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drawings/drawing6.xml" ContentType="application/vnd.openxmlformats-officedocument.drawing+xml"/>
  <Override PartName="/xl/comments6.xml" ContentType="application/vnd.openxmlformats-officedocument.spreadsheetml.comments+xml"/>
  <Override PartName="/xl/drawings/drawing7.xml" ContentType="application/vnd.openxmlformats-officedocument.drawing+xml"/>
  <Override PartName="/xl/comments7.xml" ContentType="application/vnd.openxmlformats-officedocument.spreadsheetml.comments+xml"/>
  <Override PartName="/xl/drawings/drawing8.xml" ContentType="application/vnd.openxmlformats-officedocument.drawing+xml"/>
  <Override PartName="/xl/comments8.xml" ContentType="application/vnd.openxmlformats-officedocument.spreadsheetml.comments+xml"/>
  <Override PartName="/xl/drawings/drawing9.xml" ContentType="application/vnd.openxmlformats-officedocument.drawing+xml"/>
  <Override PartName="/xl/comments9.xml" ContentType="application/vnd.openxmlformats-officedocument.spreadsheetml.comments+xml"/>
  <Override PartName="/xl/drawings/drawing10.xml" ContentType="application/vnd.openxmlformats-officedocument.drawing+xml"/>
  <Override PartName="/xl/comments10.xml" ContentType="application/vnd.openxmlformats-officedocument.spreadsheetml.comments+xml"/>
  <Override PartName="/xl/drawings/drawing11.xml" ContentType="application/vnd.openxmlformats-officedocument.drawing+xml"/>
  <Override PartName="/xl/comments11.xml" ContentType="application/vnd.openxmlformats-officedocument.spreadsheetml.comments+xml"/>
  <Override PartName="/xl/drawings/drawing12.xml" ContentType="application/vnd.openxmlformats-officedocument.drawing+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bookViews>
    <workbookView xWindow="0" yWindow="465" windowWidth="19320" windowHeight="12120" tabRatio="932" firstSheet="1" activeTab="3"/>
  </bookViews>
  <sheets>
    <sheet name="Jan 2017" sheetId="1" r:id="rId1"/>
    <sheet name="Feb 2017" sheetId="2" r:id="rId2"/>
    <sheet name="Mar 2017" sheetId="3" r:id="rId3"/>
    <sheet name="April 2017" sheetId="5" r:id="rId4"/>
    <sheet name="May 2017" sheetId="6" r:id="rId5"/>
    <sheet name="June 2017" sheetId="8" r:id="rId6"/>
    <sheet name="July 2017" sheetId="7" r:id="rId7"/>
    <sheet name="Aug 2017" sheetId="11" r:id="rId8"/>
    <sheet name="Sept 2017" sheetId="12" r:id="rId9"/>
    <sheet name="Oct 2017" sheetId="10" r:id="rId10"/>
    <sheet name="Nov 2017" sheetId="9" r:id="rId11"/>
    <sheet name="Dec 2017" sheetId="4" r:id="rId12"/>
    <sheet name="Ferry" sheetId="18" r:id="rId13"/>
    <sheet name="NOISY" sheetId="16" r:id="rId14"/>
    <sheet name="Data Base" sheetId="13" r:id="rId15"/>
    <sheet name="ALERTS" sheetId="17" r:id="rId16"/>
  </sheets>
  <definedNames>
    <definedName name="_xlnm._FilterDatabase" localSheetId="5" hidden="1">'June 2017'!$Y$75:$Y$76</definedName>
    <definedName name="_xlnm.Print_Area" localSheetId="3">'April 2017'!$R$3:$AE$54</definedName>
  </definedNames>
  <calcPr calcId="145621" concurrentCalc="0"/>
</workbook>
</file>

<file path=xl/calcChain.xml><?xml version="1.0" encoding="utf-8"?>
<calcChain xmlns="http://schemas.openxmlformats.org/spreadsheetml/2006/main">
  <c r="N31" i="5" l="1"/>
  <c r="N54" i="5"/>
  <c r="N76" i="5"/>
  <c r="B76" i="8"/>
  <c r="C1" i="17"/>
  <c r="E1" i="17"/>
  <c r="J1" i="17"/>
  <c r="J2" i="17"/>
  <c r="J3" i="17"/>
  <c r="J4" i="17"/>
  <c r="J5" i="17"/>
  <c r="J6" i="17"/>
  <c r="J7" i="17"/>
  <c r="J8" i="17"/>
  <c r="J9" i="17"/>
  <c r="J10" i="17"/>
  <c r="J11" i="17"/>
  <c r="J12" i="17"/>
  <c r="J13" i="17"/>
  <c r="J14" i="17"/>
  <c r="J15" i="17"/>
  <c r="J16" i="17"/>
  <c r="J17" i="17"/>
  <c r="J18" i="17"/>
  <c r="J19" i="17"/>
  <c r="J20" i="17"/>
  <c r="J21" i="17"/>
  <c r="J22" i="17"/>
  <c r="J23" i="17"/>
  <c r="J24" i="17"/>
  <c r="J25" i="17"/>
  <c r="J26" i="17"/>
  <c r="J27" i="17"/>
  <c r="J28" i="17"/>
  <c r="J29" i="17"/>
  <c r="J30" i="17"/>
  <c r="J31" i="17"/>
  <c r="J32" i="17"/>
  <c r="J33" i="17"/>
  <c r="J34" i="17"/>
  <c r="J35" i="17"/>
  <c r="J36" i="17"/>
  <c r="J37" i="17"/>
  <c r="J38" i="17"/>
  <c r="J39" i="17"/>
  <c r="J40" i="17"/>
  <c r="J41" i="17"/>
  <c r="L1" i="17"/>
  <c r="L2" i="17"/>
  <c r="L3" i="17"/>
  <c r="L4" i="17"/>
  <c r="L5" i="17"/>
  <c r="L6" i="17"/>
  <c r="L7" i="17"/>
  <c r="L8" i="17"/>
  <c r="L9" i="17"/>
  <c r="L10" i="17"/>
  <c r="L11" i="17"/>
  <c r="L12" i="17"/>
  <c r="L13" i="17"/>
  <c r="L14" i="17"/>
  <c r="L15" i="17"/>
  <c r="L16" i="17"/>
  <c r="L17" i="17"/>
  <c r="L18" i="17"/>
  <c r="L19" i="17"/>
  <c r="L20" i="17"/>
  <c r="L21" i="17"/>
  <c r="L22" i="17"/>
  <c r="L23" i="17"/>
  <c r="L24" i="17"/>
  <c r="L25" i="17"/>
  <c r="L26" i="17"/>
  <c r="L27" i="17"/>
  <c r="L28" i="17"/>
  <c r="L29" i="17"/>
  <c r="L30" i="17"/>
  <c r="L31" i="17"/>
  <c r="L32" i="17"/>
  <c r="L33" i="17"/>
  <c r="L34" i="17"/>
  <c r="L35" i="17"/>
  <c r="L36" i="17"/>
  <c r="L37" i="17"/>
  <c r="L38" i="17"/>
  <c r="L39" i="17"/>
  <c r="L40" i="17"/>
  <c r="L41" i="17"/>
  <c r="N1" i="17"/>
  <c r="N2" i="17"/>
  <c r="N3" i="17"/>
  <c r="N4" i="17"/>
  <c r="N5" i="17"/>
  <c r="N6" i="17"/>
  <c r="N7" i="17"/>
  <c r="N8" i="17"/>
  <c r="N9" i="17"/>
  <c r="N10" i="17"/>
  <c r="N11" i="17"/>
  <c r="N12" i="17"/>
  <c r="N13" i="17"/>
  <c r="N14" i="17"/>
  <c r="N15" i="17"/>
  <c r="N16" i="17"/>
  <c r="N17" i="17"/>
  <c r="N18" i="17"/>
  <c r="N19" i="17"/>
  <c r="N20" i="17"/>
  <c r="N21" i="17"/>
  <c r="N22" i="17"/>
  <c r="N23" i="17"/>
  <c r="N24" i="17"/>
  <c r="N25" i="17"/>
  <c r="N26" i="17"/>
  <c r="N27" i="17"/>
  <c r="N28" i="17"/>
  <c r="N29" i="17"/>
  <c r="N30" i="17"/>
  <c r="N31" i="17"/>
  <c r="N32" i="17"/>
  <c r="N33" i="17"/>
  <c r="N34" i="17"/>
  <c r="N35" i="17"/>
  <c r="N36" i="17"/>
  <c r="N37" i="17"/>
  <c r="N38" i="17"/>
  <c r="N39" i="17"/>
  <c r="N40" i="17"/>
  <c r="N41" i="17"/>
  <c r="P1" i="17"/>
  <c r="P2" i="17"/>
  <c r="P3" i="17"/>
  <c r="P4" i="17"/>
  <c r="P5" i="17"/>
  <c r="P6" i="17"/>
  <c r="P7" i="17"/>
  <c r="P8" i="17"/>
  <c r="P9" i="17"/>
  <c r="P10" i="17"/>
  <c r="P11" i="17"/>
  <c r="P12" i="17"/>
  <c r="P13" i="17"/>
  <c r="P14" i="17"/>
  <c r="P15" i="17"/>
  <c r="P16" i="17"/>
  <c r="P17" i="17"/>
  <c r="P18" i="17"/>
  <c r="P19" i="17"/>
  <c r="P20" i="17"/>
  <c r="P21" i="17"/>
  <c r="P22" i="17"/>
  <c r="P23" i="17"/>
  <c r="P24" i="17"/>
  <c r="P25" i="17"/>
  <c r="P26" i="17"/>
  <c r="P27" i="17"/>
  <c r="P28" i="17"/>
  <c r="P29" i="17"/>
  <c r="P30" i="17"/>
  <c r="P31" i="17"/>
  <c r="P32" i="17"/>
  <c r="P33" i="17"/>
  <c r="P34" i="17"/>
  <c r="P35" i="17"/>
  <c r="P36" i="17"/>
  <c r="P37" i="17"/>
  <c r="P38" i="17"/>
  <c r="P39" i="17"/>
  <c r="P40" i="17"/>
  <c r="P41" i="17"/>
  <c r="R1" i="17"/>
  <c r="R2" i="17"/>
  <c r="R3" i="17"/>
  <c r="R4" i="17"/>
  <c r="R5" i="17"/>
  <c r="R6" i="17"/>
  <c r="R7" i="17"/>
  <c r="R8" i="17"/>
  <c r="R9" i="17"/>
  <c r="R10" i="17"/>
  <c r="R11" i="17"/>
  <c r="R12" i="17"/>
  <c r="R13" i="17"/>
  <c r="R14" i="17"/>
  <c r="R15" i="17"/>
  <c r="R16" i="17"/>
  <c r="R17" i="17"/>
  <c r="R18" i="17"/>
  <c r="R19" i="17"/>
  <c r="R20" i="17"/>
  <c r="R21" i="17"/>
  <c r="R22" i="17"/>
  <c r="R23" i="17"/>
  <c r="R24" i="17"/>
  <c r="R25" i="17"/>
  <c r="R26" i="17"/>
  <c r="R27" i="17"/>
  <c r="R28" i="17"/>
  <c r="R29" i="17"/>
  <c r="R30" i="17"/>
  <c r="R31" i="17"/>
  <c r="R32" i="17"/>
  <c r="R33" i="17"/>
  <c r="R34" i="17"/>
  <c r="R35" i="17"/>
  <c r="R36" i="17"/>
  <c r="R37" i="17"/>
  <c r="R38" i="17"/>
  <c r="R39" i="17"/>
  <c r="R40" i="17"/>
  <c r="R41" i="17"/>
  <c r="T1" i="17"/>
  <c r="T2" i="17"/>
  <c r="T3" i="17"/>
  <c r="T4" i="17"/>
  <c r="T5" i="17"/>
  <c r="T6" i="17"/>
  <c r="T7" i="17"/>
  <c r="T8" i="17"/>
  <c r="T9" i="17"/>
  <c r="T10" i="17"/>
  <c r="T11" i="17"/>
  <c r="T12" i="17"/>
  <c r="T13" i="17"/>
  <c r="T14" i="17"/>
  <c r="T15" i="17"/>
  <c r="T16" i="17"/>
  <c r="T17" i="17"/>
  <c r="T18" i="17"/>
  <c r="T19" i="17"/>
  <c r="T20" i="17"/>
  <c r="T21" i="17"/>
  <c r="T22" i="17"/>
  <c r="T23" i="17"/>
  <c r="T24" i="17"/>
  <c r="T25" i="17"/>
  <c r="T26" i="17"/>
  <c r="T27" i="17"/>
  <c r="T28" i="17"/>
  <c r="T29" i="17"/>
  <c r="T30" i="17"/>
  <c r="T31" i="17"/>
  <c r="T32" i="17"/>
  <c r="T33" i="17"/>
  <c r="T34" i="17"/>
  <c r="T35" i="17"/>
  <c r="T36" i="17"/>
  <c r="T37" i="17"/>
  <c r="T38" i="17"/>
  <c r="T39" i="17"/>
  <c r="T40" i="17"/>
  <c r="T41" i="17"/>
  <c r="V1" i="17"/>
  <c r="V2" i="17"/>
  <c r="V3" i="17"/>
  <c r="V4" i="17"/>
  <c r="V5" i="17"/>
  <c r="V6" i="17"/>
  <c r="V7" i="17"/>
  <c r="V8" i="17"/>
  <c r="V9" i="17"/>
  <c r="V10" i="17"/>
  <c r="V11" i="17"/>
  <c r="V12" i="17"/>
  <c r="V13" i="17"/>
  <c r="V14" i="17"/>
  <c r="V15" i="17"/>
  <c r="V16" i="17"/>
  <c r="V17" i="17"/>
  <c r="V18" i="17"/>
  <c r="V19" i="17"/>
  <c r="V20" i="17"/>
  <c r="V21" i="17"/>
  <c r="V22" i="17"/>
  <c r="V23" i="17"/>
  <c r="V24" i="17"/>
  <c r="V25" i="17"/>
  <c r="V26" i="17"/>
  <c r="V27" i="17"/>
  <c r="V28" i="17"/>
  <c r="V29" i="17"/>
  <c r="V30" i="17"/>
  <c r="V31" i="17"/>
  <c r="V32" i="17"/>
  <c r="V33" i="17"/>
  <c r="V34" i="17"/>
  <c r="V35" i="17"/>
  <c r="V36" i="17"/>
  <c r="V37" i="17"/>
  <c r="V38" i="17"/>
  <c r="V39" i="17"/>
  <c r="V40" i="17"/>
  <c r="V41" i="17"/>
  <c r="X1" i="17"/>
  <c r="X2" i="17"/>
  <c r="X3" i="17"/>
  <c r="X4" i="17"/>
  <c r="X5" i="17"/>
  <c r="X6" i="17"/>
  <c r="X7" i="17"/>
  <c r="X8" i="17"/>
  <c r="X9" i="17"/>
  <c r="X10" i="17"/>
  <c r="X11" i="17"/>
  <c r="X12" i="17"/>
  <c r="X13" i="17"/>
  <c r="X14" i="17"/>
  <c r="X15" i="17"/>
  <c r="X16" i="17"/>
  <c r="X17" i="17"/>
  <c r="X18" i="17"/>
  <c r="X19" i="17"/>
  <c r="X20" i="17"/>
  <c r="X21" i="17"/>
  <c r="X22" i="17"/>
  <c r="X23" i="17"/>
  <c r="X24" i="17"/>
  <c r="X25" i="17"/>
  <c r="X26" i="17"/>
  <c r="X27" i="17"/>
  <c r="X28" i="17"/>
  <c r="X29" i="17"/>
  <c r="X30" i="17"/>
  <c r="X31" i="17"/>
  <c r="X32" i="17"/>
  <c r="X33" i="17"/>
  <c r="X34" i="17"/>
  <c r="X35" i="17"/>
  <c r="X36" i="17"/>
  <c r="X37" i="17"/>
  <c r="I1" i="17"/>
  <c r="I2" i="17"/>
  <c r="I3" i="17"/>
  <c r="I4" i="17"/>
  <c r="I5" i="17"/>
  <c r="I6" i="17"/>
  <c r="I7" i="17"/>
  <c r="I8" i="17"/>
  <c r="I9" i="17"/>
  <c r="I10" i="17"/>
  <c r="I11" i="17"/>
  <c r="I12" i="17"/>
  <c r="I13" i="17"/>
  <c r="I14" i="17"/>
  <c r="I15" i="17"/>
  <c r="I16" i="17"/>
  <c r="I17" i="17"/>
  <c r="I18" i="17"/>
  <c r="I19" i="17"/>
  <c r="I20" i="17"/>
  <c r="I21" i="17"/>
  <c r="I22" i="17"/>
  <c r="I23" i="17"/>
  <c r="I24" i="17"/>
  <c r="I25" i="17"/>
  <c r="I26" i="17"/>
  <c r="I27" i="17"/>
  <c r="I28" i="17"/>
  <c r="I29" i="17"/>
  <c r="I30" i="17"/>
  <c r="I31" i="17"/>
  <c r="I32" i="17"/>
  <c r="I33" i="17"/>
  <c r="I34" i="17"/>
  <c r="I35" i="17"/>
  <c r="I36" i="17"/>
  <c r="I37" i="17"/>
  <c r="I38" i="17"/>
  <c r="I39" i="17"/>
  <c r="I40" i="17"/>
  <c r="I41" i="17"/>
  <c r="K1" i="17"/>
  <c r="K2" i="17"/>
  <c r="K3" i="17"/>
  <c r="K4" i="17"/>
  <c r="K5" i="17"/>
  <c r="K6" i="17"/>
  <c r="K7" i="17"/>
  <c r="K8" i="17"/>
  <c r="K9" i="17"/>
  <c r="K10" i="17"/>
  <c r="K11" i="17"/>
  <c r="K12" i="17"/>
  <c r="K13" i="17"/>
  <c r="K14" i="17"/>
  <c r="K15" i="17"/>
  <c r="K16" i="17"/>
  <c r="K17" i="17"/>
  <c r="K18" i="17"/>
  <c r="K19" i="17"/>
  <c r="K20" i="17"/>
  <c r="K21" i="17"/>
  <c r="K22" i="17"/>
  <c r="K23" i="17"/>
  <c r="K24" i="17"/>
  <c r="K25" i="17"/>
  <c r="K26" i="17"/>
  <c r="K27" i="17"/>
  <c r="K28" i="17"/>
  <c r="K29" i="17"/>
  <c r="K30" i="17"/>
  <c r="K31" i="17"/>
  <c r="K32" i="17"/>
  <c r="K33" i="17"/>
  <c r="K34" i="17"/>
  <c r="K35" i="17"/>
  <c r="K36" i="17"/>
  <c r="K37" i="17"/>
  <c r="K38" i="17"/>
  <c r="K39" i="17"/>
  <c r="K40" i="17"/>
  <c r="K41" i="17"/>
  <c r="M1" i="17"/>
  <c r="M2" i="17"/>
  <c r="M3" i="17"/>
  <c r="M4" i="17"/>
  <c r="M5" i="17"/>
  <c r="M6" i="17"/>
  <c r="M7" i="17"/>
  <c r="M8" i="17"/>
  <c r="M9" i="17"/>
  <c r="M10" i="17"/>
  <c r="M11" i="17"/>
  <c r="M12" i="17"/>
  <c r="M13" i="17"/>
  <c r="M14" i="17"/>
  <c r="M15" i="17"/>
  <c r="M16" i="17"/>
  <c r="M17" i="17"/>
  <c r="M18" i="17"/>
  <c r="M19" i="17"/>
  <c r="M20" i="17"/>
  <c r="M21" i="17"/>
  <c r="M22" i="17"/>
  <c r="M23" i="17"/>
  <c r="M24" i="17"/>
  <c r="M25" i="17"/>
  <c r="M26" i="17"/>
  <c r="M27" i="17"/>
  <c r="M28" i="17"/>
  <c r="M29" i="17"/>
  <c r="M30" i="17"/>
  <c r="M31" i="17"/>
  <c r="M32" i="17"/>
  <c r="M33" i="17"/>
  <c r="M34" i="17"/>
  <c r="M35" i="17"/>
  <c r="M36" i="17"/>
  <c r="M37" i="17"/>
  <c r="M38" i="17"/>
  <c r="M39" i="17"/>
  <c r="M40" i="17"/>
  <c r="M41" i="17"/>
  <c r="O1" i="17"/>
  <c r="O2" i="17"/>
  <c r="O3" i="17"/>
  <c r="O4" i="17"/>
  <c r="O5" i="17"/>
  <c r="O6" i="17"/>
  <c r="O7" i="17"/>
  <c r="O8" i="17"/>
  <c r="O9" i="17"/>
  <c r="O10" i="17"/>
  <c r="O11" i="17"/>
  <c r="O12" i="17"/>
  <c r="O13" i="17"/>
  <c r="O14" i="17"/>
  <c r="O15" i="17"/>
  <c r="O16" i="17"/>
  <c r="O17" i="17"/>
  <c r="O18" i="17"/>
  <c r="O19" i="17"/>
  <c r="O20" i="17"/>
  <c r="O21" i="17"/>
  <c r="O22" i="17"/>
  <c r="O23" i="17"/>
  <c r="O24" i="17"/>
  <c r="O25" i="17"/>
  <c r="O26" i="17"/>
  <c r="O27" i="17"/>
  <c r="O28" i="17"/>
  <c r="O29" i="17"/>
  <c r="O30" i="17"/>
  <c r="O31" i="17"/>
  <c r="O32" i="17"/>
  <c r="O33" i="17"/>
  <c r="O34" i="17"/>
  <c r="O35" i="17"/>
  <c r="O36" i="17"/>
  <c r="O37" i="17"/>
  <c r="O38" i="17"/>
  <c r="O39" i="17"/>
  <c r="O40" i="17"/>
  <c r="O41" i="17"/>
  <c r="Q1" i="17"/>
  <c r="Q2" i="17"/>
  <c r="Q3" i="17"/>
  <c r="Q4" i="17"/>
  <c r="Q5" i="17"/>
  <c r="Q6" i="17"/>
  <c r="Q7" i="17"/>
  <c r="Q8" i="17"/>
  <c r="Q9" i="17"/>
  <c r="Q10" i="17"/>
  <c r="Q11" i="17"/>
  <c r="Q12" i="17"/>
  <c r="Q13" i="17"/>
  <c r="Q14" i="17"/>
  <c r="Q15" i="17"/>
  <c r="Q16" i="17"/>
  <c r="Q17" i="17"/>
  <c r="Q18" i="17"/>
  <c r="Q19" i="17"/>
  <c r="Q20" i="17"/>
  <c r="Q21" i="17"/>
  <c r="Q22" i="17"/>
  <c r="Q23" i="17"/>
  <c r="Q24" i="17"/>
  <c r="Q25" i="17"/>
  <c r="Q26" i="17"/>
  <c r="Q27" i="17"/>
  <c r="Q28" i="17"/>
  <c r="Q29" i="17"/>
  <c r="Q30" i="17"/>
  <c r="Q31" i="17"/>
  <c r="Q32" i="17"/>
  <c r="Q33" i="17"/>
  <c r="Q34" i="17"/>
  <c r="Q35" i="17"/>
  <c r="Q36" i="17"/>
  <c r="Q37" i="17"/>
  <c r="Q38" i="17"/>
  <c r="Q39" i="17"/>
  <c r="Q40" i="17"/>
  <c r="Q41" i="17"/>
  <c r="S1" i="17"/>
  <c r="S2" i="17"/>
  <c r="S3" i="17"/>
  <c r="S4" i="17"/>
  <c r="S5" i="17"/>
  <c r="S6" i="17"/>
  <c r="S7" i="17"/>
  <c r="S8" i="17"/>
  <c r="S9" i="17"/>
  <c r="S10" i="17"/>
  <c r="S11" i="17"/>
  <c r="S12" i="17"/>
  <c r="S13" i="17"/>
  <c r="S14" i="17"/>
  <c r="S15" i="17"/>
  <c r="S16" i="17"/>
  <c r="S17" i="17"/>
  <c r="S18" i="17"/>
  <c r="S19" i="17"/>
  <c r="S20" i="17"/>
  <c r="S21" i="17"/>
  <c r="S22" i="17"/>
  <c r="S23" i="17"/>
  <c r="S24" i="17"/>
  <c r="S25" i="17"/>
  <c r="S26" i="17"/>
  <c r="S27" i="17"/>
  <c r="S28" i="17"/>
  <c r="S29" i="17"/>
  <c r="S30" i="17"/>
  <c r="S31" i="17"/>
  <c r="S32" i="17"/>
  <c r="S33" i="17"/>
  <c r="S34" i="17"/>
  <c r="S35" i="17"/>
  <c r="S36" i="17"/>
  <c r="S37" i="17"/>
  <c r="S38" i="17"/>
  <c r="S39" i="17"/>
  <c r="S40" i="17"/>
  <c r="S41" i="17"/>
  <c r="U1" i="17"/>
  <c r="U2" i="17"/>
  <c r="U3" i="17"/>
  <c r="U4" i="17"/>
  <c r="U5" i="17"/>
  <c r="U6" i="17"/>
  <c r="U7" i="17"/>
  <c r="U8" i="17"/>
  <c r="U9" i="17"/>
  <c r="U10" i="17"/>
  <c r="U11" i="17"/>
  <c r="U12" i="17"/>
  <c r="U13" i="17"/>
  <c r="U14" i="17"/>
  <c r="U15" i="17"/>
  <c r="U16" i="17"/>
  <c r="U17" i="17"/>
  <c r="U18" i="17"/>
  <c r="U19" i="17"/>
  <c r="U20" i="17"/>
  <c r="U21" i="17"/>
  <c r="U22" i="17"/>
  <c r="U23" i="17"/>
  <c r="U24" i="17"/>
  <c r="U25" i="17"/>
  <c r="U26" i="17"/>
  <c r="U27" i="17"/>
  <c r="U28" i="17"/>
  <c r="U29" i="17"/>
  <c r="U30" i="17"/>
  <c r="U31" i="17"/>
  <c r="U32" i="17"/>
  <c r="U33" i="17"/>
  <c r="U34" i="17"/>
  <c r="U35" i="17"/>
  <c r="U36" i="17"/>
  <c r="U37" i="17"/>
  <c r="U38" i="17"/>
  <c r="U39" i="17"/>
  <c r="U40" i="17"/>
  <c r="U41" i="17"/>
  <c r="W1" i="17"/>
  <c r="W2" i="17"/>
  <c r="W3" i="17"/>
  <c r="W4" i="17"/>
  <c r="W5" i="17"/>
  <c r="W6" i="17"/>
  <c r="W7" i="17"/>
  <c r="W8" i="17"/>
  <c r="W9" i="17"/>
  <c r="W10" i="17"/>
  <c r="W11" i="17"/>
  <c r="W12" i="17"/>
  <c r="W13" i="17"/>
  <c r="W14" i="17"/>
  <c r="W15" i="17"/>
  <c r="W16" i="17"/>
  <c r="W17" i="17"/>
  <c r="W18" i="17"/>
  <c r="W19" i="17"/>
  <c r="W20" i="17"/>
  <c r="W21" i="17"/>
  <c r="W22" i="17"/>
  <c r="W23" i="17"/>
  <c r="W24" i="17"/>
  <c r="W25" i="17"/>
  <c r="W26" i="17"/>
  <c r="W27" i="17"/>
  <c r="W28" i="17"/>
  <c r="W29" i="17"/>
  <c r="W30" i="17"/>
  <c r="W31" i="17"/>
  <c r="W32" i="17"/>
  <c r="W33" i="17"/>
  <c r="W34" i="17"/>
  <c r="W35" i="17"/>
  <c r="W36" i="17"/>
  <c r="W37" i="17"/>
  <c r="Z31" i="5"/>
  <c r="B31" i="5"/>
  <c r="C31" i="5"/>
  <c r="D31" i="5"/>
  <c r="E31" i="5"/>
  <c r="F31" i="5"/>
  <c r="G31" i="5"/>
  <c r="H31" i="5"/>
  <c r="I31" i="5"/>
  <c r="J31" i="5"/>
  <c r="K31" i="5"/>
  <c r="L31" i="5"/>
  <c r="M31" i="5"/>
  <c r="S31" i="5"/>
  <c r="T31" i="5"/>
  <c r="U31" i="5"/>
  <c r="V31" i="5"/>
  <c r="W31" i="5"/>
  <c r="X31" i="5"/>
  <c r="Y31" i="5"/>
  <c r="AA31" i="5"/>
  <c r="AB31" i="5"/>
  <c r="AG33" i="5"/>
  <c r="B54" i="5"/>
  <c r="B76" i="5"/>
  <c r="C54" i="5"/>
  <c r="D54" i="5"/>
  <c r="E54" i="5"/>
  <c r="F54" i="5"/>
  <c r="G54" i="5"/>
  <c r="H54" i="5"/>
  <c r="I54" i="5"/>
  <c r="J54" i="5"/>
  <c r="K54" i="5"/>
  <c r="L54" i="5"/>
  <c r="M54" i="5"/>
  <c r="M76" i="5"/>
  <c r="S54" i="5"/>
  <c r="T54" i="5"/>
  <c r="U54" i="5"/>
  <c r="V54" i="5"/>
  <c r="W54" i="5"/>
  <c r="X54" i="5"/>
  <c r="Y54" i="5"/>
  <c r="Z54" i="5"/>
  <c r="AA54" i="5"/>
  <c r="AB54" i="5"/>
  <c r="C76" i="5"/>
  <c r="D76" i="5"/>
  <c r="E76" i="5"/>
  <c r="F76" i="5"/>
  <c r="G76" i="5"/>
  <c r="H76" i="5"/>
  <c r="I76" i="5"/>
  <c r="J76" i="5"/>
  <c r="K76" i="5"/>
  <c r="L76" i="5"/>
  <c r="S76" i="5"/>
  <c r="T76" i="5"/>
  <c r="U76" i="5"/>
  <c r="V76" i="5"/>
  <c r="W76" i="5"/>
  <c r="X76" i="5"/>
  <c r="Y76" i="5"/>
  <c r="Z76" i="5"/>
  <c r="AA76" i="5"/>
  <c r="AB76" i="5"/>
  <c r="AF79" i="5"/>
  <c r="AF80" i="5"/>
  <c r="AF81" i="5"/>
  <c r="AF82" i="5"/>
  <c r="AF83" i="5"/>
  <c r="AF84" i="5"/>
  <c r="AF85" i="5"/>
  <c r="AF86" i="5"/>
  <c r="AF87" i="5"/>
  <c r="AF88" i="5"/>
  <c r="AF89" i="5"/>
  <c r="AF90" i="5"/>
  <c r="AF91" i="5"/>
  <c r="AF92" i="5"/>
  <c r="AF93" i="5"/>
  <c r="AF94" i="5"/>
  <c r="AF95" i="5"/>
  <c r="AH36" i="11"/>
  <c r="B54" i="11"/>
  <c r="C54" i="11"/>
  <c r="D54" i="11"/>
  <c r="E54" i="11"/>
  <c r="F54" i="11"/>
  <c r="F76" i="11"/>
  <c r="G54" i="11"/>
  <c r="H54" i="11"/>
  <c r="I54" i="11"/>
  <c r="J54" i="11"/>
  <c r="K54" i="11"/>
  <c r="L54" i="11"/>
  <c r="M54" i="11"/>
  <c r="N54" i="11"/>
  <c r="O54" i="11"/>
  <c r="P54" i="11"/>
  <c r="Q54" i="11"/>
  <c r="R54" i="11"/>
  <c r="S54" i="11"/>
  <c r="T54" i="11"/>
  <c r="U54" i="11"/>
  <c r="V54" i="11"/>
  <c r="W54" i="11"/>
  <c r="X54" i="11"/>
  <c r="Y54" i="11"/>
  <c r="AD54" i="11"/>
  <c r="AE54" i="11"/>
  <c r="AF54" i="11"/>
  <c r="B76" i="11"/>
  <c r="C76" i="11"/>
  <c r="D76" i="11"/>
  <c r="E76" i="11"/>
  <c r="G76" i="11"/>
  <c r="H76" i="11"/>
  <c r="I76" i="11"/>
  <c r="J76" i="11"/>
  <c r="K76" i="11"/>
  <c r="L76" i="11"/>
  <c r="M76" i="11"/>
  <c r="N76" i="11"/>
  <c r="O76" i="11"/>
  <c r="P76" i="11"/>
  <c r="Q76" i="11"/>
  <c r="R76" i="11"/>
  <c r="S76" i="11"/>
  <c r="T76" i="11"/>
  <c r="U76" i="11"/>
  <c r="V76" i="11"/>
  <c r="W76" i="11"/>
  <c r="X76" i="11"/>
  <c r="Y76" i="11"/>
  <c r="Z76" i="11"/>
  <c r="AA76" i="11"/>
  <c r="AB76" i="11"/>
  <c r="AC76" i="11"/>
  <c r="AD76" i="11"/>
  <c r="AE76" i="11"/>
  <c r="AF76" i="11"/>
  <c r="AG79" i="11"/>
  <c r="AG80" i="11"/>
  <c r="AG81" i="11"/>
  <c r="AG82" i="11"/>
  <c r="AG83" i="11"/>
  <c r="AG84" i="11"/>
  <c r="AG85" i="11"/>
  <c r="AG86" i="11"/>
  <c r="AG87" i="11"/>
  <c r="AG88" i="11"/>
  <c r="AG89" i="11"/>
  <c r="AG90" i="11"/>
  <c r="AG91" i="11"/>
  <c r="AG92" i="11"/>
  <c r="AH35" i="4"/>
  <c r="B53" i="4"/>
  <c r="B87" i="4"/>
  <c r="C53" i="4"/>
  <c r="C87" i="4"/>
  <c r="D53" i="4"/>
  <c r="E53" i="4"/>
  <c r="E87" i="4"/>
  <c r="F53" i="4"/>
  <c r="F87" i="4"/>
  <c r="G53" i="4"/>
  <c r="G87" i="4"/>
  <c r="H53" i="4"/>
  <c r="I53" i="4"/>
  <c r="I87" i="4"/>
  <c r="J53" i="4"/>
  <c r="J87" i="4"/>
  <c r="K53" i="4"/>
  <c r="K87" i="4"/>
  <c r="L53" i="4"/>
  <c r="M53" i="4"/>
  <c r="M87" i="4"/>
  <c r="N53" i="4"/>
  <c r="N87" i="4"/>
  <c r="O53" i="4"/>
  <c r="O87" i="4"/>
  <c r="P53" i="4"/>
  <c r="Q53" i="4"/>
  <c r="Q87" i="4"/>
  <c r="R53" i="4"/>
  <c r="R87" i="4"/>
  <c r="S53" i="4"/>
  <c r="S87" i="4"/>
  <c r="T53" i="4"/>
  <c r="U53" i="4"/>
  <c r="U87" i="4"/>
  <c r="V53" i="4"/>
  <c r="V87" i="4"/>
  <c r="W53" i="4"/>
  <c r="W87" i="4"/>
  <c r="X53" i="4"/>
  <c r="Y53" i="4"/>
  <c r="Y87" i="4"/>
  <c r="Z53" i="4"/>
  <c r="Z87" i="4"/>
  <c r="AA53" i="4"/>
  <c r="AA87" i="4"/>
  <c r="AB53" i="4"/>
  <c r="AC53" i="4"/>
  <c r="AC87" i="4"/>
  <c r="AD53" i="4"/>
  <c r="AD87" i="4"/>
  <c r="AE53" i="4"/>
  <c r="AE87" i="4"/>
  <c r="AF53" i="4"/>
  <c r="D87" i="4"/>
  <c r="H87" i="4"/>
  <c r="L87" i="4"/>
  <c r="P87" i="4"/>
  <c r="T87" i="4"/>
  <c r="X87" i="4"/>
  <c r="AB87" i="4"/>
  <c r="AF87" i="4"/>
  <c r="AG90" i="4"/>
  <c r="AG91" i="4"/>
  <c r="AG92" i="4"/>
  <c r="AG93" i="4"/>
  <c r="AG94" i="4"/>
  <c r="AG95" i="4"/>
  <c r="AG96" i="4"/>
  <c r="AG97" i="4"/>
  <c r="AG98" i="4"/>
  <c r="AG99" i="4"/>
  <c r="AG100" i="4"/>
  <c r="AG101" i="4"/>
  <c r="AG102" i="4"/>
  <c r="AG103" i="4"/>
  <c r="AG104" i="4"/>
  <c r="AG105" i="4"/>
  <c r="AG106" i="4"/>
  <c r="AC54" i="2"/>
  <c r="AE34" i="2"/>
  <c r="B54" i="2"/>
  <c r="C54" i="2"/>
  <c r="D54" i="2"/>
  <c r="E54" i="2"/>
  <c r="F54" i="2"/>
  <c r="G54" i="2"/>
  <c r="H54" i="2"/>
  <c r="I54" i="2"/>
  <c r="J54" i="2"/>
  <c r="K54" i="2"/>
  <c r="L54" i="2"/>
  <c r="M54" i="2"/>
  <c r="N54" i="2"/>
  <c r="O54" i="2"/>
  <c r="P54" i="2"/>
  <c r="Q54" i="2"/>
  <c r="R54" i="2"/>
  <c r="S54" i="2"/>
  <c r="T54" i="2"/>
  <c r="U54" i="2"/>
  <c r="V54" i="2"/>
  <c r="W54" i="2"/>
  <c r="X54" i="2"/>
  <c r="Y54" i="2"/>
  <c r="Z54" i="2"/>
  <c r="AA54" i="2"/>
  <c r="AB54" i="2"/>
  <c r="B89" i="2"/>
  <c r="C89" i="2"/>
  <c r="D89" i="2"/>
  <c r="E89" i="2"/>
  <c r="F89" i="2"/>
  <c r="G89" i="2"/>
  <c r="H89" i="2"/>
  <c r="I89" i="2"/>
  <c r="J89" i="2"/>
  <c r="K89" i="2"/>
  <c r="L89" i="2"/>
  <c r="M89" i="2"/>
  <c r="N89" i="2"/>
  <c r="O89" i="2"/>
  <c r="P89" i="2"/>
  <c r="Q89" i="2"/>
  <c r="R89" i="2"/>
  <c r="S89" i="2"/>
  <c r="T89" i="2"/>
  <c r="U89" i="2"/>
  <c r="V89" i="2"/>
  <c r="W89" i="2"/>
  <c r="X89" i="2"/>
  <c r="Y89" i="2"/>
  <c r="Z89" i="2"/>
  <c r="AA89" i="2"/>
  <c r="AB89" i="2"/>
  <c r="AC89" i="2"/>
  <c r="AD92" i="2"/>
  <c r="AD93" i="2"/>
  <c r="AD94" i="2"/>
  <c r="AD95" i="2"/>
  <c r="AD96" i="2"/>
  <c r="AD97" i="2"/>
  <c r="AD98" i="2"/>
  <c r="AD99" i="2"/>
  <c r="AD100" i="2"/>
  <c r="AD101" i="2"/>
  <c r="AD102" i="2"/>
  <c r="AD103" i="2"/>
  <c r="AD104" i="2"/>
  <c r="AD105" i="2"/>
  <c r="AD106" i="2"/>
  <c r="AD107" i="2"/>
  <c r="AD108" i="2"/>
  <c r="AH34" i="1"/>
  <c r="C76" i="1"/>
  <c r="E76" i="1"/>
  <c r="G76" i="1"/>
  <c r="I76" i="1"/>
  <c r="K76" i="1"/>
  <c r="M76" i="1"/>
  <c r="O76" i="1"/>
  <c r="Q76" i="1"/>
  <c r="S76" i="1"/>
  <c r="U76" i="1"/>
  <c r="W76" i="1"/>
  <c r="Y76" i="1"/>
  <c r="AA76" i="1"/>
  <c r="AC76" i="1"/>
  <c r="AE76" i="1"/>
  <c r="B76" i="1"/>
  <c r="D76" i="1"/>
  <c r="F76" i="1"/>
  <c r="H76" i="1"/>
  <c r="J76" i="1"/>
  <c r="L76" i="1"/>
  <c r="N76" i="1"/>
  <c r="P76" i="1"/>
  <c r="R76" i="1"/>
  <c r="T76" i="1"/>
  <c r="V76" i="1"/>
  <c r="X76" i="1"/>
  <c r="Z76" i="1"/>
  <c r="AB76" i="1"/>
  <c r="AD76" i="1"/>
  <c r="AF76" i="1"/>
  <c r="AG79" i="1"/>
  <c r="AG80" i="1"/>
  <c r="AG81" i="1"/>
  <c r="AG82" i="1"/>
  <c r="AG83" i="1"/>
  <c r="AG84" i="1"/>
  <c r="AG85" i="1"/>
  <c r="AG86" i="1"/>
  <c r="AG87" i="1"/>
  <c r="AG88" i="1"/>
  <c r="AG89" i="1"/>
  <c r="AG90" i="1"/>
  <c r="AG91" i="1"/>
  <c r="AG92" i="1"/>
  <c r="AG93" i="1"/>
  <c r="AG94" i="1"/>
  <c r="AG95" i="1"/>
  <c r="AB54" i="7"/>
  <c r="AB76" i="7"/>
  <c r="AC54" i="7"/>
  <c r="AC76" i="7"/>
  <c r="AH36" i="7"/>
  <c r="B54" i="7"/>
  <c r="C54" i="7"/>
  <c r="D54" i="7"/>
  <c r="E54" i="7"/>
  <c r="F54" i="7"/>
  <c r="G54" i="7"/>
  <c r="H54" i="7"/>
  <c r="I54" i="7"/>
  <c r="J54" i="7"/>
  <c r="K54" i="7"/>
  <c r="L54" i="7"/>
  <c r="M54" i="7"/>
  <c r="N54" i="7"/>
  <c r="O54" i="7"/>
  <c r="P54" i="7"/>
  <c r="Q54" i="7"/>
  <c r="R54" i="7"/>
  <c r="S54" i="7"/>
  <c r="T54" i="7"/>
  <c r="U54" i="7"/>
  <c r="V54" i="7"/>
  <c r="W54" i="7"/>
  <c r="X54" i="7"/>
  <c r="X76" i="7"/>
  <c r="Y54" i="7"/>
  <c r="Z54" i="7"/>
  <c r="Z76" i="7"/>
  <c r="AA54" i="7"/>
  <c r="AD54" i="7"/>
  <c r="AD76" i="7"/>
  <c r="AE54" i="7"/>
  <c r="AE76" i="7"/>
  <c r="AF54" i="7"/>
  <c r="AF76" i="7"/>
  <c r="B76" i="7"/>
  <c r="C76" i="7"/>
  <c r="D76" i="7"/>
  <c r="E76" i="7"/>
  <c r="F76" i="7"/>
  <c r="G76" i="7"/>
  <c r="H76" i="7"/>
  <c r="I76" i="7"/>
  <c r="J76" i="7"/>
  <c r="K76" i="7"/>
  <c r="L76" i="7"/>
  <c r="M76" i="7"/>
  <c r="N76" i="7"/>
  <c r="O76" i="7"/>
  <c r="P76" i="7"/>
  <c r="Q76" i="7"/>
  <c r="R76" i="7"/>
  <c r="S76" i="7"/>
  <c r="T76" i="7"/>
  <c r="U76" i="7"/>
  <c r="V76" i="7"/>
  <c r="W76" i="7"/>
  <c r="Y76" i="7"/>
  <c r="AA76" i="7"/>
  <c r="AG79" i="7"/>
  <c r="AG80" i="7"/>
  <c r="AG81" i="7"/>
  <c r="AG82" i="7"/>
  <c r="AG83" i="7"/>
  <c r="AG84" i="7"/>
  <c r="AG85" i="7"/>
  <c r="AG86" i="7"/>
  <c r="AG87" i="7"/>
  <c r="AG88" i="7"/>
  <c r="AG89" i="7"/>
  <c r="AG90" i="7"/>
  <c r="AG91" i="7"/>
  <c r="AG92" i="7"/>
  <c r="AG93" i="7"/>
  <c r="AG94" i="7"/>
  <c r="AG95" i="7"/>
  <c r="AG34" i="8"/>
  <c r="C76" i="8"/>
  <c r="D76" i="8"/>
  <c r="E76" i="8"/>
  <c r="F76" i="8"/>
  <c r="G76" i="8"/>
  <c r="H76" i="8"/>
  <c r="I76" i="8"/>
  <c r="J76" i="8"/>
  <c r="K76" i="8"/>
  <c r="L76" i="8"/>
  <c r="M76" i="8"/>
  <c r="N76" i="8"/>
  <c r="O76" i="8"/>
  <c r="P76" i="8"/>
  <c r="Q76" i="8"/>
  <c r="R76" i="8"/>
  <c r="S76" i="8"/>
  <c r="T76" i="8"/>
  <c r="U76" i="8"/>
  <c r="V76" i="8"/>
  <c r="W76" i="8"/>
  <c r="X76" i="8"/>
  <c r="Y76" i="8"/>
  <c r="Z76" i="8"/>
  <c r="AA76" i="8"/>
  <c r="AB76" i="8"/>
  <c r="AC76" i="8"/>
  <c r="AD76" i="8"/>
  <c r="AE76" i="8"/>
  <c r="AF79" i="8"/>
  <c r="AF80" i="8"/>
  <c r="AF81" i="8"/>
  <c r="AF82" i="8"/>
  <c r="AF83" i="8"/>
  <c r="AF84" i="8"/>
  <c r="AF85" i="8"/>
  <c r="AF86" i="8"/>
  <c r="AF87" i="8"/>
  <c r="AF88" i="8"/>
  <c r="AF89" i="8"/>
  <c r="AF90" i="8"/>
  <c r="AF91" i="8"/>
  <c r="AF92" i="8"/>
  <c r="AF93" i="8"/>
  <c r="AF94" i="8"/>
  <c r="AF95" i="8"/>
  <c r="B31" i="3"/>
  <c r="C31" i="3"/>
  <c r="D31" i="3"/>
  <c r="E31" i="3"/>
  <c r="F31" i="3"/>
  <c r="G31" i="3"/>
  <c r="H31" i="3"/>
  <c r="I31" i="3"/>
  <c r="J31" i="3"/>
  <c r="K31" i="3"/>
  <c r="L31" i="3"/>
  <c r="M31" i="3"/>
  <c r="N31" i="3"/>
  <c r="O31" i="3"/>
  <c r="P31" i="3"/>
  <c r="Q31" i="3"/>
  <c r="R31" i="3"/>
  <c r="S31" i="3"/>
  <c r="T31" i="3"/>
  <c r="U31" i="3"/>
  <c r="V31" i="3"/>
  <c r="W31" i="3"/>
  <c r="X31" i="3"/>
  <c r="Y31" i="3"/>
  <c r="Z31" i="3"/>
  <c r="AA31" i="3"/>
  <c r="AB31" i="3"/>
  <c r="AC31" i="3"/>
  <c r="AD31" i="3"/>
  <c r="AE31" i="3"/>
  <c r="AF31" i="3"/>
  <c r="AH33" i="3"/>
  <c r="B54" i="3"/>
  <c r="B88" i="3"/>
  <c r="C54" i="3"/>
  <c r="C88" i="3"/>
  <c r="D54" i="3"/>
  <c r="D88" i="3"/>
  <c r="E54" i="3"/>
  <c r="E88" i="3"/>
  <c r="F54" i="3"/>
  <c r="F88" i="3"/>
  <c r="G54" i="3"/>
  <c r="G88" i="3"/>
  <c r="H54" i="3"/>
  <c r="H88" i="3"/>
  <c r="I54" i="3"/>
  <c r="I88" i="3"/>
  <c r="J54" i="3"/>
  <c r="J88" i="3"/>
  <c r="K54" i="3"/>
  <c r="K88" i="3"/>
  <c r="L54" i="3"/>
  <c r="L88" i="3"/>
  <c r="M54" i="3"/>
  <c r="M88" i="3"/>
  <c r="N54" i="3"/>
  <c r="N88" i="3"/>
  <c r="O54" i="3"/>
  <c r="O88" i="3"/>
  <c r="P54" i="3"/>
  <c r="P88" i="3"/>
  <c r="Q54" i="3"/>
  <c r="Q88" i="3"/>
  <c r="R54" i="3"/>
  <c r="R88" i="3"/>
  <c r="S54" i="3"/>
  <c r="S88" i="3"/>
  <c r="T54" i="3"/>
  <c r="T88" i="3"/>
  <c r="U54" i="3"/>
  <c r="U88" i="3"/>
  <c r="V54" i="3"/>
  <c r="V88" i="3"/>
  <c r="W54" i="3"/>
  <c r="W88" i="3"/>
  <c r="X54" i="3"/>
  <c r="X88" i="3"/>
  <c r="Y54" i="3"/>
  <c r="Y88" i="3"/>
  <c r="Z54" i="3"/>
  <c r="Z88" i="3"/>
  <c r="AA54" i="3"/>
  <c r="AA88" i="3"/>
  <c r="AB54" i="3"/>
  <c r="AB88" i="3"/>
  <c r="AC54" i="3"/>
  <c r="AC88" i="3"/>
  <c r="AD54" i="3"/>
  <c r="AD88" i="3"/>
  <c r="AE54" i="3"/>
  <c r="AE88" i="3"/>
  <c r="AF54" i="3"/>
  <c r="AF88" i="3"/>
  <c r="AG93" i="3"/>
  <c r="AG94" i="3"/>
  <c r="AG95" i="3"/>
  <c r="AG96" i="3"/>
  <c r="AG97" i="3"/>
  <c r="AG98" i="3"/>
  <c r="AG99" i="3"/>
  <c r="AG100" i="3"/>
  <c r="AG101" i="3"/>
  <c r="AG102" i="3"/>
  <c r="AG103" i="3"/>
  <c r="AG104" i="3"/>
  <c r="AG105" i="3"/>
  <c r="AG106" i="3"/>
  <c r="AG107" i="3"/>
  <c r="AG108" i="3"/>
  <c r="AG109" i="3"/>
  <c r="G54" i="6"/>
  <c r="G77" i="6"/>
  <c r="I54" i="6"/>
  <c r="I77" i="6"/>
  <c r="K54" i="6"/>
  <c r="K77" i="6"/>
  <c r="M54" i="6"/>
  <c r="M77" i="6"/>
  <c r="O54" i="6"/>
  <c r="O77" i="6"/>
  <c r="Q54" i="6"/>
  <c r="Q77" i="6"/>
  <c r="S54" i="6"/>
  <c r="S77" i="6"/>
  <c r="U54" i="6"/>
  <c r="U77" i="6"/>
  <c r="W54" i="6"/>
  <c r="W77" i="6"/>
  <c r="X54" i="6"/>
  <c r="X77" i="6"/>
  <c r="Z54" i="6"/>
  <c r="Z77" i="6"/>
  <c r="AA54" i="6"/>
  <c r="AA77" i="6"/>
  <c r="AB54" i="6"/>
  <c r="AB77" i="6"/>
  <c r="AD54" i="6"/>
  <c r="AD77" i="6"/>
  <c r="AE54" i="6"/>
  <c r="AE77" i="6"/>
  <c r="AF54" i="6"/>
  <c r="AF77" i="6"/>
  <c r="AH34" i="6"/>
  <c r="B54" i="6"/>
  <c r="C54" i="6"/>
  <c r="C77" i="6"/>
  <c r="D54" i="6"/>
  <c r="E54" i="6"/>
  <c r="E77" i="6"/>
  <c r="F54" i="6"/>
  <c r="H54" i="6"/>
  <c r="H77" i="6"/>
  <c r="J54" i="6"/>
  <c r="L54" i="6"/>
  <c r="L77" i="6"/>
  <c r="N54" i="6"/>
  <c r="P54" i="6"/>
  <c r="P77" i="6"/>
  <c r="R54" i="6"/>
  <c r="T54" i="6"/>
  <c r="T77" i="6"/>
  <c r="V54" i="6"/>
  <c r="Y54" i="6"/>
  <c r="Y77" i="6"/>
  <c r="AC54" i="6"/>
  <c r="AC77" i="6"/>
  <c r="B77" i="6"/>
  <c r="D77" i="6"/>
  <c r="F77" i="6"/>
  <c r="J77" i="6"/>
  <c r="N77" i="6"/>
  <c r="R77" i="6"/>
  <c r="V77" i="6"/>
  <c r="AG80" i="6"/>
  <c r="AG81" i="6"/>
  <c r="AG82" i="6"/>
  <c r="AG83" i="6"/>
  <c r="AG84" i="6"/>
  <c r="AG85" i="6"/>
  <c r="AG86" i="6"/>
  <c r="AG87" i="6"/>
  <c r="AG88" i="6"/>
  <c r="AG89" i="6"/>
  <c r="AG90" i="6"/>
  <c r="AG91" i="6"/>
  <c r="AG92" i="6"/>
  <c r="AG93" i="6"/>
  <c r="AG94" i="6"/>
  <c r="AG95" i="6"/>
  <c r="AG96" i="6"/>
  <c r="AG34" i="9"/>
  <c r="B53" i="9"/>
  <c r="C53" i="9"/>
  <c r="D53" i="9"/>
  <c r="E53" i="9"/>
  <c r="F53" i="9"/>
  <c r="G53" i="9"/>
  <c r="H53" i="9"/>
  <c r="I53" i="9"/>
  <c r="J53" i="9"/>
  <c r="K53" i="9"/>
  <c r="L53" i="9"/>
  <c r="M53" i="9"/>
  <c r="N53" i="9"/>
  <c r="O53" i="9"/>
  <c r="P53" i="9"/>
  <c r="Q53" i="9"/>
  <c r="R53" i="9"/>
  <c r="S53" i="9"/>
  <c r="T53" i="9"/>
  <c r="U53" i="9"/>
  <c r="V53" i="9"/>
  <c r="W53" i="9"/>
  <c r="X53" i="9"/>
  <c r="Y53" i="9"/>
  <c r="Z53" i="9"/>
  <c r="AA53" i="9"/>
  <c r="AB53" i="9"/>
  <c r="AC53" i="9"/>
  <c r="AD53" i="9"/>
  <c r="AE53" i="9"/>
  <c r="B87" i="9"/>
  <c r="C87" i="9"/>
  <c r="D87" i="9"/>
  <c r="E87" i="9"/>
  <c r="F87" i="9"/>
  <c r="G87" i="9"/>
  <c r="H87" i="9"/>
  <c r="I87" i="9"/>
  <c r="J87" i="9"/>
  <c r="K87" i="9"/>
  <c r="L87" i="9"/>
  <c r="M87" i="9"/>
  <c r="N87" i="9"/>
  <c r="O87" i="9"/>
  <c r="P87" i="9"/>
  <c r="Q87" i="9"/>
  <c r="R87" i="9"/>
  <c r="S87" i="9"/>
  <c r="T87" i="9"/>
  <c r="U87" i="9"/>
  <c r="V87" i="9"/>
  <c r="W87" i="9"/>
  <c r="X87" i="9"/>
  <c r="Y87" i="9"/>
  <c r="Z87" i="9"/>
  <c r="AA87" i="9"/>
  <c r="AB87" i="9"/>
  <c r="AC87" i="9"/>
  <c r="AD87" i="9"/>
  <c r="AE87" i="9"/>
  <c r="AF90" i="9"/>
  <c r="AF91" i="9"/>
  <c r="AF92" i="9"/>
  <c r="AF93" i="9"/>
  <c r="AF94" i="9"/>
  <c r="AF95" i="9"/>
  <c r="AF96" i="9"/>
  <c r="AF97" i="9"/>
  <c r="AF98" i="9"/>
  <c r="AF99" i="9"/>
  <c r="AF100" i="9"/>
  <c r="AF101" i="9"/>
  <c r="AF102" i="9"/>
  <c r="AF103" i="9"/>
  <c r="AF104" i="9"/>
  <c r="AF105" i="9"/>
  <c r="AF106" i="9"/>
  <c r="AH35" i="10"/>
  <c r="B53" i="10"/>
  <c r="C53" i="10"/>
  <c r="C87" i="10"/>
  <c r="D53" i="10"/>
  <c r="E53" i="10"/>
  <c r="E87" i="10"/>
  <c r="F53" i="10"/>
  <c r="F87" i="10"/>
  <c r="G53" i="10"/>
  <c r="G87" i="10"/>
  <c r="H53" i="10"/>
  <c r="I53" i="10"/>
  <c r="I87" i="10"/>
  <c r="J53" i="10"/>
  <c r="J87" i="10"/>
  <c r="K53" i="10"/>
  <c r="K87" i="10"/>
  <c r="L53" i="10"/>
  <c r="M53" i="10"/>
  <c r="M87" i="10"/>
  <c r="N53" i="10"/>
  <c r="N87" i="10"/>
  <c r="O53" i="10"/>
  <c r="O87" i="10"/>
  <c r="P53" i="10"/>
  <c r="Q53" i="10"/>
  <c r="Q87" i="10"/>
  <c r="R53" i="10"/>
  <c r="R87" i="10"/>
  <c r="S53" i="10"/>
  <c r="S87" i="10"/>
  <c r="T53" i="10"/>
  <c r="U53" i="10"/>
  <c r="U87" i="10"/>
  <c r="V53" i="10"/>
  <c r="V87" i="10"/>
  <c r="W53" i="10"/>
  <c r="W87" i="10"/>
  <c r="X53" i="10"/>
  <c r="Y53" i="10"/>
  <c r="Y87" i="10"/>
  <c r="Z53" i="10"/>
  <c r="Z87" i="10"/>
  <c r="AA53" i="10"/>
  <c r="AA87" i="10"/>
  <c r="AB53" i="10"/>
  <c r="AC53" i="10"/>
  <c r="AC87" i="10"/>
  <c r="AD53" i="10"/>
  <c r="AD87" i="10"/>
  <c r="AE53" i="10"/>
  <c r="AE87" i="10"/>
  <c r="AF53" i="10"/>
  <c r="B87" i="10"/>
  <c r="D87" i="10"/>
  <c r="H87" i="10"/>
  <c r="L87" i="10"/>
  <c r="P87" i="10"/>
  <c r="T87" i="10"/>
  <c r="X87" i="10"/>
  <c r="AB87" i="10"/>
  <c r="AF87" i="10"/>
  <c r="AG90" i="10"/>
  <c r="AG91" i="10"/>
  <c r="AG92" i="10"/>
  <c r="AG93" i="10"/>
  <c r="AG94" i="10"/>
  <c r="AG95" i="10"/>
  <c r="AG96" i="10"/>
  <c r="AG97" i="10"/>
  <c r="AG98" i="10"/>
  <c r="AG99" i="10"/>
  <c r="AG100" i="10"/>
  <c r="AG101" i="10"/>
  <c r="AG102" i="10"/>
  <c r="AG103" i="10"/>
  <c r="AG104" i="10"/>
  <c r="AG105" i="10"/>
  <c r="AG106" i="10"/>
  <c r="AG34" i="12"/>
  <c r="AF90" i="12"/>
  <c r="AF91" i="12"/>
  <c r="AF92" i="12"/>
  <c r="AF93" i="12"/>
  <c r="AF94" i="12"/>
  <c r="AF95" i="12"/>
  <c r="AF96" i="12"/>
  <c r="AF97" i="12"/>
  <c r="AF98" i="12"/>
  <c r="AF99" i="12"/>
  <c r="AF100" i="12"/>
  <c r="AF101" i="12"/>
  <c r="AF102" i="12"/>
  <c r="AF103" i="12"/>
  <c r="AF104" i="12"/>
  <c r="AF105" i="12"/>
  <c r="AF106" i="12"/>
  <c r="E18" i="17"/>
  <c r="AH27" i="1"/>
  <c r="E29" i="17"/>
  <c r="AG29" i="5"/>
  <c r="E22" i="17"/>
  <c r="AE28" i="2"/>
  <c r="E37" i="17"/>
  <c r="AH29" i="7"/>
  <c r="E20" i="17"/>
  <c r="AH29" i="1"/>
  <c r="E25" i="17"/>
  <c r="E33" i="17"/>
  <c r="AG28" i="8"/>
  <c r="E41" i="17"/>
  <c r="AH30" i="11"/>
  <c r="E19" i="17"/>
  <c r="AH28" i="1"/>
  <c r="E21" i="17"/>
  <c r="AE27" i="2"/>
  <c r="E23" i="17"/>
  <c r="AE29" i="2"/>
  <c r="E27" i="17"/>
  <c r="AG27" i="5"/>
  <c r="E31" i="17"/>
  <c r="AH29" i="6"/>
  <c r="E35" i="17"/>
  <c r="AG30" i="8"/>
  <c r="E39" i="17"/>
  <c r="AH28" i="11"/>
  <c r="E43" i="17"/>
  <c r="AG29" i="12"/>
  <c r="E24" i="17"/>
  <c r="E26" i="17"/>
  <c r="E28" i="17"/>
  <c r="AG28" i="5"/>
  <c r="E30" i="17"/>
  <c r="AH28" i="6"/>
  <c r="E32" i="17"/>
  <c r="AH30" i="6"/>
  <c r="E34" i="17"/>
  <c r="AG29" i="8"/>
  <c r="E36" i="17"/>
  <c r="AH28" i="7"/>
  <c r="E38" i="17"/>
  <c r="AH30" i="7"/>
  <c r="E40" i="17"/>
  <c r="AH29" i="11"/>
  <c r="E42" i="17"/>
  <c r="AG28" i="12"/>
  <c r="E44" i="17"/>
  <c r="E45" i="17"/>
  <c r="AH27" i="10"/>
  <c r="E46" i="17"/>
  <c r="AH28" i="10"/>
  <c r="E47" i="17"/>
  <c r="AH29" i="10"/>
  <c r="E48" i="17"/>
  <c r="AG27" i="9"/>
  <c r="E49" i="17"/>
  <c r="AG28" i="9"/>
  <c r="E50" i="17"/>
  <c r="AG29" i="9"/>
  <c r="E51" i="17"/>
  <c r="AH27" i="4"/>
  <c r="E52" i="17"/>
  <c r="AH28" i="4"/>
  <c r="E53" i="17"/>
  <c r="AH29" i="4"/>
</calcChain>
</file>

<file path=xl/comments1.xml><?xml version="1.0" encoding="utf-8"?>
<comments xmlns="http://schemas.openxmlformats.org/spreadsheetml/2006/main">
  <authors>
    <author>Me</author>
    <author>Microsoft Office User</author>
  </authors>
  <commentList>
    <comment ref="C5" authorId="0">
      <text>
        <r>
          <rPr>
            <b/>
            <sz val="8"/>
            <color indexed="81"/>
            <rFont val="Tahoma"/>
            <family val="2"/>
          </rPr>
          <t>SM -  GU02 ESG</t>
        </r>
        <r>
          <rPr>
            <sz val="8"/>
            <color indexed="81"/>
            <rFont val="Tahoma"/>
            <family val="2"/>
          </rPr>
          <t xml:space="preserve">
01480 887000 - Tony
0757 8931 321
pd from 15-7 Dec
pd £69 - 2900
</t>
        </r>
        <r>
          <rPr>
            <sz val="11"/>
            <color indexed="81"/>
            <rFont val="Tahoma"/>
            <family val="2"/>
          </rPr>
          <t>4129 8513 7117 6763</t>
        </r>
        <r>
          <rPr>
            <sz val="8"/>
            <color indexed="81"/>
            <rFont val="Tahoma"/>
            <family val="2"/>
          </rPr>
          <t xml:space="preserve">
0617</t>
        </r>
      </text>
    </comment>
    <comment ref="G5" authorId="0">
      <text>
        <r>
          <rPr>
            <b/>
            <sz val="8"/>
            <color indexed="81"/>
            <rFont val="Tahoma"/>
            <family val="2"/>
          </rPr>
          <t>SM</t>
        </r>
        <r>
          <rPr>
            <sz val="8"/>
            <color indexed="81"/>
            <rFont val="Tahoma"/>
            <family val="2"/>
          </rPr>
          <t xml:space="preserve">
07805807544
PN08 OYC
19'  2 for ferry
pd £23 - 2988</t>
        </r>
      </text>
    </comment>
    <comment ref="H5" authorId="0">
      <text>
        <r>
          <rPr>
            <b/>
            <sz val="8"/>
            <color indexed="81"/>
            <rFont val="Tahoma"/>
            <family val="2"/>
          </rPr>
          <t xml:space="preserve">SM - 
</t>
        </r>
        <r>
          <rPr>
            <sz val="8"/>
            <color indexed="81"/>
            <rFont val="Tahoma"/>
            <family val="2"/>
          </rPr>
          <t>07005 674280
24'  2 may extend
pd £130 - 3008</t>
        </r>
        <r>
          <rPr>
            <sz val="8"/>
            <color indexed="81"/>
            <rFont val="Tahoma"/>
            <family val="2"/>
          </rPr>
          <t xml:space="preserve">
</t>
        </r>
      </text>
    </comment>
    <comment ref="M5" authorId="1">
      <text>
        <r>
          <rPr>
            <b/>
            <sz val="10"/>
            <color indexed="81"/>
            <rFont val="Calibri"/>
            <family val="2"/>
          </rPr>
          <t>Microsoft Office User:</t>
        </r>
        <r>
          <rPr>
            <sz val="10"/>
            <color indexed="81"/>
            <rFont val="Calibri"/>
            <family val="2"/>
          </rPr>
          <t xml:space="preserve">
extended from 12 to 16 Jan 5n
pd £130 - 3030</t>
        </r>
      </text>
    </comment>
    <comment ref="R5" authorId="0">
      <text>
        <r>
          <rPr>
            <b/>
            <sz val="8"/>
            <color indexed="81"/>
            <rFont val="Tahoma"/>
            <family val="2"/>
          </rPr>
          <t>SM</t>
        </r>
        <r>
          <rPr>
            <sz val="8"/>
            <color indexed="81"/>
            <rFont val="Tahoma"/>
            <family val="2"/>
          </rPr>
          <t xml:space="preserve">
pd for 2 extra nights
pd £52 - 3085</t>
        </r>
      </text>
    </comment>
    <comment ref="U5" authorId="0">
      <text>
        <r>
          <rPr>
            <b/>
            <sz val="8"/>
            <color indexed="81"/>
            <rFont val="Tahoma"/>
            <family val="2"/>
          </rPr>
          <t>SM -  WU63 OBL
0777 647 5247
5m  2 + 1 BB4
pd £26 - 3103</t>
        </r>
        <r>
          <rPr>
            <sz val="8"/>
            <color indexed="81"/>
            <rFont val="Tahoma"/>
            <family val="2"/>
          </rPr>
          <t xml:space="preserve">
</t>
        </r>
      </text>
    </comment>
    <comment ref="V5" authorId="1">
      <text>
        <r>
          <rPr>
            <b/>
            <sz val="10"/>
            <color indexed="81"/>
            <rFont val="Calibri"/>
            <family val="2"/>
          </rPr>
          <t>SM  -  FN15 HBP
07977 565 858
VW son at Uni
pd £23 - 3081</t>
        </r>
        <r>
          <rPr>
            <sz val="10"/>
            <color indexed="81"/>
            <rFont val="Calibri"/>
            <family val="2"/>
          </rPr>
          <t xml:space="preserve">
</t>
        </r>
      </text>
    </comment>
    <comment ref="W5" authorId="1">
      <text>
        <r>
          <rPr>
            <b/>
            <sz val="10"/>
            <color indexed="81"/>
            <rFont val="Calibri"/>
            <family val="2"/>
          </rPr>
          <t>German Rock up 1900hrs
OFXR 550
may want extra night?
pd £69 - 3121</t>
        </r>
        <r>
          <rPr>
            <sz val="10"/>
            <color indexed="81"/>
            <rFont val="Calibri"/>
            <family val="2"/>
          </rPr>
          <t xml:space="preserve">
</t>
        </r>
      </text>
    </comment>
    <comment ref="Y5" authorId="0">
      <text>
        <r>
          <rPr>
            <b/>
            <sz val="8"/>
            <color indexed="81"/>
            <rFont val="Tahoma"/>
            <family val="2"/>
          </rPr>
          <t>CS: Paid for 1 more night £23.00 ref: 88</t>
        </r>
      </text>
    </comment>
    <comment ref="AA5" authorId="0">
      <text>
        <r>
          <rPr>
            <b/>
            <sz val="8"/>
            <color indexed="81"/>
            <rFont val="Tahoma"/>
            <family val="2"/>
          </rPr>
          <t>CS Australian Mobile Number. Lk16xvu. 6.9m. 2Adults, 2 Children. Paid in full £32.00Ref3136</t>
        </r>
      </text>
    </comment>
    <comment ref="AF5" authorId="0">
      <text>
        <r>
          <rPr>
            <b/>
            <sz val="8"/>
            <color indexed="81"/>
            <rFont val="Tahoma"/>
            <family val="2"/>
          </rPr>
          <t>CS: 07768781046. fj14bwc. 7.5m. 2 Adults. Paid in full £26.00 Ref: 3144</t>
        </r>
      </text>
    </comment>
    <comment ref="B13" authorId="0">
      <text>
        <r>
          <rPr>
            <b/>
            <sz val="8"/>
            <color indexed="81"/>
            <rFont val="Tahoma"/>
            <family val="2"/>
          </rPr>
          <t>Me:</t>
        </r>
        <r>
          <rPr>
            <sz val="8"/>
            <color indexed="81"/>
            <rFont val="Tahoma"/>
            <family val="2"/>
          </rPr>
          <t xml:space="preserve">
ref 2480</t>
        </r>
      </text>
    </comment>
    <comment ref="G13" authorId="0">
      <text>
        <r>
          <rPr>
            <b/>
            <sz val="8"/>
            <color indexed="81"/>
            <rFont val="Tahoma"/>
            <family val="2"/>
          </rPr>
          <t>SM  -  HB09 LVO</t>
        </r>
        <r>
          <rPr>
            <sz val="8"/>
            <color indexed="81"/>
            <rFont val="Tahoma"/>
            <family val="2"/>
          </rPr>
          <t xml:space="preserve">
07554 517900
19'  2 + 2 boys local
pd £58 - 2992</t>
        </r>
      </text>
    </comment>
    <comment ref="K13" authorId="0">
      <text>
        <r>
          <rPr>
            <b/>
            <sz val="8"/>
            <color indexed="81"/>
            <rFont val="Tahoma"/>
            <family val="2"/>
          </rPr>
          <t xml:space="preserve">SM -  </t>
        </r>
        <r>
          <rPr>
            <sz val="8"/>
            <color indexed="81"/>
            <rFont val="Tahoma"/>
            <family val="2"/>
          </rPr>
          <t xml:space="preserve">
put on pl 19 with Skelton if I am here
6.25m  2 persons for ferry
pd £22 - 2584</t>
        </r>
      </text>
    </comment>
    <comment ref="N13" authorId="0">
      <text>
        <r>
          <rPr>
            <b/>
            <sz val="8"/>
            <color indexed="81"/>
            <rFont val="Tahoma"/>
            <family val="2"/>
          </rPr>
          <t>SM - LA54 VUD</t>
        </r>
        <r>
          <rPr>
            <sz val="8"/>
            <color indexed="81"/>
            <rFont val="Tahoma"/>
            <family val="2"/>
          </rPr>
          <t xml:space="preserve">
0147 656 0369
07831 226751
6m came in to look 1st family in area
£20 - 2786
</t>
        </r>
        <r>
          <rPr>
            <sz val="10"/>
            <color indexed="81"/>
            <rFont val="Tahoma"/>
            <family val="2"/>
          </rPr>
          <t>Balance pd 30 Dec £164 - 2934</t>
        </r>
      </text>
    </comment>
    <comment ref="Y13" authorId="0">
      <text>
        <r>
          <rPr>
            <b/>
            <sz val="8"/>
            <color indexed="81"/>
            <rFont val="Tahoma"/>
            <family val="2"/>
          </rPr>
          <t>WM -  FX65 WDY</t>
        </r>
        <r>
          <rPr>
            <sz val="8"/>
            <color indexed="81"/>
            <rFont val="Tahoma"/>
            <family val="2"/>
          </rPr>
          <t xml:space="preserve">
07595 263 247
7m 2 for ferry
site wardens Yorkshire
pd £26 - 3098</t>
        </r>
      </text>
    </comment>
    <comment ref="AB13" authorId="0">
      <text>
        <r>
          <rPr>
            <b/>
            <sz val="8"/>
            <color indexed="81"/>
            <rFont val="Tahoma"/>
            <family val="2"/>
          </rPr>
          <t>CS: 07766522409. HX10HRW. 5FT. 2 Adults. Paid in full £23.00 Ref: 3134</t>
        </r>
      </text>
    </comment>
    <comment ref="AE13" authorId="0">
      <text>
        <r>
          <rPr>
            <b/>
            <sz val="8"/>
            <color indexed="81"/>
            <rFont val="Tahoma"/>
            <family val="2"/>
          </rPr>
          <t>CS: 07917541381, YG56UFD. 22FT. 2 Adults, Paid in full £26.00 Ref: 3130</t>
        </r>
      </text>
    </comment>
    <comment ref="R14" authorId="1">
      <text>
        <r>
          <rPr>
            <b/>
            <sz val="10"/>
            <color indexed="81"/>
            <rFont val="Calibri"/>
            <family val="2"/>
          </rPr>
          <t>SM -  PO12 KWW
0779 1 787 085
6m 2 for ferry 
pd £23 - 3050</t>
        </r>
        <r>
          <rPr>
            <sz val="10"/>
            <color indexed="81"/>
            <rFont val="Calibri"/>
            <family val="2"/>
          </rPr>
          <t xml:space="preserve">
</t>
        </r>
      </text>
    </comment>
    <comment ref="U14" authorId="0">
      <text>
        <r>
          <rPr>
            <b/>
            <sz val="8"/>
            <color indexed="81"/>
            <rFont val="Tahoma"/>
            <family val="2"/>
          </rPr>
          <t>SM   -  FD02 VXM</t>
        </r>
        <r>
          <rPr>
            <sz val="8"/>
            <color indexed="81"/>
            <rFont val="Tahoma"/>
            <family val="2"/>
          </rPr>
          <t xml:space="preserve">
0779 888 7421
6.1  2 + dog
pd £49 - 3001</t>
        </r>
      </text>
    </comment>
    <comment ref="AB14" authorId="0">
      <text>
        <r>
          <rPr>
            <b/>
            <sz val="8"/>
            <color indexed="81"/>
            <rFont val="Tahoma"/>
            <family val="2"/>
          </rPr>
          <t>SM -  DX03 UZW
07880 743160
18, 2 + late stay
pd £56 - 3115</t>
        </r>
        <r>
          <rPr>
            <sz val="8"/>
            <color indexed="81"/>
            <rFont val="Tahoma"/>
            <family val="2"/>
          </rPr>
          <t xml:space="preserve">
</t>
        </r>
      </text>
    </comment>
    <comment ref="C15" authorId="1">
      <text>
        <r>
          <rPr>
            <b/>
            <sz val="10"/>
            <color indexed="81"/>
            <rFont val="Calibri"/>
            <family val="2"/>
          </rPr>
          <t>Microsoft Office User:</t>
        </r>
        <r>
          <rPr>
            <sz val="10"/>
            <color indexed="81"/>
            <rFont val="Calibri"/>
            <family val="2"/>
          </rPr>
          <t xml:space="preserve">
6.3m  2 + 2
pd £32 - 2960</t>
        </r>
      </text>
    </comment>
    <comment ref="K15" authorId="0">
      <text>
        <r>
          <rPr>
            <b/>
            <sz val="8"/>
            <color indexed="81"/>
            <rFont val="Tahoma"/>
            <family val="2"/>
          </rPr>
          <t>SM -  A9 UTO</t>
        </r>
        <r>
          <rPr>
            <sz val="8"/>
            <color indexed="81"/>
            <rFont val="Tahoma"/>
            <family val="2"/>
          </rPr>
          <t xml:space="preserve">
07468 429 534
21'  2 + 2 dogs
pd £20 - 2686
balance Pd £105  -  2982</t>
        </r>
      </text>
    </comment>
    <comment ref="R15" authorId="0">
      <text>
        <r>
          <rPr>
            <sz val="8"/>
            <color indexed="81"/>
            <rFont val="Tahoma"/>
            <family val="2"/>
          </rPr>
          <t xml:space="preserve">SDM
german rock up 
pd £23 - 3088
</t>
        </r>
      </text>
    </comment>
    <comment ref="AB15" authorId="1">
      <text>
        <r>
          <rPr>
            <b/>
            <sz val="10"/>
            <color indexed="81"/>
            <rFont val="Calibri"/>
            <family val="2"/>
          </rPr>
          <t>Microsoft Office User: SM</t>
        </r>
        <r>
          <rPr>
            <sz val="10"/>
            <color indexed="81"/>
            <rFont val="Calibri"/>
            <family val="2"/>
          </rPr>
          <t xml:space="preserve">
BL10 MXO
0780 7418696
4.3m  2 + 2 dogs
pd £78  -  2902</t>
        </r>
      </text>
    </comment>
    <comment ref="J16" authorId="1">
      <text>
        <r>
          <rPr>
            <b/>
            <sz val="10"/>
            <color indexed="81"/>
            <rFont val="Calibri"/>
            <family val="2"/>
          </rPr>
          <t xml:space="preserve">SM   -  
</t>
        </r>
        <r>
          <rPr>
            <sz val="11"/>
            <color indexed="81"/>
            <rFont val="Calibri"/>
            <family val="2"/>
          </rPr>
          <t>079 3191 3341
security 1 + 3 dogs
pd £137.50  -  3019</t>
        </r>
        <r>
          <rPr>
            <sz val="10"/>
            <color indexed="81"/>
            <rFont val="Calibri"/>
            <family val="2"/>
          </rPr>
          <t xml:space="preserve">
</t>
        </r>
      </text>
    </comment>
    <comment ref="AE16" authorId="0">
      <text>
        <r>
          <rPr>
            <b/>
            <sz val="8"/>
            <color indexed="81"/>
            <rFont val="Tahoma"/>
            <family val="2"/>
          </rPr>
          <t>CS: 07455355467. mmn412l. VW. 2 Adults + 1 Dog. Paid in full £24.50 REF: 3156</t>
        </r>
      </text>
    </comment>
    <comment ref="B17" authorId="1">
      <text>
        <r>
          <rPr>
            <b/>
            <sz val="10"/>
            <color indexed="81"/>
            <rFont val="Calibri"/>
            <family val="2"/>
          </rPr>
          <t>Microsoft Office User: SM</t>
        </r>
        <r>
          <rPr>
            <sz val="10"/>
            <color indexed="81"/>
            <rFont val="Calibri"/>
            <family val="2"/>
          </rPr>
          <t xml:space="preserve">
07518003100
7m 2 + 2 dogs to plumh in
sold house moving to Horndean
</t>
        </r>
      </text>
    </comment>
    <comment ref="AC17" authorId="1">
      <text>
        <r>
          <rPr>
            <b/>
            <sz val="10"/>
            <color indexed="81"/>
            <rFont val="Calibri"/>
            <family val="2"/>
          </rPr>
          <t>Microsoft Office User:  WM
07922 139 581
7.1m  2 for wk
pd £182 - 2868</t>
        </r>
        <r>
          <rPr>
            <sz val="10"/>
            <color indexed="81"/>
            <rFont val="Calibri"/>
            <family val="2"/>
          </rPr>
          <t xml:space="preserve">
was 29th now arriving 28th £26 to be paid on arrival</t>
        </r>
      </text>
    </comment>
    <comment ref="B18" authorId="0">
      <text>
        <r>
          <rPr>
            <b/>
            <sz val="8"/>
            <color indexed="81"/>
            <rFont val="Tahoma"/>
            <family val="2"/>
          </rPr>
          <t>SM</t>
        </r>
        <r>
          <rPr>
            <sz val="8"/>
            <color indexed="81"/>
            <rFont val="Tahoma"/>
            <family val="2"/>
          </rPr>
          <t xml:space="preserve">
pd up to 8 Jan for seasonal pitch</t>
        </r>
      </text>
    </comment>
    <comment ref="O18" authorId="1">
      <text>
        <r>
          <rPr>
            <b/>
            <sz val="10"/>
            <color indexed="81"/>
            <rFont val="Calibri"/>
            <family val="2"/>
          </rPr>
          <t xml:space="preserve">SM  </t>
        </r>
        <r>
          <rPr>
            <sz val="10"/>
            <color indexed="81"/>
            <rFont val="Calibri"/>
            <family val="2"/>
          </rPr>
          <t xml:space="preserve">
Sue pd 6wks seasonal pitch £600 - 3068
9 Jan to 19 Feb</t>
        </r>
      </text>
    </comment>
    <comment ref="B19" authorId="0">
      <text>
        <r>
          <rPr>
            <b/>
            <sz val="11"/>
            <color indexed="81"/>
            <rFont val="Tahoma"/>
            <family val="2"/>
          </rPr>
          <t>SM -  BT56 0EU</t>
        </r>
        <r>
          <rPr>
            <sz val="11"/>
            <color indexed="81"/>
            <rFont val="Tahoma"/>
            <family val="2"/>
          </rPr>
          <t xml:space="preserve">
07813 141 578</t>
        </r>
        <r>
          <rPr>
            <sz val="8"/>
            <color indexed="81"/>
            <rFont val="Tahoma"/>
            <family val="2"/>
          </rPr>
          <t xml:space="preserve">
work at EXON Fawley
</t>
        </r>
      </text>
    </comment>
    <comment ref="C19" authorId="1">
      <text>
        <r>
          <rPr>
            <b/>
            <sz val="10"/>
            <color indexed="81"/>
            <rFont val="Calibri"/>
            <family val="2"/>
          </rPr>
          <t>Microsoft Office User:</t>
        </r>
        <r>
          <rPr>
            <sz val="10"/>
            <color indexed="81"/>
            <rFont val="Calibri"/>
            <family val="2"/>
          </rPr>
          <t xml:space="preserve">
pd 2wks from 31 Dec up to 13 Jan
pd £308 - 2936</t>
        </r>
      </text>
    </comment>
    <comment ref="O19" authorId="1">
      <text>
        <r>
          <rPr>
            <b/>
            <sz val="10"/>
            <color indexed="81"/>
            <rFont val="Calibri"/>
            <family val="2"/>
          </rPr>
          <t>SM :</t>
        </r>
        <r>
          <rPr>
            <sz val="10"/>
            <color indexed="81"/>
            <rFont val="Calibri"/>
            <family val="2"/>
          </rPr>
          <t xml:space="preserve">
pd 2wks from 14-27 Jan
did not put site fee up as home at wk ends so still £154 wk
pd £308 - - 3066</t>
        </r>
      </text>
    </comment>
    <comment ref="AA19" authorId="0">
      <text>
        <r>
          <rPr>
            <b/>
            <sz val="8"/>
            <color indexed="81"/>
            <rFont val="Tahoma"/>
            <family val="2"/>
          </rPr>
          <t>CS: Paid 2wks £322. Ref: 3137 28th Jan until 10th Feb</t>
        </r>
      </text>
    </comment>
    <comment ref="D25" authorId="0">
      <text>
        <r>
          <rPr>
            <b/>
            <sz val="8"/>
            <color indexed="81"/>
            <rFont val="Tahoma"/>
            <family val="2"/>
          </rPr>
          <t>SM -  AO09 VRX</t>
        </r>
        <r>
          <rPr>
            <sz val="8"/>
            <color indexed="81"/>
            <rFont val="Tahoma"/>
            <family val="2"/>
          </rPr>
          <t xml:space="preserve">
0155 3617372
07766 343618
7.5m  caravan 2 for ferry
pd £26 - 2797
cancelled 9am on arrival day daughter seisure</t>
        </r>
      </text>
    </comment>
    <comment ref="F27" authorId="1">
      <text>
        <r>
          <rPr>
            <b/>
            <sz val="10"/>
            <color indexed="81"/>
            <rFont val="Calibri"/>
            <family val="2"/>
          </rPr>
          <t>Microsoft Office User:  SM
0</t>
        </r>
        <r>
          <rPr>
            <sz val="10"/>
            <color indexed="81"/>
            <rFont val="Calibri"/>
            <family val="2"/>
          </rPr>
          <t xml:space="preserve">7732642462
HX10 JXP  -  7m
pd £26 - 2857
</t>
        </r>
      </text>
    </comment>
    <comment ref="G27" authorId="1">
      <text>
        <r>
          <rPr>
            <b/>
            <sz val="10"/>
            <color indexed="81"/>
            <rFont val="Calibri"/>
            <family val="2"/>
          </rPr>
          <t>Microsoft Office User: SM</t>
        </r>
        <r>
          <rPr>
            <sz val="10"/>
            <color indexed="81"/>
            <rFont val="Calibri"/>
            <family val="2"/>
          </rPr>
          <t xml:space="preserve">
07767 392121
8m caravan 2 persons rec
pd £78 - 2913</t>
        </r>
      </text>
    </comment>
    <comment ref="O27" authorId="1">
      <text>
        <r>
          <rPr>
            <b/>
            <sz val="10"/>
            <color indexed="81"/>
            <rFont val="Calibri"/>
            <family val="2"/>
          </rPr>
          <t xml:space="preserve">Microsoft Office User: SM
</t>
        </r>
        <r>
          <rPr>
            <sz val="11"/>
            <color indexed="81"/>
            <rFont val="Calibri"/>
            <family val="2"/>
          </rPr>
          <t>rang from 07944 399
07845171262
HX15 EWH
7m 2 from Portsmouth
pd £52 - 2965</t>
        </r>
        <r>
          <rPr>
            <sz val="10"/>
            <color indexed="81"/>
            <rFont val="Calibri"/>
            <family val="2"/>
          </rPr>
          <t xml:space="preserve">
</t>
        </r>
      </text>
    </comment>
    <comment ref="R27" authorId="1">
      <text>
        <r>
          <rPr>
            <b/>
            <sz val="10"/>
            <color indexed="81"/>
            <rFont val="Calibri"/>
            <family val="2"/>
          </rPr>
          <t>Microsoft Office User: SM</t>
        </r>
        <r>
          <rPr>
            <sz val="10"/>
            <color indexed="81"/>
            <rFont val="Calibri"/>
            <family val="2"/>
          </rPr>
          <t xml:space="preserve">
07816 650 197
0151 334 5503
7.5m  2 for ferry
Pd  £26 -  2904</t>
        </r>
      </text>
    </comment>
    <comment ref="V27" authorId="1">
      <text>
        <r>
          <rPr>
            <b/>
            <sz val="10"/>
            <color indexed="81"/>
            <rFont val="Calibri"/>
            <family val="2"/>
          </rPr>
          <t>SM  -  R13 CPH
0177 5630746
07736 834954
7m  2 family in Hamble BB4
pd £26 - 3071
req fully serviced to plumb in</t>
        </r>
        <r>
          <rPr>
            <sz val="10"/>
            <color indexed="81"/>
            <rFont val="Calibri"/>
            <family val="2"/>
          </rPr>
          <t xml:space="preserve">
</t>
        </r>
      </text>
    </comment>
    <comment ref="AF27" authorId="0">
      <text>
        <r>
          <rPr>
            <b/>
            <sz val="8"/>
            <color indexed="81"/>
            <rFont val="Tahoma"/>
            <family val="2"/>
          </rPr>
          <t>SM -  FO16 YUY
07946611094
7.5m 2 for ferry
pd £26 - 3087</t>
        </r>
        <r>
          <rPr>
            <sz val="8"/>
            <color indexed="81"/>
            <rFont val="Tahoma"/>
            <family val="2"/>
          </rPr>
          <t xml:space="preserve">
</t>
        </r>
      </text>
    </comment>
    <comment ref="B28" authorId="1">
      <text>
        <r>
          <rPr>
            <b/>
            <sz val="10"/>
            <color indexed="81"/>
            <rFont val="Calibri"/>
            <family val="2"/>
          </rPr>
          <t>Microsoft Office User:  SM
07432143480
R951BAN   22'  2 + dog
pd £30 - 50</t>
        </r>
        <r>
          <rPr>
            <sz val="10"/>
            <color indexed="81"/>
            <rFont val="Calibri"/>
            <family val="2"/>
          </rPr>
          <t xml:space="preserve">
</t>
        </r>
      </text>
    </comment>
    <comment ref="C28" authorId="1">
      <text>
        <r>
          <rPr>
            <b/>
            <sz val="10"/>
            <color indexed="81"/>
            <rFont val="Calibri"/>
            <family val="2"/>
          </rPr>
          <t>Microsoft Office User:SM</t>
        </r>
        <r>
          <rPr>
            <sz val="10"/>
            <color indexed="81"/>
            <rFont val="Calibri"/>
            <family val="2"/>
          </rPr>
          <t xml:space="preserve">
07761317916
7m  2 + dog for ferry
pd £26 - 2938
owes £1.50 for dog</t>
        </r>
      </text>
    </comment>
    <comment ref="D28" authorId="1">
      <text>
        <r>
          <rPr>
            <b/>
            <sz val="10"/>
            <color indexed="81"/>
            <rFont val="Calibri"/>
            <family val="2"/>
          </rPr>
          <t>Microsoft Office User: SM
077 659 58989
pd £26 - 2887</t>
        </r>
        <r>
          <rPr>
            <sz val="10"/>
            <color indexed="81"/>
            <rFont val="Calibri"/>
            <family val="2"/>
          </rPr>
          <t xml:space="preserve">
</t>
        </r>
      </text>
    </comment>
    <comment ref="G28" authorId="0">
      <text>
        <r>
          <rPr>
            <b/>
            <sz val="8"/>
            <color indexed="81"/>
            <rFont val="Tahoma"/>
            <family val="2"/>
          </rPr>
          <t>SM -  FE63 ZNH</t>
        </r>
        <r>
          <rPr>
            <sz val="8"/>
            <color indexed="81"/>
            <rFont val="Tahoma"/>
            <family val="2"/>
          </rPr>
          <t xml:space="preserve">
07713 633 048
6.7  -  2 for ferry
pd £26 - 3002</t>
        </r>
      </text>
    </comment>
    <comment ref="K28" authorId="0">
      <text>
        <r>
          <rPr>
            <b/>
            <sz val="8"/>
            <color indexed="81"/>
            <rFont val="Tahoma"/>
            <family val="2"/>
          </rPr>
          <t>SM -  EX11 LLA</t>
        </r>
        <r>
          <rPr>
            <sz val="8"/>
            <color indexed="81"/>
            <rFont val="Tahoma"/>
            <family val="2"/>
          </rPr>
          <t xml:space="preserve">
07817 393 228
pd £22 -  2587</t>
        </r>
      </text>
    </comment>
    <comment ref="P28" authorId="1">
      <text>
        <r>
          <rPr>
            <b/>
            <sz val="10"/>
            <color indexed="81"/>
            <rFont val="Calibri"/>
            <family val="2"/>
          </rPr>
          <t>Microsoft Office User:  SM
with Jackson pl 19
pd £26 - 2968</t>
        </r>
        <r>
          <rPr>
            <sz val="10"/>
            <color indexed="81"/>
            <rFont val="Calibri"/>
            <family val="2"/>
          </rPr>
          <t xml:space="preserve">
</t>
        </r>
      </text>
    </comment>
    <comment ref="R28" authorId="1">
      <text>
        <r>
          <rPr>
            <b/>
            <sz val="10"/>
            <color indexed="81"/>
            <rFont val="Calibri"/>
            <family val="2"/>
          </rPr>
          <t xml:space="preserve">Microsoft Office User: SM
</t>
        </r>
        <r>
          <rPr>
            <b/>
            <sz val="11"/>
            <color indexed="81"/>
            <rFont val="Calibri"/>
            <family val="2"/>
          </rPr>
          <t xml:space="preserve">0797 4948 103
</t>
        </r>
        <r>
          <rPr>
            <sz val="11"/>
            <color indexed="81"/>
            <rFont val="Calibri"/>
            <family val="2"/>
          </rPr>
          <t>7m  2 for ferry
pd £26 - 2935</t>
        </r>
        <r>
          <rPr>
            <sz val="10"/>
            <color indexed="81"/>
            <rFont val="Calibri"/>
            <family val="2"/>
          </rPr>
          <t xml:space="preserve">
</t>
        </r>
      </text>
    </comment>
    <comment ref="U28" authorId="1">
      <text>
        <r>
          <rPr>
            <sz val="10"/>
            <color indexed="81"/>
            <rFont val="Calibri"/>
            <family val="2"/>
          </rPr>
          <t>SM -   WA08 RHX
0788 055 1913
9m  2 from Bittern
pd £62 - 3074
left lunch time Sat as problem with battery
Ok to have 1n credit</t>
        </r>
      </text>
    </comment>
    <comment ref="X28" authorId="1">
      <text>
        <r>
          <rPr>
            <b/>
            <sz val="10"/>
            <color indexed="81"/>
            <rFont val="Calibri"/>
            <family val="2"/>
          </rPr>
          <t>Microsoft Office User:  SM
07568 322 535
7.5m 2 for ferry
pd £26 - 2869</t>
        </r>
        <r>
          <rPr>
            <sz val="10"/>
            <color indexed="81"/>
            <rFont val="Calibri"/>
            <family val="2"/>
          </rPr>
          <t xml:space="preserve">
</t>
        </r>
      </text>
    </comment>
    <comment ref="AC28" authorId="1">
      <text>
        <r>
          <rPr>
            <b/>
            <sz val="10"/>
            <color indexed="81"/>
            <rFont val="Calibri"/>
            <family val="2"/>
          </rPr>
          <t>Microsoft Office User: SM</t>
        </r>
        <r>
          <rPr>
            <sz val="10"/>
            <color indexed="81"/>
            <rFont val="Calibri"/>
            <family val="2"/>
          </rPr>
          <t xml:space="preserve">
</t>
        </r>
        <r>
          <rPr>
            <sz val="11"/>
            <color indexed="81"/>
            <rFont val="Calibri"/>
            <family val="2"/>
          </rPr>
          <t>01670 783606
0747 1938737
8.1m  2 for ferry + late stay
pd  £36 - 2930
back 18 April pd £29 - 2930</t>
        </r>
      </text>
    </comment>
    <comment ref="AE28" authorId="1">
      <text>
        <r>
          <rPr>
            <sz val="10"/>
            <color indexed="81"/>
            <rFont val="Calibri"/>
            <family val="2"/>
          </rPr>
          <t xml:space="preserve">SM  -  KM65 JHL
07807 555 037
7m  2 for ferry
back 3 March LAB
pd £52 - 3078 for both nights
</t>
        </r>
      </text>
    </comment>
    <comment ref="AF28" authorId="1">
      <text>
        <r>
          <rPr>
            <sz val="10"/>
            <color indexed="81"/>
            <rFont val="Calibri"/>
            <family val="2"/>
          </rPr>
          <t xml:space="preserve">SM  -  CH54 DPH
0753 868 1976
7m  2 for ferry
pd £26 - 3083
</t>
        </r>
      </text>
    </comment>
    <comment ref="D29" authorId="0">
      <text>
        <r>
          <rPr>
            <b/>
            <sz val="8"/>
            <color indexed="81"/>
            <rFont val="Tahoma"/>
            <family val="2"/>
          </rPr>
          <t>SM -  VSL 631</t>
        </r>
        <r>
          <rPr>
            <sz val="8"/>
            <color indexed="81"/>
            <rFont val="Tahoma"/>
            <family val="2"/>
          </rPr>
          <t xml:space="preserve">
07894 706 703
7m  2 + trailer
pd £30 - 2394</t>
        </r>
      </text>
    </comment>
    <comment ref="G29" authorId="0">
      <text>
        <r>
          <rPr>
            <b/>
            <sz val="8"/>
            <color indexed="81"/>
            <rFont val="Tahoma"/>
            <family val="2"/>
          </rPr>
          <t>SM -  HX10 HFE</t>
        </r>
        <r>
          <rPr>
            <sz val="8"/>
            <color indexed="81"/>
            <rFont val="Tahoma"/>
            <family val="2"/>
          </rPr>
          <t xml:space="preserve">
078 9999 3075
7m  2 for ferry
Site wardens
pd £25 - 2447</t>
        </r>
      </text>
    </comment>
    <comment ref="J29" authorId="0">
      <text>
        <r>
          <rPr>
            <b/>
            <sz val="8"/>
            <color indexed="81"/>
            <rFont val="Tahoma"/>
            <family val="2"/>
          </rPr>
          <t>SM - NKH9</t>
        </r>
        <r>
          <rPr>
            <sz val="8"/>
            <color indexed="81"/>
            <rFont val="Tahoma"/>
            <family val="2"/>
          </rPr>
          <t xml:space="preserve">
8m  from ferry
pd £25 - 1905</t>
        </r>
      </text>
    </comment>
    <comment ref="O29" authorId="1">
      <text>
        <r>
          <rPr>
            <b/>
            <sz val="10"/>
            <color indexed="81"/>
            <rFont val="Calibri"/>
            <family val="2"/>
          </rPr>
          <t xml:space="preserve">Microsoft Office User:  SM
</t>
        </r>
        <r>
          <rPr>
            <sz val="11"/>
            <color indexed="81"/>
            <rFont val="Calibri"/>
            <family val="2"/>
          </rPr>
          <t>HX09 CHL
2 + 2 for 1n then just 2
7.5m  
pd £58 - 2985</t>
        </r>
        <r>
          <rPr>
            <sz val="10"/>
            <color indexed="81"/>
            <rFont val="Calibri"/>
            <family val="2"/>
          </rPr>
          <t xml:space="preserve">
booked 7th cancelled moved to 14 Jan</t>
        </r>
      </text>
    </comment>
    <comment ref="Q29" authorId="0">
      <text>
        <r>
          <rPr>
            <b/>
            <sz val="8"/>
            <color indexed="81"/>
            <rFont val="Tahoma"/>
            <family val="2"/>
          </rPr>
          <t>SM -  YC13 EOZ</t>
        </r>
        <r>
          <rPr>
            <sz val="8"/>
            <color indexed="81"/>
            <rFont val="Tahoma"/>
            <family val="2"/>
          </rPr>
          <t xml:space="preserve">
077 9100 1305
23'  2 for ferry 16 Jan
back 10/3  pd for both
pd 50 - 2187</t>
        </r>
      </text>
    </comment>
    <comment ref="R29" authorId="0">
      <text>
        <r>
          <rPr>
            <b/>
            <sz val="8"/>
            <color indexed="81"/>
            <rFont val="Tahoma"/>
            <family val="2"/>
          </rPr>
          <t>SM -=  OE15 SFX</t>
        </r>
        <r>
          <rPr>
            <sz val="8"/>
            <color indexed="81"/>
            <rFont val="Tahoma"/>
            <family val="2"/>
          </rPr>
          <t xml:space="preserve">
01865 739 653
0797 995 8818
7m  2 + 2 dogs for ferry
pd £29 - 2708 
pd £29 - 087 cash when here on 17th Jan
They will go on late arrival bay when they return late off ferry</t>
        </r>
      </text>
    </comment>
    <comment ref="T29" authorId="0">
      <text>
        <r>
          <rPr>
            <b/>
            <sz val="8"/>
            <color indexed="81"/>
            <rFont val="Tahoma"/>
            <family val="2"/>
          </rPr>
          <t xml:space="preserve">SM -  B17 AMT
</t>
        </r>
        <r>
          <rPr>
            <sz val="8"/>
            <color indexed="81"/>
            <rFont val="Tahoma"/>
            <family val="2"/>
          </rPr>
          <t>074 74599900
7.3m  2 for ferry
pd £26 - 2998</t>
        </r>
        <r>
          <rPr>
            <sz val="8"/>
            <color indexed="81"/>
            <rFont val="Tahoma"/>
            <family val="2"/>
          </rPr>
          <t xml:space="preserve">
</t>
        </r>
      </text>
    </comment>
    <comment ref="U29" authorId="1">
      <text>
        <r>
          <rPr>
            <b/>
            <sz val="10"/>
            <color indexed="81"/>
            <rFont val="Calibri"/>
            <family val="2"/>
          </rPr>
          <t>SM  -  HX12 KVA
07814 192 014
9m  2 + 2 dogs from Pompy
pd £66 -  3106</t>
        </r>
        <r>
          <rPr>
            <sz val="10"/>
            <color indexed="81"/>
            <rFont val="Calibri"/>
            <family val="2"/>
          </rPr>
          <t xml:space="preserve">
</t>
        </r>
      </text>
    </comment>
    <comment ref="X29" authorId="1">
      <text>
        <r>
          <rPr>
            <b/>
            <sz val="10"/>
            <color indexed="81"/>
            <rFont val="Calibri"/>
            <family val="2"/>
          </rPr>
          <t>Microsoft Office User:  SM
079251 23848
8m caravan for ferry
pd £26 - 2888</t>
        </r>
        <r>
          <rPr>
            <sz val="10"/>
            <color indexed="81"/>
            <rFont val="Calibri"/>
            <family val="2"/>
          </rPr>
          <t xml:space="preserve">
</t>
        </r>
      </text>
    </comment>
    <comment ref="Z29" authorId="1">
      <text>
        <r>
          <rPr>
            <b/>
            <sz val="10"/>
            <color indexed="81"/>
            <rFont val="Calibri"/>
            <family val="2"/>
          </rPr>
          <t>SM -  WA08 HXW
07505 97 4443
8.86m 2 for ferry
pd £30 - 3108</t>
        </r>
        <r>
          <rPr>
            <sz val="10"/>
            <color indexed="81"/>
            <rFont val="Calibri"/>
            <family val="2"/>
          </rPr>
          <t xml:space="preserve">
</t>
        </r>
      </text>
    </comment>
    <comment ref="AB29" authorId="0">
      <text>
        <r>
          <rPr>
            <b/>
            <sz val="8"/>
            <color indexed="81"/>
            <rFont val="Tahoma"/>
            <family val="2"/>
          </rPr>
          <t>SM -  NX09 EGZ
07779 726215
6.6m  2 + 2 for fer</t>
        </r>
        <r>
          <rPr>
            <sz val="8"/>
            <color indexed="81"/>
            <rFont val="Tahoma"/>
            <family val="2"/>
          </rPr>
          <t>ry
pd £32 - 3111</t>
        </r>
      </text>
    </comment>
    <comment ref="AD29" authorId="0">
      <text>
        <r>
          <rPr>
            <b/>
            <sz val="8"/>
            <color indexed="81"/>
            <rFont val="Tahoma"/>
            <family val="2"/>
          </rPr>
          <t>SM -  AP64 HLO</t>
        </r>
        <r>
          <rPr>
            <sz val="8"/>
            <color indexed="81"/>
            <rFont val="Tahoma"/>
            <family val="2"/>
          </rPr>
          <t xml:space="preserve">
came in to book
07966 440243
7m  2 for ferry + late stay
pd £36 -= 3004</t>
        </r>
      </text>
    </comment>
    <comment ref="AF29" authorId="1">
      <text>
        <r>
          <rPr>
            <b/>
            <sz val="10"/>
            <color indexed="81"/>
            <rFont val="Calibri"/>
            <family val="2"/>
          </rPr>
          <t>SM  -  BX10 DAU
07754 842237
7m  2 for ferry
pd £26 - 3075</t>
        </r>
        <r>
          <rPr>
            <sz val="10"/>
            <color indexed="81"/>
            <rFont val="Calibri"/>
            <family val="2"/>
          </rPr>
          <t xml:space="preserve">
</t>
        </r>
      </text>
    </comment>
    <comment ref="D30" authorId="1">
      <text>
        <r>
          <rPr>
            <b/>
            <sz val="10"/>
            <color indexed="81"/>
            <rFont val="Calibri"/>
            <family val="2"/>
          </rPr>
          <t>Microsoft Office User: SM
5th /wheel for ferry 7.6m</t>
        </r>
        <r>
          <rPr>
            <sz val="10"/>
            <color indexed="81"/>
            <rFont val="Calibri"/>
            <family val="2"/>
          </rPr>
          <t xml:space="preserve">
pd £26 - 2882
07739263651
Reg:  SL11CER</t>
        </r>
      </text>
    </comment>
    <comment ref="N30" authorId="1">
      <text>
        <r>
          <rPr>
            <b/>
            <sz val="10"/>
            <color indexed="81"/>
            <rFont val="Calibri"/>
            <family val="2"/>
          </rPr>
          <t>SM  -  AY10 BSV
07803161260
8.4m - 2 + dog
pd £63 - 3051 &amp; 57</t>
        </r>
        <r>
          <rPr>
            <sz val="10"/>
            <color indexed="81"/>
            <rFont val="Calibri"/>
            <family val="2"/>
          </rPr>
          <t xml:space="preserve">
</t>
        </r>
      </text>
    </comment>
    <comment ref="P30" authorId="1">
      <text>
        <r>
          <rPr>
            <sz val="10"/>
            <color indexed="81"/>
            <rFont val="Calibri"/>
            <family val="2"/>
          </rPr>
          <t xml:space="preserve">SM  - L40 WWW
car  - RF07 JWZ
pd for 6wks 15 Jan to 25 Feb
</t>
        </r>
      </text>
    </comment>
    <comment ref="D33" authorId="1">
      <text>
        <r>
          <rPr>
            <b/>
            <sz val="10"/>
            <color indexed="81"/>
            <rFont val="Calibri"/>
            <family val="2"/>
          </rPr>
          <t>Microsoft Office User:  SM</t>
        </r>
        <r>
          <rPr>
            <sz val="10"/>
            <color indexed="81"/>
            <rFont val="Calibri"/>
            <family val="2"/>
          </rPr>
          <t xml:space="preserve">
</t>
        </r>
        <r>
          <rPr>
            <sz val="11"/>
            <color indexed="81"/>
            <rFont val="Calibri"/>
            <family val="2"/>
          </rPr>
          <t xml:space="preserve">
3-9 Jan for 4 persons
pd £200 - 2973</t>
        </r>
      </text>
    </comment>
    <comment ref="Q33" authorId="1">
      <text>
        <r>
          <rPr>
            <sz val="10"/>
            <color indexed="81"/>
            <rFont val="Calibri"/>
            <family val="2"/>
          </rPr>
          <t>SM  
pd from 10 - 30 Jan  3wks
£483 + 2 ex for 2wks £112 + £10 owed 
pd £605  -  3097</t>
        </r>
      </text>
    </comment>
    <comment ref="AE33" authorId="1">
      <text>
        <r>
          <rPr>
            <b/>
            <sz val="10"/>
            <color indexed="81"/>
            <rFont val="Calibri"/>
            <family val="2"/>
          </rPr>
          <t>Microsoft Office User:</t>
        </r>
        <r>
          <rPr>
            <sz val="10"/>
            <color indexed="81"/>
            <rFont val="Calibri"/>
            <family val="2"/>
          </rPr>
          <t xml:space="preserve">
Adam pays £161 week if 2 persons &amp; a car  or if more £4 each per night for the extra person + £5 if car</t>
        </r>
      </text>
    </comment>
    <comment ref="AF33" authorId="0">
      <text>
        <r>
          <rPr>
            <b/>
            <sz val="8"/>
            <color indexed="81"/>
            <rFont val="Tahoma"/>
            <family val="2"/>
          </rPr>
          <t>CS: paid 12 days from 31st Jan until 11th Feb inclusive £161 Ref: 3166.</t>
        </r>
      </text>
    </comment>
    <comment ref="B34" authorId="1">
      <text>
        <r>
          <rPr>
            <b/>
            <sz val="10"/>
            <color indexed="81"/>
            <rFont val="Calibri"/>
            <family val="2"/>
          </rPr>
          <t>Microsoft Office User:  SM</t>
        </r>
        <r>
          <rPr>
            <sz val="10"/>
            <color indexed="81"/>
            <rFont val="Calibri"/>
            <family val="2"/>
          </rPr>
          <t xml:space="preserve">
contact Darol - 07812 572330
darol@siluriansecurity.co.uk
rang from: 0163 989 2795
pd 2wks from 11 to 24 Dec
pd £350 - 2874</t>
        </r>
      </text>
    </comment>
    <comment ref="D34" authorId="1">
      <text>
        <r>
          <rPr>
            <b/>
            <sz val="10"/>
            <color indexed="81"/>
            <rFont val="Calibri"/>
            <family val="2"/>
          </rPr>
          <t>Microsoft Office User:  SM</t>
        </r>
        <r>
          <rPr>
            <sz val="10"/>
            <color indexed="81"/>
            <rFont val="Calibri"/>
            <family val="2"/>
          </rPr>
          <t xml:space="preserve">
pd 25 Dec to 14 Jan
pd £525 - 2966</t>
        </r>
      </text>
    </comment>
    <comment ref="P34" authorId="0">
      <text>
        <r>
          <rPr>
            <b/>
            <sz val="8"/>
            <color indexed="81"/>
            <rFont val="Tahoma"/>
            <family val="2"/>
          </rPr>
          <t>SM</t>
        </r>
        <r>
          <rPr>
            <sz val="8"/>
            <color indexed="81"/>
            <rFont val="Tahoma"/>
            <family val="2"/>
          </rPr>
          <t xml:space="preserve">
BX09 EXO -  Dan Beer
BL11 EEE  -  Billy Butler
M4  BKX   -  Mark Butler
3 vehicles + 3 persons</t>
        </r>
      </text>
    </comment>
    <comment ref="Q34" authorId="0">
      <text>
        <r>
          <rPr>
            <b/>
            <sz val="8"/>
            <color indexed="81"/>
            <rFont val="Tahoma"/>
            <family val="2"/>
          </rPr>
          <t>SM</t>
        </r>
        <r>
          <rPr>
            <sz val="8"/>
            <color indexed="81"/>
            <rFont val="Tahoma"/>
            <family val="2"/>
          </rPr>
          <t xml:space="preserve">
BX09 EXO -  Dan Beer
BL11 EEE  -  Billy Butler
M4  BKX   -  Mark Butler
3 vehicles + 3 persons</t>
        </r>
      </text>
    </comment>
    <comment ref="S34" authorId="0">
      <text>
        <r>
          <rPr>
            <b/>
            <sz val="8"/>
            <color indexed="81"/>
            <rFont val="Tahoma"/>
            <family val="2"/>
          </rPr>
          <t>SM</t>
        </r>
        <r>
          <rPr>
            <sz val="8"/>
            <color indexed="81"/>
            <rFont val="Tahoma"/>
            <family val="2"/>
          </rPr>
          <t xml:space="preserve">
BX09 EXO -  Dan Beer
BL11 EEE  -  Billy Butler
M4  BKX   -  Mark Butler
3 vehicles + 3 persons
pd from 15 to 28 Jan
pd BACS Invoice 04 £392</t>
        </r>
      </text>
    </comment>
    <comment ref="T34" authorId="0">
      <text>
        <r>
          <rPr>
            <b/>
            <sz val="8"/>
            <color indexed="81"/>
            <rFont val="Tahoma"/>
            <family val="2"/>
          </rPr>
          <t>SM</t>
        </r>
        <r>
          <rPr>
            <sz val="8"/>
            <color indexed="81"/>
            <rFont val="Tahoma"/>
            <family val="2"/>
          </rPr>
          <t xml:space="preserve">
BX09 EXO -  Dan Beer
BL11 EEE  -  Billy Butler
M4  BKX   -  Mark Butler
white car &amp; white van + 3 persons</t>
        </r>
      </text>
    </comment>
    <comment ref="AD34" authorId="0">
      <text>
        <r>
          <rPr>
            <b/>
            <sz val="8"/>
            <color indexed="81"/>
            <rFont val="Tahoma"/>
            <family val="2"/>
          </rPr>
          <t>Me:</t>
        </r>
        <r>
          <rPr>
            <sz val="8"/>
            <color indexed="81"/>
            <rFont val="Tahoma"/>
            <family val="2"/>
          </rPr>
          <t xml:space="preserve">
£175 wk due if 2 persons 1 car Invoice 05
</t>
        </r>
        <r>
          <rPr>
            <sz val="11"/>
            <color indexed="81"/>
            <rFont val="Tahoma"/>
            <family val="2"/>
          </rPr>
          <t>darol@siluriansecurity.co.uk
CS: 30th Jan: Invoiced for 2 weeks from 29th Jan until 11th Feb inclusive. £350 Ref 005</t>
        </r>
      </text>
    </comment>
    <comment ref="AF34" authorId="0">
      <text>
        <r>
          <rPr>
            <b/>
            <sz val="8"/>
            <color indexed="81"/>
            <rFont val="Tahoma"/>
            <family val="2"/>
          </rPr>
          <t>SM</t>
        </r>
        <r>
          <rPr>
            <sz val="8"/>
            <color indexed="81"/>
            <rFont val="Tahoma"/>
            <family val="2"/>
          </rPr>
          <t xml:space="preserve">
M4 BKX  here at 18:55</t>
        </r>
      </text>
    </comment>
    <comment ref="C35" authorId="1">
      <text>
        <r>
          <rPr>
            <b/>
            <sz val="10"/>
            <color indexed="81"/>
            <rFont val="Calibri"/>
            <family val="2"/>
          </rPr>
          <t>Microsoft Office User:</t>
        </r>
        <r>
          <rPr>
            <sz val="10"/>
            <color indexed="81"/>
            <rFont val="Calibri"/>
            <family val="2"/>
          </rPr>
          <t xml:space="preserve">
07891380880
pd £79 - 2956 &amp; 57</t>
        </r>
      </text>
    </comment>
    <comment ref="M35" authorId="1">
      <text>
        <r>
          <rPr>
            <sz val="10"/>
            <color indexed="81"/>
            <rFont val="Calibri"/>
            <family val="2"/>
          </rPr>
          <t>SM  -  BP57 UUS
lady booked 078144 38009
man paid -  079 681 54223
from post code TS26 OFB  No. 27
Poster distributers 2nd lot in week
sm caravan 2 men - ending …5238
pd £92 - 3056</t>
        </r>
      </text>
    </comment>
    <comment ref="AC35" authorId="0">
      <text>
        <r>
          <rPr>
            <b/>
            <sz val="8"/>
            <color indexed="81"/>
            <rFont val="Tahoma"/>
            <family val="2"/>
          </rPr>
          <t xml:space="preserve">CS: 07723350688. bv62geu.
 20ft. 2 Adults Paid 2 weeks 28thJan until 10th Feb £322 Ref: 3141
</t>
        </r>
      </text>
    </comment>
    <comment ref="B36" authorId="0">
      <text>
        <r>
          <rPr>
            <b/>
            <sz val="8"/>
            <color indexed="81"/>
            <rFont val="Tahoma"/>
            <family val="2"/>
          </rPr>
          <t>SM - DG05 AEZ</t>
        </r>
        <r>
          <rPr>
            <sz val="8"/>
            <color indexed="81"/>
            <rFont val="Tahoma"/>
            <family val="2"/>
          </rPr>
          <t xml:space="preserve">
0751 461 4310
21'  - 1 person
</t>
        </r>
      </text>
    </comment>
    <comment ref="C36" authorId="1">
      <text>
        <r>
          <rPr>
            <b/>
            <sz val="10"/>
            <color indexed="81"/>
            <rFont val="Calibri"/>
            <family val="2"/>
          </rPr>
          <t>Microsoft Office User:</t>
        </r>
        <r>
          <rPr>
            <sz val="10"/>
            <color indexed="81"/>
            <rFont val="Calibri"/>
            <family val="2"/>
          </rPr>
          <t xml:space="preserve">
pd 2wks 2-15 Jan
pd £308 -2954</t>
        </r>
      </text>
    </comment>
    <comment ref="V36" authorId="1">
      <text>
        <r>
          <rPr>
            <sz val="10"/>
            <color indexed="81"/>
            <rFont val="Calibri"/>
            <family val="2"/>
          </rPr>
          <t>SM  
pd 3 weeks
 from 16 Jan to Feb
pd £462 -  3116</t>
        </r>
      </text>
    </comment>
    <comment ref="B37" authorId="0">
      <text>
        <r>
          <rPr>
            <b/>
            <sz val="8"/>
            <color indexed="81"/>
            <rFont val="Tahoma"/>
            <family val="2"/>
          </rPr>
          <t xml:space="preserve">SM - </t>
        </r>
        <r>
          <rPr>
            <sz val="8"/>
            <color indexed="81"/>
            <rFont val="Tahoma"/>
            <family val="2"/>
          </rPr>
          <t xml:space="preserve">
pd wk from 25 Nov to 1 Dec
075 3383 5300
pd £154 - 2806</t>
        </r>
      </text>
    </comment>
    <comment ref="AC37" authorId="0">
      <text>
        <r>
          <rPr>
            <b/>
            <sz val="8"/>
            <color indexed="81"/>
            <rFont val="Tahoma"/>
            <family val="2"/>
          </rPr>
          <t>CS: 07723350688. bv62geu. 20ft. 4 Adults Paid 2 weeks 28thJan until 10th Feb £434 Ref: 3141</t>
        </r>
      </text>
    </comment>
    <comment ref="B38" authorId="0">
      <text>
        <r>
          <rPr>
            <b/>
            <sz val="8"/>
            <color indexed="81"/>
            <rFont val="Tahoma"/>
            <family val="2"/>
          </rPr>
          <t>SM -  AD04 XYH -  YP05 YGE</t>
        </r>
        <r>
          <rPr>
            <sz val="8"/>
            <color indexed="81"/>
            <rFont val="Tahoma"/>
            <family val="2"/>
          </rPr>
          <t xml:space="preserve">
0741 390 5204 -  H4 YMT  Carl
Damien - 07545 346 128 
DL3 6HB -  No 1
</t>
        </r>
      </text>
    </comment>
    <comment ref="B39" authorId="1">
      <text>
        <r>
          <rPr>
            <b/>
            <sz val="10"/>
            <color indexed="81"/>
            <rFont val="Calibri"/>
            <family val="2"/>
          </rPr>
          <t>Microsoft Office User:</t>
        </r>
        <r>
          <rPr>
            <sz val="10"/>
            <color indexed="81"/>
            <rFont val="Calibri"/>
            <family val="2"/>
          </rPr>
          <t xml:space="preserve">
rock up 1 + dog
pd £26 - 2951</t>
        </r>
      </text>
    </comment>
    <comment ref="D39" authorId="0">
      <text>
        <r>
          <rPr>
            <b/>
            <sz val="8"/>
            <color indexed="81"/>
            <rFont val="Tahoma"/>
            <family val="2"/>
          </rPr>
          <t>SM -  X999 DAB</t>
        </r>
        <r>
          <rPr>
            <sz val="8"/>
            <color indexed="81"/>
            <rFont val="Tahoma"/>
            <family val="2"/>
          </rPr>
          <t xml:space="preserve">
pd £25 - 1671</t>
        </r>
      </text>
    </comment>
    <comment ref="J39" authorId="1">
      <text>
        <r>
          <rPr>
            <b/>
            <sz val="10"/>
            <color indexed="81"/>
            <rFont val="Calibri"/>
            <family val="2"/>
          </rPr>
          <t xml:space="preserve">Microsoft Office User:SM
YX08 HPS
</t>
        </r>
        <r>
          <rPr>
            <sz val="12"/>
            <color indexed="81"/>
            <rFont val="Calibri"/>
            <family val="2"/>
          </rPr>
          <t>07930194281
6.5m  2 
pd £26 - 2017</t>
        </r>
        <r>
          <rPr>
            <sz val="10"/>
            <color indexed="81"/>
            <rFont val="Calibri"/>
            <family val="2"/>
          </rPr>
          <t xml:space="preserve">
</t>
        </r>
      </text>
    </comment>
    <comment ref="K39" authorId="0">
      <text>
        <r>
          <rPr>
            <b/>
            <sz val="8"/>
            <color indexed="81"/>
            <rFont val="Tahoma"/>
            <family val="2"/>
          </rPr>
          <t>SM  -  MV66 PVD</t>
        </r>
        <r>
          <rPr>
            <sz val="8"/>
            <color indexed="81"/>
            <rFont val="Tahoma"/>
            <family val="2"/>
          </rPr>
          <t xml:space="preserve">
0780 142 0019
7m  2 for ferry 
back 23 March pd for both
pd £52 - 2757</t>
        </r>
      </text>
    </comment>
    <comment ref="C40" authorId="1">
      <text>
        <r>
          <rPr>
            <b/>
            <sz val="10"/>
            <color indexed="81"/>
            <rFont val="Calibri"/>
            <family val="2"/>
          </rPr>
          <t>Microsoft Office User:SM</t>
        </r>
        <r>
          <rPr>
            <sz val="10"/>
            <color indexed="81"/>
            <rFont val="Calibri"/>
            <family val="2"/>
          </rPr>
          <t xml:space="preserve">
MX10 GZC
07900 601 653
pd £92  - 2875 cruise &amp; stay
</t>
        </r>
      </text>
    </comment>
    <comment ref="J40" authorId="0">
      <text>
        <r>
          <rPr>
            <b/>
            <sz val="8"/>
            <color indexed="81"/>
            <rFont val="Tahoma"/>
            <family val="2"/>
          </rPr>
          <t>SM -  Y178 FER</t>
        </r>
        <r>
          <rPr>
            <sz val="8"/>
            <color indexed="81"/>
            <rFont val="Tahoma"/>
            <family val="2"/>
          </rPr>
          <t xml:space="preserve">
pd £22 - 2005</t>
        </r>
      </text>
    </comment>
    <comment ref="K40" authorId="1">
      <text>
        <r>
          <rPr>
            <b/>
            <sz val="10"/>
            <color indexed="81"/>
            <rFont val="Calibri"/>
            <family val="2"/>
          </rPr>
          <t>Microsoft Office User:</t>
        </r>
        <r>
          <rPr>
            <sz val="10"/>
            <color indexed="81"/>
            <rFont val="Calibri"/>
            <family val="2"/>
          </rPr>
          <t xml:space="preserve">
pd £23 - 2967   BB4</t>
        </r>
      </text>
    </comment>
    <comment ref="Y40" authorId="0">
      <text>
        <r>
          <rPr>
            <b/>
            <sz val="8"/>
            <color indexed="81"/>
            <rFont val="Tahoma"/>
            <family val="2"/>
          </rPr>
          <t>SM -  SN12 NBB
VW 2 for ferry
pd £23 - 3100</t>
        </r>
        <r>
          <rPr>
            <sz val="8"/>
            <color indexed="81"/>
            <rFont val="Tahoma"/>
            <family val="2"/>
          </rPr>
          <t xml:space="preserve">
</t>
        </r>
      </text>
    </comment>
    <comment ref="AB40" authorId="1">
      <text>
        <r>
          <rPr>
            <sz val="10"/>
            <color indexed="81"/>
            <rFont val="Calibri"/>
            <family val="2"/>
          </rPr>
          <t xml:space="preserve">SM  -  R18 RJC
0779100 3531
6.2m  2 for ferry
pd £23 - 3082
</t>
        </r>
      </text>
    </comment>
    <comment ref="AE40" authorId="1">
      <text>
        <r>
          <rPr>
            <b/>
            <sz val="10"/>
            <color indexed="81"/>
            <rFont val="Calibri"/>
            <family val="2"/>
          </rPr>
          <t>Microsoft Office User:  SM</t>
        </r>
        <r>
          <rPr>
            <sz val="10"/>
            <color indexed="81"/>
            <rFont val="Calibri"/>
            <family val="2"/>
          </rPr>
          <t xml:space="preserve">
077 123 72259
SH53 LPL
4.95m  2 for ferry back on 24 Feb - pd for both nights
pd £46 - 2899</t>
        </r>
      </text>
    </comment>
    <comment ref="C41" authorId="0">
      <text>
        <r>
          <rPr>
            <b/>
            <sz val="8"/>
            <color indexed="81"/>
            <rFont val="Tahoma"/>
            <family val="2"/>
          </rPr>
          <t>SM - 555 WMM</t>
        </r>
        <r>
          <rPr>
            <sz val="8"/>
            <color indexed="81"/>
            <rFont val="Tahoma"/>
            <family val="2"/>
          </rPr>
          <t xml:space="preserve">
pd £56 -  1411
email 21 Aug &amp; 13 Nov now only 1n</t>
        </r>
      </text>
    </comment>
    <comment ref="D41" authorId="0">
      <text>
        <r>
          <rPr>
            <b/>
            <sz val="8"/>
            <color indexed="81"/>
            <rFont val="Tahoma"/>
            <family val="2"/>
          </rPr>
          <t>SM -  FJ15 AOE</t>
        </r>
        <r>
          <rPr>
            <sz val="8"/>
            <color indexed="81"/>
            <rFont val="Tahoma"/>
            <family val="2"/>
          </rPr>
          <t xml:space="preserve">
07542 252317
6.5m  2 for ferry
pd £26 - 2767</t>
        </r>
      </text>
    </comment>
    <comment ref="F41" authorId="1">
      <text>
        <r>
          <rPr>
            <b/>
            <sz val="10"/>
            <color indexed="81"/>
            <rFont val="Calibri"/>
            <family val="2"/>
          </rPr>
          <t>Microsoft Office User:  SM</t>
        </r>
        <r>
          <rPr>
            <sz val="10"/>
            <color indexed="81"/>
            <rFont val="Calibri"/>
            <family val="2"/>
          </rPr>
          <t xml:space="preserve">
from 2100 ferry Spain
pd £23 - 2972</t>
        </r>
      </text>
    </comment>
    <comment ref="J41" authorId="0">
      <text>
        <r>
          <rPr>
            <b/>
            <sz val="8"/>
            <color indexed="81"/>
            <rFont val="Tahoma"/>
            <family val="2"/>
          </rPr>
          <t>SM -  GU02 ESG</t>
        </r>
        <r>
          <rPr>
            <sz val="8"/>
            <color indexed="81"/>
            <rFont val="Tahoma"/>
            <family val="2"/>
          </rPr>
          <t xml:space="preserve">
01480 887000 - Tony
0757 8931 321
935  TR12 6BZ  no No.
pd from 9-11 Jan
pd £69 - 2976</t>
        </r>
      </text>
    </comment>
    <comment ref="O41" authorId="1">
      <text>
        <r>
          <rPr>
            <sz val="10"/>
            <color indexed="81"/>
            <rFont val="Calibri"/>
            <family val="2"/>
          </rPr>
          <t xml:space="preserve">SM -  OY14 UXX
037803 958 734
2 from Weston Sailing Club
pd £23 - 3053
</t>
        </r>
      </text>
    </comment>
    <comment ref="Q41" authorId="0">
      <text>
        <r>
          <rPr>
            <b/>
            <sz val="8"/>
            <color indexed="81"/>
            <rFont val="Tahoma"/>
            <family val="2"/>
          </rPr>
          <t>SM -  GU02 ESG</t>
        </r>
        <r>
          <rPr>
            <sz val="8"/>
            <color indexed="81"/>
            <rFont val="Tahoma"/>
            <family val="2"/>
          </rPr>
          <t xml:space="preserve">
01480 887000 - Tony
0757 8931 321
935  TR12 6BZ  no No.
pd from 9-11 Jan
pd £46 - 3040</t>
        </r>
      </text>
    </comment>
    <comment ref="U41" authorId="1">
      <text>
        <r>
          <rPr>
            <b/>
            <sz val="10"/>
            <color indexed="81"/>
            <rFont val="Calibri"/>
            <family val="2"/>
          </rPr>
          <t>SM  -  LG54 LJF</t>
        </r>
        <r>
          <rPr>
            <sz val="10"/>
            <color indexed="81"/>
            <rFont val="Calibri"/>
            <family val="2"/>
          </rPr>
          <t xml:space="preserve">
07428 350 911
6m  2 for ferry
pd £23 - 3067</t>
        </r>
      </text>
    </comment>
    <comment ref="V41" authorId="1">
      <text>
        <r>
          <rPr>
            <b/>
            <sz val="10"/>
            <color indexed="81"/>
            <rFont val="Calibri"/>
            <family val="2"/>
          </rPr>
          <t>Microsoft Office User:  SM</t>
        </r>
        <r>
          <rPr>
            <sz val="10"/>
            <color indexed="81"/>
            <rFont val="Calibri"/>
            <family val="2"/>
          </rPr>
          <t xml:space="preserve">
</t>
        </r>
        <r>
          <rPr>
            <sz val="11"/>
            <color indexed="81"/>
            <rFont val="Calibri"/>
            <family val="2"/>
          </rPr>
          <t>07831 171 080
WX08 JUY
6m 2 for ferry + late stay
pd £33 - 2963</t>
        </r>
      </text>
    </comment>
    <comment ref="AE41" authorId="0">
      <text>
        <r>
          <rPr>
            <b/>
            <sz val="8"/>
            <color indexed="81"/>
            <rFont val="Tahoma"/>
            <family val="2"/>
          </rPr>
          <t>SM -  GU02 ESG</t>
        </r>
        <r>
          <rPr>
            <sz val="8"/>
            <color indexed="81"/>
            <rFont val="Tahoma"/>
            <family val="2"/>
          </rPr>
          <t xml:space="preserve">
01480 887000 - Tony
0757 8931 321
935  TR12 6BZ  no No.
pd 30 Jan to 1 Feb
pd £69 - 3114</t>
        </r>
      </text>
    </comment>
    <comment ref="B42" authorId="0">
      <text>
        <r>
          <rPr>
            <b/>
            <sz val="8"/>
            <color indexed="81"/>
            <rFont val="Tahoma"/>
            <family val="2"/>
          </rPr>
          <t>SM -  01983 866645</t>
        </r>
        <r>
          <rPr>
            <sz val="8"/>
            <color indexed="81"/>
            <rFont val="Tahoma"/>
            <family val="2"/>
          </rPr>
          <t xml:space="preserve">
Bob - 077 625 02943
</t>
        </r>
      </text>
    </comment>
    <comment ref="G42" authorId="0">
      <text>
        <r>
          <rPr>
            <b/>
            <sz val="8"/>
            <color indexed="81"/>
            <rFont val="Tahoma"/>
            <family val="2"/>
          </rPr>
          <t xml:space="preserve">SM </t>
        </r>
        <r>
          <rPr>
            <sz val="8"/>
            <color indexed="81"/>
            <rFont val="Tahoma"/>
            <family val="2"/>
          </rPr>
          <t xml:space="preserve">
pd 20 5-24th Jan
pd £345 - 3009</t>
        </r>
      </text>
    </comment>
    <comment ref="T42" authorId="0">
      <text>
        <r>
          <rPr>
            <b/>
            <sz val="8"/>
            <color indexed="81"/>
            <rFont val="Tahoma"/>
            <family val="2"/>
          </rPr>
          <t>SM</t>
        </r>
        <r>
          <rPr>
            <sz val="8"/>
            <color indexed="81"/>
            <rFont val="Tahoma"/>
            <family val="2"/>
          </rPr>
          <t xml:space="preserve">
pd from 24 Jan to 8 Feb
pd £299 - 3104</t>
        </r>
      </text>
    </comment>
    <comment ref="Y42" authorId="0">
      <text>
        <r>
          <rPr>
            <b/>
            <sz val="8"/>
            <color indexed="81"/>
            <rFont val="Tahoma"/>
            <family val="2"/>
          </rPr>
          <t>SM 
24 Jan  3n here
27 Jan   3n home
30 Jan  4n here
3  Feb  3n  home
6  Feb  3n  here</t>
        </r>
        <r>
          <rPr>
            <sz val="8"/>
            <color indexed="81"/>
            <rFont val="Tahoma"/>
            <family val="2"/>
          </rPr>
          <t xml:space="preserve">
10n here £230  6n home ££69
Total due £299</t>
        </r>
      </text>
    </comment>
    <comment ref="AF42" authorId="0">
      <text>
        <r>
          <rPr>
            <b/>
            <sz val="8"/>
            <color indexed="81"/>
            <rFont val="Tahoma"/>
            <family val="2"/>
          </rPr>
          <t>CS: Paid £356.50 Ref: 3167. 9th Feb until 28th Feb inclusive.</t>
        </r>
      </text>
    </comment>
    <comment ref="D43" authorId="0">
      <text>
        <r>
          <rPr>
            <b/>
            <sz val="8"/>
            <color indexed="81"/>
            <rFont val="Tahoma"/>
            <family val="2"/>
          </rPr>
          <t>SM -  WT15 NDC</t>
        </r>
        <r>
          <rPr>
            <sz val="8"/>
            <color indexed="81"/>
            <rFont val="Tahoma"/>
            <family val="2"/>
          </rPr>
          <t xml:space="preserve">
0797 9796336
21' caravan
pd £23 - 2823</t>
        </r>
      </text>
    </comment>
    <comment ref="J43" authorId="1">
      <text>
        <r>
          <rPr>
            <sz val="10"/>
            <color indexed="81"/>
            <rFont val="Calibri"/>
            <family val="2"/>
          </rPr>
          <t>SM  -  R978 UUT
07906767358
20'  temp Nurse at General 
pd £69 - 3022</t>
        </r>
      </text>
    </comment>
    <comment ref="O43" authorId="1">
      <text>
        <r>
          <rPr>
            <b/>
            <sz val="10"/>
            <color indexed="81"/>
            <rFont val="Calibri"/>
            <family val="2"/>
          </rPr>
          <t>SM  -  BG60 BWJ
Sarah 02392 6499 89
4m caravan &amp; 4m camper
pd for both £46 - 3026</t>
        </r>
        <r>
          <rPr>
            <sz val="10"/>
            <color indexed="81"/>
            <rFont val="Calibri"/>
            <family val="2"/>
          </rPr>
          <t xml:space="preserve">
Dyer did not come as had bad news so let Cambing stay extra night</t>
        </r>
      </text>
    </comment>
    <comment ref="R43" authorId="0">
      <text>
        <r>
          <rPr>
            <b/>
            <sz val="8"/>
            <color indexed="81"/>
            <rFont val="Tahoma"/>
            <family val="2"/>
          </rPr>
          <t>SM - A20 GHJ</t>
        </r>
        <r>
          <rPr>
            <sz val="8"/>
            <color indexed="81"/>
            <rFont val="Tahoma"/>
            <family val="2"/>
          </rPr>
          <t xml:space="preserve">
07766 681 310 -  Mike tug Cap &amp; Geraldine
6m  2 persons for ferry
gave us discount code for ferry
Back 23 March 17
pd £46 - 2853 for both nights</t>
        </r>
      </text>
    </comment>
    <comment ref="U43" authorId="1">
      <text>
        <r>
          <rPr>
            <b/>
            <sz val="10"/>
            <color indexed="81"/>
            <rFont val="Calibri"/>
            <family val="2"/>
          </rPr>
          <t>Microsoft Office User: SM</t>
        </r>
        <r>
          <rPr>
            <sz val="10"/>
            <color indexed="81"/>
            <rFont val="Calibri"/>
            <family val="2"/>
          </rPr>
          <t xml:space="preserve">
0794 114 1524
6.5m  2 from ferry
£26 -  2975</t>
        </r>
      </text>
    </comment>
    <comment ref="D44" authorId="1">
      <text>
        <r>
          <rPr>
            <b/>
            <sz val="10"/>
            <color indexed="81"/>
            <rFont val="Calibri"/>
            <family val="2"/>
          </rPr>
          <t xml:space="preserve">Microsoft Office User:  SM
</t>
        </r>
        <r>
          <rPr>
            <sz val="11"/>
            <color indexed="81"/>
            <rFont val="Calibri"/>
            <family val="2"/>
          </rPr>
          <t>0775750630
6.9m  2 for ferry
DX10 KLK
pd £26 - 2950</t>
        </r>
        <r>
          <rPr>
            <sz val="10"/>
            <color indexed="81"/>
            <rFont val="Calibri"/>
            <family val="2"/>
          </rPr>
          <t xml:space="preserve">
</t>
        </r>
      </text>
    </comment>
    <comment ref="G44" authorId="1">
      <text>
        <r>
          <rPr>
            <b/>
            <sz val="10"/>
            <color indexed="81"/>
            <rFont val="Calibri"/>
            <family val="2"/>
          </rPr>
          <t>Microsoft Office User:</t>
        </r>
        <r>
          <rPr>
            <sz val="10"/>
            <color indexed="81"/>
            <rFont val="Calibri"/>
            <family val="2"/>
          </rPr>
          <t xml:space="preserve">
booked 2 pitchaes for ferry
pd £23 for each 2920</t>
        </r>
      </text>
    </comment>
    <comment ref="O44" authorId="1">
      <text>
        <r>
          <rPr>
            <b/>
            <sz val="10"/>
            <color indexed="81"/>
            <rFont val="Calibri"/>
            <family val="2"/>
          </rPr>
          <t>SM  -  BG60 BWJ
Sarah 02392 6499 89
4m caravan &amp; 4m camper
pd for both £46 - 3026</t>
        </r>
        <r>
          <rPr>
            <sz val="10"/>
            <color indexed="81"/>
            <rFont val="Calibri"/>
            <family val="2"/>
          </rPr>
          <t xml:space="preserve">
</t>
        </r>
      </text>
    </comment>
    <comment ref="T44" authorId="0">
      <text>
        <r>
          <rPr>
            <b/>
            <sz val="8"/>
            <color indexed="81"/>
            <rFont val="Tahoma"/>
            <family val="2"/>
          </rPr>
          <t>SM - FT16 CXC</t>
        </r>
        <r>
          <rPr>
            <sz val="8"/>
            <color indexed="81"/>
            <rFont val="Tahoma"/>
            <family val="2"/>
          </rPr>
          <t xml:space="preserve">
0775 482 7703
24' M/H family near then ferry Tues to /santander
pd £130 - 3092</t>
        </r>
      </text>
    </comment>
    <comment ref="D45" authorId="1">
      <text>
        <r>
          <rPr>
            <b/>
            <sz val="10"/>
            <color indexed="81"/>
            <rFont val="Calibri"/>
            <family val="2"/>
          </rPr>
          <t>Microsoft Office User:</t>
        </r>
        <r>
          <rPr>
            <sz val="10"/>
            <color indexed="81"/>
            <rFont val="Calibri"/>
            <family val="2"/>
          </rPr>
          <t xml:space="preserve">
will stay  2 ex night
£46 - 2940</t>
        </r>
      </text>
    </comment>
    <comment ref="G45" authorId="1">
      <text>
        <r>
          <rPr>
            <b/>
            <sz val="10"/>
            <color indexed="81"/>
            <rFont val="Calibri"/>
            <family val="2"/>
          </rPr>
          <t>Microsoft Office User:</t>
        </r>
        <r>
          <rPr>
            <sz val="10"/>
            <color indexed="81"/>
            <rFont val="Calibri"/>
            <family val="2"/>
          </rPr>
          <t xml:space="preserve">
booked 2 pitchaes for ferry
pd £23 for each 2920</t>
        </r>
      </text>
    </comment>
    <comment ref="K45" authorId="1">
      <text>
        <r>
          <rPr>
            <b/>
            <sz val="10"/>
            <color indexed="81"/>
            <rFont val="Calibri"/>
            <family val="2"/>
          </rPr>
          <t>Microsoft Office User: SM
07967 794 565  -  FA13 PAT
told me stop over site nr madrid</t>
        </r>
        <r>
          <rPr>
            <sz val="10"/>
            <color indexed="81"/>
            <rFont val="Calibri"/>
            <family val="2"/>
          </rPr>
          <t xml:space="preserve">
pd £26 - 2961</t>
        </r>
      </text>
    </comment>
    <comment ref="U45" authorId="0">
      <text>
        <r>
          <rPr>
            <b/>
            <sz val="8"/>
            <color indexed="81"/>
            <rFont val="Tahoma"/>
            <family val="2"/>
          </rPr>
          <t>sm</t>
        </r>
        <r>
          <rPr>
            <sz val="8"/>
            <color indexed="81"/>
            <rFont val="Tahoma"/>
            <family val="2"/>
          </rPr>
          <t xml:space="preserve">
20 to 30 Jan 
pd £260 - 3046
(had 1n in credit )</t>
        </r>
      </text>
    </comment>
    <comment ref="AF45" authorId="1">
      <text>
        <r>
          <rPr>
            <b/>
            <sz val="10"/>
            <color indexed="81"/>
            <rFont val="Calibri"/>
            <family val="2"/>
          </rPr>
          <t>SM  -  BX10 DAU
07754 842237
7m  2 for ferry
pd £26 - 3075</t>
        </r>
        <r>
          <rPr>
            <sz val="10"/>
            <color indexed="81"/>
            <rFont val="Calibri"/>
            <family val="2"/>
          </rPr>
          <t xml:space="preserve">
</t>
        </r>
      </text>
    </comment>
    <comment ref="G53" authorId="0">
      <text>
        <r>
          <rPr>
            <b/>
            <sz val="8"/>
            <color indexed="81"/>
            <rFont val="Tahoma"/>
            <family val="2"/>
          </rPr>
          <t>SM -  DK12 ZBR</t>
        </r>
        <r>
          <rPr>
            <sz val="8"/>
            <color indexed="81"/>
            <rFont val="Tahoma"/>
            <family val="2"/>
          </rPr>
          <t xml:space="preserve">
07989 704361
8m + trailer from ferry told LAB 
pd £35 - 2841</t>
        </r>
      </text>
    </comment>
    <comment ref="H56" authorId="0">
      <text>
        <r>
          <rPr>
            <b/>
            <sz val="8"/>
            <color indexed="81"/>
            <rFont val="Tahoma"/>
            <family val="2"/>
          </rPr>
          <t>SM -  NV64 ZYW</t>
        </r>
        <r>
          <rPr>
            <sz val="8"/>
            <color indexed="81"/>
            <rFont val="Tahoma"/>
            <family val="2"/>
          </rPr>
          <t xml:space="preserve">
079361 99112
came in 9 Dec - stay at Solent Breezes need to get off 6wks
pd £20 - 2855
I rang for payment day before - not coming did not bother to ring me</t>
        </r>
      </text>
    </comment>
    <comment ref="AF57" authorId="0">
      <text>
        <r>
          <rPr>
            <b/>
            <sz val="8"/>
            <color indexed="81"/>
            <rFont val="Tahoma"/>
            <family val="2"/>
          </rPr>
          <t>SM -  WJ52 VBV</t>
        </r>
        <r>
          <rPr>
            <sz val="8"/>
            <color indexed="81"/>
            <rFont val="Tahoma"/>
            <family val="2"/>
          </rPr>
          <t xml:space="preserve">
07967 123 222
01404814302
8m for ferry BOOKED on 5/4/16 cancelled 3 times
back 25 Oct 16 pd for both  - CANCLLED
pd £53 - 0102
cancelled both elec gone on M/H  re-book for
22 Nov  16  for ferry  CANCELLED
7 April  16 back off ferry  -  CANCELLED
9 Nov cancelled both above now:
31 Jan 17  back on 12 May 2017  -  
cancelled 31 Jan on 6th Jan  17- 
re-booked for 4th</t>
        </r>
        <r>
          <rPr>
            <b/>
            <sz val="8"/>
            <color indexed="81"/>
            <rFont val="Tahoma"/>
            <family val="2"/>
          </rPr>
          <t xml:space="preserve"> time </t>
        </r>
        <r>
          <rPr>
            <sz val="8"/>
            <color indexed="81"/>
            <rFont val="Tahoma"/>
            <family val="2"/>
          </rPr>
          <t>NOW coming 29 Aug 17 ? no booking form in folder?</t>
        </r>
      </text>
    </comment>
    <comment ref="E69" authorId="0">
      <text>
        <r>
          <rPr>
            <b/>
            <sz val="8"/>
            <color indexed="81"/>
            <rFont val="Tahoma"/>
            <family val="2"/>
          </rPr>
          <t xml:space="preserve">SM
Mick 07401 0232 95  ?
</t>
        </r>
        <r>
          <rPr>
            <sz val="12"/>
            <color indexed="81"/>
            <rFont val="Tahoma"/>
            <family val="2"/>
          </rPr>
          <t xml:space="preserve">  07473792 802</t>
        </r>
        <r>
          <rPr>
            <sz val="8"/>
            <color indexed="81"/>
            <rFont val="Tahoma"/>
            <family val="2"/>
          </rPr>
          <t xml:space="preserve">
</t>
        </r>
        <r>
          <rPr>
            <sz val="10"/>
            <color indexed="81"/>
            <rFont val="Tahoma"/>
            <family val="2"/>
          </rPr>
          <t>Mick pd £90 - 2984
only 2n this week</t>
        </r>
      </text>
    </comment>
    <comment ref="J69" authorId="0">
      <text>
        <r>
          <rPr>
            <b/>
            <sz val="8"/>
            <color indexed="81"/>
            <rFont val="Tahoma"/>
            <family val="2"/>
          </rPr>
          <t xml:space="preserve">SM
Mick 
</t>
        </r>
        <r>
          <rPr>
            <sz val="12"/>
            <color indexed="81"/>
            <rFont val="Tahoma"/>
            <family val="2"/>
          </rPr>
          <t xml:space="preserve">  07473792 802 ?
  07807 999 122  ok 9 jan 17</t>
        </r>
        <r>
          <rPr>
            <sz val="8"/>
            <color indexed="81"/>
            <rFont val="Tahoma"/>
            <family val="2"/>
          </rPr>
          <t xml:space="preserve">
</t>
        </r>
        <r>
          <rPr>
            <sz val="10"/>
            <color indexed="81"/>
            <rFont val="Tahoma"/>
            <family val="2"/>
          </rPr>
          <t>Mick pd £180  - 3023</t>
        </r>
      </text>
    </comment>
    <comment ref="N69" authorId="1">
      <text>
        <r>
          <rPr>
            <b/>
            <sz val="10"/>
            <color indexed="81"/>
            <rFont val="Calibri"/>
            <family val="2"/>
          </rPr>
          <t>Microsoft Office User:</t>
        </r>
        <r>
          <rPr>
            <sz val="10"/>
            <color indexed="81"/>
            <rFont val="Calibri"/>
            <family val="2"/>
          </rPr>
          <t xml:space="preserve">
SM
2 extra nights 
pd £90 - 3061</t>
        </r>
      </text>
    </comment>
    <comment ref="P69" authorId="0">
      <text>
        <r>
          <rPr>
            <b/>
            <sz val="8"/>
            <color indexed="81"/>
            <rFont val="Tahoma"/>
            <family val="2"/>
          </rPr>
          <t xml:space="preserve">SM
Mick 
</t>
        </r>
        <r>
          <rPr>
            <sz val="12"/>
            <color indexed="81"/>
            <rFont val="Tahoma"/>
            <family val="2"/>
          </rPr>
          <t xml:space="preserve">  07473792 802 ?
  07807 999 122  ok 9 jan 17</t>
        </r>
        <r>
          <rPr>
            <sz val="8"/>
            <color indexed="81"/>
            <rFont val="Tahoma"/>
            <family val="2"/>
          </rPr>
          <t xml:space="preserve">
PD FOR 5 nights 15 to 19 Jan
pd £225  -  3102</t>
        </r>
      </text>
    </comment>
    <comment ref="X69" authorId="0">
      <text>
        <r>
          <rPr>
            <b/>
            <sz val="8"/>
            <color indexed="81"/>
            <rFont val="Tahoma"/>
            <family val="2"/>
          </rPr>
          <t xml:space="preserve">SM
Mick 
</t>
        </r>
        <r>
          <rPr>
            <sz val="12"/>
            <color indexed="81"/>
            <rFont val="Tahoma"/>
            <family val="2"/>
          </rPr>
          <t xml:space="preserve">  07473792 802 ?
  07807 999 122  ok 9 jan 17</t>
        </r>
        <r>
          <rPr>
            <sz val="8"/>
            <color indexed="81"/>
            <rFont val="Tahoma"/>
            <family val="2"/>
          </rPr>
          <t xml:space="preserve">
</t>
        </r>
        <r>
          <rPr>
            <sz val="10"/>
            <color indexed="81"/>
            <rFont val="Tahoma"/>
            <family val="2"/>
          </rPr>
          <t>pd 4 nights from 23-26 Jan
pd £180 - 3122</t>
        </r>
      </text>
    </comment>
    <comment ref="AE69" authorId="0">
      <text>
        <r>
          <rPr>
            <b/>
            <sz val="8"/>
            <color indexed="81"/>
            <rFont val="Tahoma"/>
            <family val="2"/>
          </rPr>
          <t xml:space="preserve">SM
Mick 
</t>
        </r>
        <r>
          <rPr>
            <sz val="12"/>
            <color indexed="81"/>
            <rFont val="Tahoma"/>
            <family val="2"/>
          </rPr>
          <t xml:space="preserve">  07473792 802 ?
  07807 999 122  ok 9 jan 17</t>
        </r>
        <r>
          <rPr>
            <sz val="8"/>
            <color indexed="81"/>
            <rFont val="Tahoma"/>
            <family val="2"/>
          </rPr>
          <t xml:space="preserve">
Mick will ring Mon to say how many nights and pay on phone - I leave caravan unlocked with his receipt inside with the key.
CS: Paid for 4 nights 30th Jan until 2nd Feb inclusive £180 Ref:3154.</t>
        </r>
      </text>
    </comment>
    <comment ref="D70" authorId="0">
      <text>
        <r>
          <rPr>
            <b/>
            <sz val="8"/>
            <color indexed="81"/>
            <rFont val="Tahoma"/>
            <family val="2"/>
          </rPr>
          <t>SM</t>
        </r>
        <r>
          <rPr>
            <sz val="8"/>
            <color indexed="81"/>
            <rFont val="Tahoma"/>
            <family val="2"/>
          </rPr>
          <t xml:space="preserve">
pd 5n £115 - 85  cash
left site FINISHED 5th Jan
Refund given £69 - 86</t>
        </r>
      </text>
    </comment>
  </commentList>
</comments>
</file>

<file path=xl/comments2.xml><?xml version="1.0" encoding="utf-8"?>
<comments xmlns="http://schemas.openxmlformats.org/spreadsheetml/2006/main">
  <authors>
    <author>Me</author>
    <author>Microsoft Office User</author>
  </authors>
  <commentList>
    <comment ref="B5" authorId="0">
      <text>
        <r>
          <rPr>
            <b/>
            <sz val="8"/>
            <color indexed="81"/>
            <rFont val="Tahoma"/>
            <family val="2"/>
          </rPr>
          <t>CS: moved pitch from 12 to 1 as wife was having trouble wlking to the toilets as she has had a knee replacement which hasn't worked. In a lot of pain.</t>
        </r>
      </text>
    </comment>
    <comment ref="H5" authorId="0">
      <text>
        <r>
          <rPr>
            <b/>
            <sz val="8"/>
            <color indexed="81"/>
            <rFont val="Tahoma"/>
            <family val="2"/>
          </rPr>
          <t>CS: 07534968283. y975het. Campervan. 2 Adults. Paid in full £23.00 Ref: 3200. For Ferry</t>
        </r>
      </text>
    </comment>
    <comment ref="I5" authorId="1">
      <text>
        <r>
          <rPr>
            <b/>
            <sz val="10"/>
            <color indexed="81"/>
            <rFont val="Calibri"/>
            <family val="2"/>
          </rPr>
          <t>SM -  X582 FCR</t>
        </r>
        <r>
          <rPr>
            <sz val="10"/>
            <color indexed="81"/>
            <rFont val="Calibri"/>
            <family val="2"/>
          </rPr>
          <t xml:space="preserve">
</t>
        </r>
        <r>
          <rPr>
            <sz val="11"/>
            <color indexed="81"/>
            <rFont val="Calibri"/>
            <family val="2"/>
          </rPr>
          <t>07581033228  Peter &amp; Pat
6m  BB4 - DO NOT MOVE
need key for disabled
pd £20 - 2939
CS: Paid outstanding amount of £164 Ref: 3214.</t>
        </r>
      </text>
    </comment>
    <comment ref="N5" authorId="0">
      <text>
        <r>
          <rPr>
            <b/>
            <sz val="8"/>
            <color indexed="81"/>
            <rFont val="Tahoma"/>
            <family val="2"/>
          </rPr>
          <t>Paid for 2 extra nights 16th &amp;17th. £46 Ref: 3255</t>
        </r>
      </text>
    </comment>
    <comment ref="S5" authorId="0">
      <text>
        <r>
          <rPr>
            <b/>
            <sz val="8"/>
            <color indexed="81"/>
            <rFont val="Tahoma"/>
            <family val="2"/>
          </rPr>
          <t>SM -  K896 AJM</t>
        </r>
        <r>
          <rPr>
            <sz val="8"/>
            <color indexed="81"/>
            <rFont val="Tahoma"/>
            <family val="2"/>
          </rPr>
          <t xml:space="preserve">
07807285625  -  Clare
VW  2 for 1n
pd £23 - 3290</t>
        </r>
      </text>
    </comment>
    <comment ref="X5" authorId="0">
      <text>
        <r>
          <rPr>
            <b/>
            <sz val="8"/>
            <color indexed="81"/>
            <rFont val="Tahoma"/>
            <family val="2"/>
          </rPr>
          <t>SM -  07979 400068
7m  2 from ferry + sm trailer - disabled
pd £52 - 3293</t>
        </r>
        <r>
          <rPr>
            <sz val="8"/>
            <color indexed="81"/>
            <rFont val="Tahoma"/>
            <family val="2"/>
          </rPr>
          <t xml:space="preserve">
</t>
        </r>
      </text>
    </comment>
    <comment ref="Z5" authorId="0">
      <text>
        <r>
          <rPr>
            <b/>
            <sz val="8"/>
            <color indexed="81"/>
            <rFont val="Tahoma"/>
            <family val="2"/>
          </rPr>
          <t xml:space="preserve">SM -  </t>
        </r>
        <r>
          <rPr>
            <sz val="8"/>
            <color indexed="81"/>
            <rFont val="Tahoma"/>
            <family val="2"/>
          </rPr>
          <t xml:space="preserve">
pd for 2 ex nights sat &amp; sun 26 Feb
pd £52 - 3344</t>
        </r>
      </text>
    </comment>
    <comment ref="AB5" authorId="0">
      <text>
        <r>
          <rPr>
            <b/>
            <sz val="8"/>
            <color indexed="81"/>
            <rFont val="Tahoma"/>
            <family val="2"/>
          </rPr>
          <t xml:space="preserve">SM </t>
        </r>
        <r>
          <rPr>
            <sz val="8"/>
            <color indexed="81"/>
            <rFont val="Tahoma"/>
            <family val="2"/>
          </rPr>
          <t xml:space="preserve">
27-SRB 3
rock up
pd £23 - 3362</t>
        </r>
      </text>
    </comment>
    <comment ref="Q8" authorId="0">
      <text>
        <r>
          <rPr>
            <b/>
            <sz val="8"/>
            <color indexed="81"/>
            <rFont val="Tahoma"/>
            <family val="2"/>
          </rPr>
          <t>SM  - C135 XDC</t>
        </r>
        <r>
          <rPr>
            <sz val="8"/>
            <color indexed="81"/>
            <rFont val="Tahoma"/>
            <family val="2"/>
          </rPr>
          <t xml:space="preserve">
late booking 1 + 3 children
pd £29 - 3291</t>
        </r>
      </text>
    </comment>
    <comment ref="S8" authorId="0">
      <text>
        <r>
          <rPr>
            <b/>
            <sz val="8"/>
            <color indexed="81"/>
            <rFont val="Tahoma"/>
            <family val="2"/>
          </rPr>
          <t>SM -  BK54 PKX</t>
        </r>
        <r>
          <rPr>
            <sz val="8"/>
            <color indexed="81"/>
            <rFont val="Tahoma"/>
            <family val="2"/>
          </rPr>
          <t xml:space="preserve">
07774 696757
T5  2 for 1n
pd £23 - 3300</t>
        </r>
      </text>
    </comment>
    <comment ref="Z8" authorId="0">
      <text>
        <r>
          <rPr>
            <b/>
            <sz val="8"/>
            <color indexed="81"/>
            <rFont val="Tahoma"/>
            <family val="2"/>
          </rPr>
          <t>SM -  P264  HAR</t>
        </r>
        <r>
          <rPr>
            <sz val="8"/>
            <color indexed="81"/>
            <rFont val="Tahoma"/>
            <family val="2"/>
          </rPr>
          <t xml:space="preserve">
07808088707
sm camper Renault
pd £23 - 3347</t>
        </r>
      </text>
    </comment>
    <comment ref="Q9" authorId="0">
      <text>
        <r>
          <rPr>
            <b/>
            <sz val="8"/>
            <color indexed="81"/>
            <rFont val="Tahoma"/>
            <family val="2"/>
          </rPr>
          <t>SM -  FX59 CHO
0781 400 2378
7m  - 1n in car park
then move to pl 11
pd £78 - 3274</t>
        </r>
        <r>
          <rPr>
            <sz val="8"/>
            <color indexed="81"/>
            <rFont val="Tahoma"/>
            <family val="2"/>
          </rPr>
          <t xml:space="preserve">
</t>
        </r>
      </text>
    </comment>
    <comment ref="R10" authorId="0">
      <text>
        <r>
          <rPr>
            <b/>
            <sz val="8"/>
            <color indexed="81"/>
            <rFont val="Tahoma"/>
            <family val="2"/>
          </rPr>
          <t xml:space="preserve">SM </t>
        </r>
        <r>
          <rPr>
            <sz val="8"/>
            <color indexed="81"/>
            <rFont val="Tahoma"/>
            <family val="2"/>
          </rPr>
          <t xml:space="preserve">
0777 571 5637
VW  2 + 1 + 2yr
pd £52 - 3293</t>
        </r>
      </text>
    </comment>
    <comment ref="Q11" authorId="0">
      <text>
        <r>
          <rPr>
            <b/>
            <sz val="8"/>
            <color indexed="81"/>
            <rFont val="Tahoma"/>
            <family val="2"/>
          </rPr>
          <t>SM -  S11 SBK
0779 1383603
VW  2  BB4
pd £23 - 3281</t>
        </r>
        <r>
          <rPr>
            <sz val="8"/>
            <color indexed="81"/>
            <rFont val="Tahoma"/>
            <family val="2"/>
          </rPr>
          <t xml:space="preserve">
</t>
        </r>
      </text>
    </comment>
    <comment ref="R11" authorId="0">
      <text>
        <r>
          <rPr>
            <b/>
            <sz val="8"/>
            <color indexed="81"/>
            <rFont val="Tahoma"/>
            <family val="2"/>
          </rPr>
          <t>WM -  AB08 NJV</t>
        </r>
        <r>
          <rPr>
            <sz val="8"/>
            <color indexed="81"/>
            <rFont val="Tahoma"/>
            <family val="2"/>
          </rPr>
          <t xml:space="preserve">
07941 573693
7m  2 local BB4
pd £52 - 3297</t>
        </r>
      </text>
    </comment>
    <comment ref="Z11" authorId="0">
      <text>
        <r>
          <rPr>
            <b/>
            <sz val="8"/>
            <color indexed="81"/>
            <rFont val="Tahoma"/>
            <family val="2"/>
          </rPr>
          <t>SM  -  PK60 DZR</t>
        </r>
        <r>
          <rPr>
            <sz val="8"/>
            <color indexed="81"/>
            <rFont val="Tahoma"/>
            <family val="2"/>
          </rPr>
          <t xml:space="preserve">
07710 261711
5m  2 for ferry
pd £46 - 3343</t>
        </r>
      </text>
    </comment>
    <comment ref="D13" authorId="1">
      <text>
        <r>
          <rPr>
            <sz val="10"/>
            <color indexed="81"/>
            <rFont val="Calibri"/>
            <family val="2"/>
          </rPr>
          <t xml:space="preserve">SM  -  BL57 UAR
07505 354 108
6m  2 + 2 dogs
pd £78 - 3052
</t>
        </r>
      </text>
    </comment>
    <comment ref="K13" authorId="0">
      <text>
        <r>
          <rPr>
            <b/>
            <sz val="8"/>
            <color indexed="81"/>
            <rFont val="Tahoma"/>
            <family val="2"/>
          </rPr>
          <t>CS: 07970313121. DK12ZBR. VW. 2 Adults Paid in full £46 Ref: 3231</t>
        </r>
      </text>
    </comment>
    <comment ref="M13" authorId="0">
      <text>
        <r>
          <rPr>
            <b/>
            <sz val="8"/>
            <color indexed="81"/>
            <rFont val="Tahoma"/>
            <family val="2"/>
          </rPr>
          <t>CS: 07773846587. foe825v. VW. 1 Adult. Paid in full £23. Ref: 3245</t>
        </r>
      </text>
    </comment>
    <comment ref="N13" authorId="0">
      <text>
        <r>
          <rPr>
            <b/>
            <sz val="8"/>
            <color indexed="81"/>
            <rFont val="Tahoma"/>
            <family val="2"/>
          </rPr>
          <t>CS: 07455066751. p127cpc. Camper. 2 Adults. Paid in ful £23 Ref: 3158</t>
        </r>
      </text>
    </comment>
    <comment ref="O13" authorId="0">
      <text>
        <r>
          <rPr>
            <b/>
            <sz val="8"/>
            <color indexed="81"/>
            <rFont val="Tahoma"/>
            <family val="2"/>
          </rPr>
          <t>SM
Rock up</t>
        </r>
        <r>
          <rPr>
            <sz val="8"/>
            <color indexed="81"/>
            <rFont val="Tahoma"/>
            <family val="2"/>
          </rPr>
          <t xml:space="preserve">
pd £46 - 3268</t>
        </r>
      </text>
    </comment>
    <comment ref="Q13" authorId="0">
      <text>
        <r>
          <rPr>
            <sz val="8"/>
            <color indexed="81"/>
            <rFont val="Tahoma"/>
            <family val="2"/>
          </rPr>
          <t xml:space="preserve">WM -  GN65 WLO
07790 496699
20'  2 daughter Pompy
pd £20 - 3099  
balance pd  £187 - 3288
</t>
        </r>
      </text>
    </comment>
    <comment ref="Z13" authorId="0">
      <text>
        <r>
          <rPr>
            <b/>
            <sz val="8"/>
            <color indexed="81"/>
            <rFont val="Tahoma"/>
            <family val="2"/>
          </rPr>
          <t>SM</t>
        </r>
        <r>
          <rPr>
            <sz val="8"/>
            <color indexed="81"/>
            <rFont val="Tahoma"/>
            <family val="2"/>
          </rPr>
          <t xml:space="preserve">
daughter + car stayed for 6 ngihts 
pd £54 - 3352</t>
        </r>
      </text>
    </comment>
    <comment ref="AA13" authorId="0">
      <text>
        <r>
          <rPr>
            <b/>
            <sz val="8"/>
            <color indexed="81"/>
            <rFont val="Tahoma"/>
            <family val="2"/>
          </rPr>
          <t>SM -  HD04 KGF</t>
        </r>
        <r>
          <rPr>
            <sz val="8"/>
            <color indexed="81"/>
            <rFont val="Tahoma"/>
            <family val="2"/>
          </rPr>
          <t xml:space="preserve">
0795 471 8449
VW 2 + awning
pd £69 - 3353</t>
        </r>
      </text>
    </comment>
    <comment ref="D14" authorId="0">
      <text>
        <r>
          <rPr>
            <b/>
            <sz val="8"/>
            <color indexed="81"/>
            <rFont val="Tahoma"/>
            <family val="2"/>
          </rPr>
          <t>CS: 07739945596. K3PGL. 24ft. 2 Adults +1Dog Paid in full £55.00 Ref: 3177.</t>
        </r>
      </text>
    </comment>
    <comment ref="N14" authorId="0">
      <text>
        <r>
          <rPr>
            <b/>
            <sz val="8"/>
            <color indexed="81"/>
            <rFont val="Tahoma"/>
            <family val="2"/>
          </rPr>
          <t xml:space="preserve">CS: 07425159368. gx02fhz. 5.5m. 2Adults. Paid in full for 5 days £115, Ref: 3172. </t>
        </r>
        <r>
          <rPr>
            <sz val="10"/>
            <color indexed="81"/>
            <rFont val="Tahoma"/>
            <family val="2"/>
          </rPr>
          <t>Most probably will need to stay a little longer as they are moving house. BB4 Normally on one of the top pitches furthest from the road.</t>
        </r>
        <r>
          <rPr>
            <b/>
            <sz val="8"/>
            <color indexed="81"/>
            <rFont val="Tahoma"/>
            <family val="2"/>
          </rPr>
          <t xml:space="preserve">
CS: phoned 7th Feb bringing 1 dog with them £7.50 oweing</t>
        </r>
      </text>
    </comment>
    <comment ref="S14" authorId="0">
      <text>
        <r>
          <rPr>
            <b/>
            <sz val="8"/>
            <color indexed="81"/>
            <rFont val="Tahoma"/>
            <family val="2"/>
          </rPr>
          <t>SM   -   GX02 FHZ</t>
        </r>
        <r>
          <rPr>
            <sz val="8"/>
            <color indexed="81"/>
            <rFont val="Tahoma"/>
            <family val="2"/>
          </rPr>
          <t xml:space="preserve">
paid for extra 7n from 
18 to 24 Feb
pd £162.50 - 3271</t>
        </r>
      </text>
    </comment>
    <comment ref="Z14" authorId="0">
      <text>
        <r>
          <rPr>
            <b/>
            <sz val="8"/>
            <color indexed="81"/>
            <rFont val="Tahoma"/>
            <family val="2"/>
          </rPr>
          <t>SM</t>
        </r>
        <r>
          <rPr>
            <sz val="8"/>
            <color indexed="81"/>
            <rFont val="Tahoma"/>
            <family val="2"/>
          </rPr>
          <t xml:space="preserve">
pd for ex week
pd £161 -  3335</t>
        </r>
      </text>
    </comment>
    <comment ref="D15" authorId="0">
      <text>
        <r>
          <rPr>
            <b/>
            <sz val="8"/>
            <color indexed="81"/>
            <rFont val="Tahoma"/>
            <family val="2"/>
          </rPr>
          <t>CS: 07985053451. 6m 2 Adults. Paid in full £23.00 Ref: 3184. Maybe staying more nights testing new motorhome.</t>
        </r>
      </text>
    </comment>
    <comment ref="E15" authorId="0">
      <text>
        <r>
          <rPr>
            <b/>
            <sz val="8"/>
            <color indexed="81"/>
            <rFont val="Tahoma"/>
            <family val="2"/>
          </rPr>
          <t>CS Paid in full for 1 more night £23 Ref: 91</t>
        </r>
      </text>
    </comment>
    <comment ref="J15" authorId="0">
      <text>
        <r>
          <rPr>
            <b/>
            <sz val="8"/>
            <color indexed="81"/>
            <rFont val="Tahoma"/>
            <family val="2"/>
          </rPr>
          <t xml:space="preserve">CS: 07931913341 or 07375706821. r167jyj. Camper van. 1 Adult. 3 Dogs. Paid in full £65 Ref: 3222 this includes late stay.
CS: 11th Feb. paid 2 nights charged £45 as he had already paid £10 for late stay, but changed it to staying the night.
</t>
        </r>
      </text>
    </comment>
    <comment ref="N15" authorId="0">
      <text>
        <r>
          <rPr>
            <b/>
            <sz val="8"/>
            <color indexed="81"/>
            <rFont val="Tahoma"/>
            <family val="2"/>
          </rPr>
          <t>CS: Piad for 2 more nights 13th &amp; 14th. £55.00 Ref: 92. May need to stay longer .</t>
        </r>
      </text>
    </comment>
    <comment ref="O15" authorId="0">
      <text>
        <r>
          <rPr>
            <b/>
            <sz val="8"/>
            <color indexed="81"/>
            <rFont val="Tahoma"/>
            <family val="2"/>
          </rPr>
          <t>CS: Paid 1 night 15th £27.50 Ref: 3267. May need to stay longer.</t>
        </r>
      </text>
    </comment>
    <comment ref="Q15" authorId="0">
      <text>
        <r>
          <rPr>
            <b/>
            <sz val="8"/>
            <color indexed="81"/>
            <rFont val="Tahoma"/>
            <family val="2"/>
          </rPr>
          <t>CS: 07768404861. ay15hnv. 6m. 2 Adults + 1 Dog. Paid in full £98.090 Ref: 3218</t>
        </r>
      </text>
    </comment>
    <comment ref="U15" authorId="0">
      <text>
        <r>
          <rPr>
            <b/>
            <sz val="8"/>
            <color indexed="81"/>
            <rFont val="Tahoma"/>
            <family val="2"/>
          </rPr>
          <t>CS: 07971519406. kv03zce. 6.3m. 2 Adults. Paid in full £23. Ref: 3232</t>
        </r>
      </text>
    </comment>
    <comment ref="X15" authorId="0">
      <text>
        <r>
          <rPr>
            <b/>
            <sz val="8"/>
            <color indexed="81"/>
            <rFont val="Tahoma"/>
            <family val="2"/>
          </rPr>
          <t>SM -  HX66 CUG</t>
        </r>
        <r>
          <rPr>
            <sz val="8"/>
            <color indexed="81"/>
            <rFont val="Tahoma"/>
            <family val="2"/>
          </rPr>
          <t xml:space="preserve">
07393 375180
7m  
</t>
        </r>
      </text>
    </comment>
    <comment ref="AB15" authorId="0">
      <text>
        <r>
          <rPr>
            <b/>
            <sz val="8"/>
            <color indexed="81"/>
            <rFont val="Tahoma"/>
            <family val="2"/>
          </rPr>
          <t>CS: 07917541381. YG56UFD. 22FT. 2 Adults. Paid in full £26.00 Ref: 3139. Coming off ferry</t>
        </r>
      </text>
    </comment>
    <comment ref="K16" authorId="0">
      <text>
        <r>
          <rPr>
            <b/>
            <sz val="8"/>
            <color indexed="81"/>
            <rFont val="Tahoma"/>
            <family val="2"/>
          </rPr>
          <t>CS: 07919101753. gl57voj. 7.5m. 2Adults, 2Children. Paid in full £106 includes £10 late stay. Ref: 3140</t>
        </r>
      </text>
    </comment>
    <comment ref="N16" authorId="0">
      <text>
        <r>
          <rPr>
            <b/>
            <sz val="8"/>
            <color indexed="81"/>
            <rFont val="Tahoma"/>
            <family val="2"/>
          </rPr>
          <t>CS: 07808538440. wa12cnj. 6m. 2 Adults. Paid in full £23. Ref: 3213. For Ferry</t>
        </r>
      </text>
    </comment>
    <comment ref="Q16" authorId="0">
      <text>
        <r>
          <rPr>
            <b/>
            <sz val="8"/>
            <color indexed="81"/>
            <rFont val="Tahoma"/>
            <family val="2"/>
          </rPr>
          <t>CS: 02380397981. ma62kro &amp; n416xau. 6.2m. 2 Adults. Paid in full £69.00 Ref: 3147</t>
        </r>
      </text>
    </comment>
    <comment ref="AA16" authorId="0">
      <text>
        <r>
          <rPr>
            <b/>
            <sz val="8"/>
            <color indexed="81"/>
            <rFont val="Tahoma"/>
            <family val="2"/>
          </rPr>
          <t>CS: 07816814999. yj14eeh. 6.3m 2 Adults. Paid deposit £20 Ref: 3262. £26 - 3358</t>
        </r>
      </text>
    </comment>
    <comment ref="E17" authorId="0">
      <text>
        <r>
          <rPr>
            <b/>
            <sz val="8"/>
            <color indexed="81"/>
            <rFont val="Tahoma"/>
            <family val="2"/>
          </rPr>
          <t>CS: 07766733372. rx07mhl. 6.3m. 2Adults + 1 Infant+ 1 Dog. Paid in full £24.50 Ref: 3188</t>
        </r>
      </text>
    </comment>
    <comment ref="M17" authorId="0">
      <text>
        <r>
          <rPr>
            <b/>
            <sz val="8"/>
            <color indexed="81"/>
            <rFont val="Tahoma"/>
            <family val="2"/>
          </rPr>
          <t>CS: 07919044306. fj15bpu. 7.8. 2 Adults. Paid in full £52. Ref: 3236</t>
        </r>
      </text>
    </comment>
    <comment ref="O17" authorId="0">
      <text>
        <r>
          <rPr>
            <b/>
            <sz val="8"/>
            <color indexed="81"/>
            <rFont val="Tahoma"/>
            <family val="2"/>
          </rPr>
          <t xml:space="preserve">CS: 07721045147. fn57vjv. 21ft. 2 Adults 2 Dogs. Paid in full 78. </t>
        </r>
      </text>
    </comment>
    <comment ref="R17" authorId="0">
      <text>
        <r>
          <rPr>
            <b/>
            <sz val="8"/>
            <color indexed="81"/>
            <rFont val="Tahoma"/>
            <family val="2"/>
          </rPr>
          <t>SM -  3007
07827 466740
sm 2 for ferry
pd £23 - 3007</t>
        </r>
        <r>
          <rPr>
            <sz val="8"/>
            <color indexed="81"/>
            <rFont val="Tahoma"/>
            <family val="2"/>
          </rPr>
          <t xml:space="preserve">
</t>
        </r>
      </text>
    </comment>
    <comment ref="S17" authorId="0">
      <text>
        <r>
          <rPr>
            <b/>
            <sz val="8"/>
            <color indexed="81"/>
            <rFont val="Tahoma"/>
            <family val="2"/>
          </rPr>
          <t>CS: 07712345863. VU10UNS 23FT. 2 Adults + 2 children+ 1 infant+ 1 dog. Paid deposit £20 Ref: 3243. Will pay remained when they arrive as they don't get paid until Friday.
Some else will be bringing the caravan as they don't have a towbar. Reg:   GS57 GBS
pd £214.50 -  3304</t>
        </r>
      </text>
    </comment>
    <comment ref="AB17" authorId="0">
      <text>
        <r>
          <rPr>
            <b/>
            <sz val="8"/>
            <color indexed="81"/>
            <rFont val="Tahoma"/>
            <family val="2"/>
          </rPr>
          <t>CS@ 07838162787. DY13WXU. 24FT. 2 Adults +2 Dogs. Paid in full £29 Ref:3192</t>
        </r>
      </text>
    </comment>
    <comment ref="U18" authorId="0">
      <text>
        <r>
          <rPr>
            <b/>
            <sz val="8"/>
            <color indexed="81"/>
            <rFont val="Tahoma"/>
            <family val="2"/>
          </rPr>
          <t>SM</t>
        </r>
        <r>
          <rPr>
            <sz val="8"/>
            <color indexed="81"/>
            <rFont val="Tahoma"/>
            <family val="2"/>
          </rPr>
          <t xml:space="preserve">
pd from 20 Feb to 2 April
pd  6wks seasonal
pd £600 - 3330</t>
        </r>
      </text>
    </comment>
    <comment ref="B19" authorId="0">
      <text>
        <r>
          <rPr>
            <b/>
            <sz val="11"/>
            <color indexed="81"/>
            <rFont val="Tahoma"/>
            <family val="2"/>
          </rPr>
          <t>SM -  BT56 0EU</t>
        </r>
        <r>
          <rPr>
            <sz val="11"/>
            <color indexed="81"/>
            <rFont val="Tahoma"/>
            <family val="2"/>
          </rPr>
          <t xml:space="preserve">
07813 141 578</t>
        </r>
        <r>
          <rPr>
            <sz val="8"/>
            <color indexed="81"/>
            <rFont val="Tahoma"/>
            <family val="2"/>
          </rPr>
          <t xml:space="preserve">
work at EXON Fawley
£154 week - did not put up as pays on time and is home at week ends</t>
        </r>
      </text>
    </comment>
    <comment ref="K19" authorId="0">
      <text>
        <r>
          <rPr>
            <b/>
            <sz val="8"/>
            <color indexed="81"/>
            <rFont val="Tahoma"/>
            <family val="2"/>
          </rPr>
          <t>CS: Paid 2 weeks from 11th Feb - 24th Feb Inclusive £322. Ref: 3228</t>
        </r>
      </text>
    </comment>
    <comment ref="Z19" authorId="0">
      <text>
        <r>
          <rPr>
            <b/>
            <sz val="8"/>
            <color indexed="81"/>
            <rFont val="Tahoma"/>
            <family val="2"/>
          </rPr>
          <t>SM</t>
        </r>
        <r>
          <rPr>
            <sz val="8"/>
            <color indexed="81"/>
            <rFont val="Tahoma"/>
            <family val="2"/>
          </rPr>
          <t xml:space="preserve">
pd wk from 25 to 3 March
pd £154 -  3357</t>
        </r>
      </text>
    </comment>
    <comment ref="Q20" authorId="0">
      <text>
        <r>
          <rPr>
            <b/>
            <sz val="8"/>
            <color indexed="81"/>
            <rFont val="Tahoma"/>
            <family val="2"/>
          </rPr>
          <t>SM -  EU08 RKK</t>
        </r>
        <r>
          <rPr>
            <sz val="8"/>
            <color indexed="81"/>
            <rFont val="Tahoma"/>
            <family val="2"/>
          </rPr>
          <t xml:space="preserve">
9m  Rockl up so put on road to plug into pl 14
pd £31 - 3284</t>
        </r>
      </text>
    </comment>
    <comment ref="S20" authorId="0">
      <text>
        <r>
          <rPr>
            <b/>
            <sz val="8"/>
            <color indexed="81"/>
            <rFont val="Tahoma"/>
            <family val="2"/>
          </rPr>
          <t>SM -  KX06 OXU</t>
        </r>
        <r>
          <rPr>
            <sz val="8"/>
            <color indexed="81"/>
            <rFont val="Tahoma"/>
            <family val="2"/>
          </rPr>
          <t xml:space="preserve">
07850 866278
6M 2 FOR FERRY
pd ££23 - 3295</t>
        </r>
      </text>
    </comment>
    <comment ref="AC21" authorId="0">
      <text>
        <r>
          <rPr>
            <b/>
            <sz val="8"/>
            <color indexed="81"/>
            <rFont val="Tahoma"/>
            <family val="2"/>
          </rPr>
          <t>SM -  YL03 ZZV</t>
        </r>
        <r>
          <rPr>
            <sz val="8"/>
            <color indexed="81"/>
            <rFont val="Tahoma"/>
            <family val="2"/>
          </rPr>
          <t xml:space="preserve">
07540 771 377
2 + dog
pd £19.50 -= 93 cash</t>
        </r>
      </text>
    </comment>
    <comment ref="H27" authorId="1">
      <text>
        <r>
          <rPr>
            <sz val="10"/>
            <color indexed="81"/>
            <rFont val="Calibri"/>
            <family val="2"/>
          </rPr>
          <t xml:space="preserve">SM  -  FJ04 JHX
0770 300 8763
6.7m  2 for ferry  ACSI
pd £26 - 3060
</t>
        </r>
      </text>
    </comment>
    <comment ref="J27" authorId="1">
      <text>
        <r>
          <rPr>
            <b/>
            <sz val="10"/>
            <color indexed="81"/>
            <rFont val="Calibri"/>
            <family val="2"/>
          </rPr>
          <t>SM  -  WA05 BZR
077 437 34247
24'  2 + sm dog + car
pd £82.50  -  3107  + £2 cc</t>
        </r>
        <r>
          <rPr>
            <sz val="10"/>
            <color indexed="81"/>
            <rFont val="Calibri"/>
            <family val="2"/>
          </rPr>
          <t xml:space="preserve">
</t>
        </r>
      </text>
    </comment>
    <comment ref="M27" authorId="0">
      <text>
        <r>
          <rPr>
            <b/>
            <sz val="8"/>
            <color indexed="81"/>
            <rFont val="Tahoma"/>
            <family val="2"/>
          </rPr>
          <t>SM -  DL65 DYH</t>
        </r>
        <r>
          <rPr>
            <sz val="8"/>
            <color indexed="81"/>
            <rFont val="Tahoma"/>
            <family val="2"/>
          </rPr>
          <t xml:space="preserve">
Wendy 0797 6077973
7.9  - 2 + dog
pd £55 - 2999</t>
        </r>
      </text>
    </comment>
    <comment ref="Q27" authorId="0">
      <text>
        <r>
          <rPr>
            <b/>
            <sz val="8"/>
            <color indexed="81"/>
            <rFont val="Tahoma"/>
            <family val="2"/>
          </rPr>
          <t>CS: 07984161042. as07dub. 7.3m. 1 Adult +1 Child for 1 night. 2 Adults +1child+1dog for 2 nights. Paid in full £97. Ref: 3197.Includes late stay</t>
        </r>
      </text>
    </comment>
    <comment ref="U27" authorId="0">
      <text>
        <r>
          <rPr>
            <b/>
            <sz val="8"/>
            <color indexed="81"/>
            <rFont val="Tahoma"/>
            <family val="2"/>
          </rPr>
          <t>SM -  DX16 PZM
0755 1780652
7.5m 2 for ferry
pd £26 - 3110</t>
        </r>
        <r>
          <rPr>
            <sz val="8"/>
            <color indexed="81"/>
            <rFont val="Tahoma"/>
            <family val="2"/>
          </rPr>
          <t xml:space="preserve">
</t>
        </r>
      </text>
    </comment>
    <comment ref="V27" authorId="0">
      <text>
        <r>
          <rPr>
            <b/>
            <sz val="8"/>
            <color indexed="81"/>
            <rFont val="Tahoma"/>
            <family val="2"/>
          </rPr>
          <t>CS: 07792130731. FX13AJO. 7.2. 2aDULTS. Paid in full £26.00 Ref 3173 for Ferry</t>
        </r>
      </text>
    </comment>
    <comment ref="X27" authorId="0">
      <text>
        <r>
          <rPr>
            <b/>
            <sz val="8"/>
            <color indexed="81"/>
            <rFont val="Tahoma"/>
            <family val="2"/>
          </rPr>
          <t xml:space="preserve">SM -  MW62 GUE
07931 782986
07985105248
</t>
        </r>
        <r>
          <rPr>
            <sz val="8"/>
            <color indexed="81"/>
            <rFont val="Tahoma"/>
            <family val="2"/>
          </rPr>
          <t xml:space="preserve">7.3m  2 for ferry
pd £26 - 3034
</t>
        </r>
      </text>
    </comment>
    <comment ref="Y27" authorId="1">
      <text>
        <r>
          <rPr>
            <sz val="10"/>
            <color indexed="81"/>
            <rFont val="Calibri"/>
            <family val="2"/>
          </rPr>
          <t>SM -   WA08 RHX
0788 055 1913
9m  2 from Bittern
pd £62 - 3074
left lunch time Sat as problem with battery
Ok to have 1n credit</t>
        </r>
      </text>
    </comment>
    <comment ref="Z27" authorId="0">
      <text>
        <r>
          <rPr>
            <b/>
            <sz val="8"/>
            <color indexed="81"/>
            <rFont val="Tahoma"/>
            <family val="2"/>
          </rPr>
          <t>SM -  FJ05 FHC</t>
        </r>
        <r>
          <rPr>
            <sz val="8"/>
            <color indexed="81"/>
            <rFont val="Tahoma"/>
            <family val="2"/>
          </rPr>
          <t xml:space="preserve">
07889 627714
3 adults
pd £30 - 3349</t>
        </r>
      </text>
    </comment>
    <comment ref="AB27" authorId="0">
      <text>
        <r>
          <rPr>
            <b/>
            <sz val="8"/>
            <color indexed="81"/>
            <rFont val="Tahoma"/>
            <family val="2"/>
          </rPr>
          <t>SM -  PO66 FVS</t>
        </r>
        <r>
          <rPr>
            <sz val="8"/>
            <color indexed="81"/>
            <rFont val="Tahoma"/>
            <family val="2"/>
          </rPr>
          <t xml:space="preserve">
07931 763869
7m  2 for ferry
pd £26 -3313</t>
        </r>
      </text>
    </comment>
    <comment ref="H28" authorId="0">
      <text>
        <r>
          <rPr>
            <b/>
            <sz val="8"/>
            <color indexed="81"/>
            <rFont val="Tahoma"/>
            <family val="2"/>
          </rPr>
          <t>SM -  EO14 HOW
0779 8943545
7m  2 for ferry
pd £26 - 3086</t>
        </r>
        <r>
          <rPr>
            <sz val="8"/>
            <color indexed="81"/>
            <rFont val="Tahoma"/>
            <family val="2"/>
          </rPr>
          <t xml:space="preserve">
</t>
        </r>
      </text>
    </comment>
    <comment ref="J28" authorId="0">
      <text>
        <r>
          <rPr>
            <b/>
            <sz val="8"/>
            <color indexed="81"/>
            <rFont val="Tahoma"/>
            <family val="2"/>
          </rPr>
          <t>CS: 07743774270. fj55fga. 7m + Car and Trailer. 2 Adults, Paid in full £31 Ref: 3185</t>
        </r>
      </text>
    </comment>
    <comment ref="N28" authorId="0">
      <text>
        <r>
          <rPr>
            <b/>
            <sz val="8"/>
            <color indexed="81"/>
            <rFont val="Tahoma"/>
            <family val="2"/>
          </rPr>
          <t xml:space="preserve">SM - </t>
        </r>
        <r>
          <rPr>
            <sz val="10"/>
            <color indexed="81"/>
            <rFont val="Tahoma"/>
            <family val="2"/>
          </rPr>
          <t xml:space="preserve"> HX62 NNL</t>
        </r>
        <r>
          <rPr>
            <sz val="8"/>
            <color indexed="81"/>
            <rFont val="Tahoma"/>
            <family val="2"/>
          </rPr>
          <t xml:space="preserve">
07840 904061
7.3m  3 + 3 
pd £20 - 2401
Balance due £136
Cs: Paid remainder £136. Ref: 3256</t>
        </r>
      </text>
    </comment>
    <comment ref="R28" authorId="0">
      <text>
        <r>
          <rPr>
            <b/>
            <sz val="8"/>
            <color indexed="81"/>
            <rFont val="Tahoma"/>
            <family val="2"/>
          </rPr>
          <t>CS: 07565798075. a060bky. 22ft. 2 Adults + 1 Dog. Paid in full £55.00. Ref: 3204</t>
        </r>
      </text>
    </comment>
    <comment ref="T28" authorId="1">
      <text>
        <r>
          <rPr>
            <b/>
            <sz val="10"/>
            <color indexed="81"/>
            <rFont val="Calibri"/>
            <family val="2"/>
          </rPr>
          <t>Microsoft Office User:  SM</t>
        </r>
        <r>
          <rPr>
            <sz val="10"/>
            <color indexed="81"/>
            <rFont val="Calibri"/>
            <family val="2"/>
          </rPr>
          <t xml:space="preserve">
0770 3799739
7.4 2 2 + dog for ferry  
FD16 CXB
pd £26 - 2945
CS: 11 Feb: Paid for extra night  £26 Ref: 3240</t>
        </r>
      </text>
    </comment>
    <comment ref="V28" authorId="0">
      <text>
        <r>
          <rPr>
            <b/>
            <sz val="8"/>
            <color indexed="81"/>
            <rFont val="Tahoma"/>
            <family val="2"/>
          </rPr>
          <t>SM -  YR14 NHF
0786 507 1616
8m  2 for ferry
pd £26 - 3270</t>
        </r>
        <r>
          <rPr>
            <sz val="8"/>
            <color indexed="81"/>
            <rFont val="Tahoma"/>
            <family val="2"/>
          </rPr>
          <t xml:space="preserve">
</t>
        </r>
      </text>
    </comment>
    <comment ref="X28" authorId="0">
      <text>
        <r>
          <rPr>
            <b/>
            <sz val="8"/>
            <color indexed="81"/>
            <rFont val="Tahoma"/>
            <family val="2"/>
          </rPr>
          <t>SM -  NX11 EFE
0775 246 0299
6.9m 
pd52 - 3032</t>
        </r>
        <r>
          <rPr>
            <sz val="8"/>
            <color indexed="81"/>
            <rFont val="Tahoma"/>
            <family val="2"/>
          </rPr>
          <t xml:space="preserve">
</t>
        </r>
      </text>
    </comment>
    <comment ref="Z28" authorId="0">
      <text>
        <r>
          <rPr>
            <b/>
            <sz val="8"/>
            <color indexed="81"/>
            <rFont val="Tahoma"/>
            <family val="2"/>
          </rPr>
          <t>SM  WU16 GWD</t>
        </r>
        <r>
          <rPr>
            <sz val="8"/>
            <color indexed="81"/>
            <rFont val="Tahoma"/>
            <family val="2"/>
          </rPr>
          <t xml:space="preserve">
07957 318869
7m  2 + dog for ferry
pd £27.50 -  3325</t>
        </r>
      </text>
    </comment>
    <comment ref="AB28" authorId="0">
      <text>
        <r>
          <rPr>
            <b/>
            <sz val="8"/>
            <color indexed="81"/>
            <rFont val="Tahoma"/>
            <family val="2"/>
          </rPr>
          <t>CS: phoning back with mobile number. NK56AHE. 19FT. 2 Adults. Paid in full £115. Ref: 3229</t>
        </r>
      </text>
    </comment>
    <comment ref="D29" authorId="1">
      <text>
        <r>
          <rPr>
            <b/>
            <sz val="10"/>
            <color indexed="81"/>
            <rFont val="Calibri"/>
            <family val="2"/>
          </rPr>
          <t xml:space="preserve">Microsoft Office User:  SM
</t>
        </r>
        <r>
          <rPr>
            <sz val="11"/>
            <color indexed="81"/>
            <rFont val="Calibri"/>
            <family val="2"/>
          </rPr>
          <t>011326 09975
07523852071
6.8m  2 for ferry</t>
        </r>
        <r>
          <rPr>
            <sz val="10"/>
            <color indexed="81"/>
            <rFont val="Calibri"/>
            <family val="2"/>
          </rPr>
          <t xml:space="preserve">
pd £26 - 2986</t>
        </r>
      </text>
    </comment>
    <comment ref="H29" authorId="0">
      <text>
        <r>
          <rPr>
            <b/>
            <sz val="8"/>
            <color indexed="81"/>
            <rFont val="Tahoma"/>
            <family val="2"/>
          </rPr>
          <t xml:space="preserve">CS: 07708309469. EU10EFP. 7M. 2 Adults. Paid in full £26.00 Ref: 3132. Paid  £10 for late stay as ferry has been delayed due to bad weather. </t>
        </r>
      </text>
    </comment>
    <comment ref="N29" authorId="0">
      <text>
        <r>
          <rPr>
            <b/>
            <sz val="8"/>
            <color indexed="81"/>
            <rFont val="Tahoma"/>
            <family val="2"/>
          </rPr>
          <t>SM  -  J20 MJN</t>
        </r>
        <r>
          <rPr>
            <sz val="8"/>
            <color indexed="81"/>
            <rFont val="Tahoma"/>
            <family val="2"/>
          </rPr>
          <t xml:space="preserve">
07973 683 892
7.9m  2 for ferry
pd £26 - 2544</t>
        </r>
      </text>
    </comment>
    <comment ref="Q29" authorId="0">
      <text>
        <r>
          <rPr>
            <b/>
            <sz val="8"/>
            <color indexed="81"/>
            <rFont val="Tahoma"/>
            <family val="2"/>
          </rPr>
          <t>CS: 07765273141. yp12xtu. 7m. 2 Adults. Paid in full £26.00. Ref: 3247</t>
        </r>
      </text>
    </comment>
    <comment ref="R29" authorId="0">
      <text>
        <r>
          <rPr>
            <b/>
            <sz val="8"/>
            <color indexed="81"/>
            <rFont val="Tahoma"/>
            <family val="2"/>
          </rPr>
          <t>SM -  FX59 CHO
0781 400 2378
7m  - 1n in car park
then move to pl 11
pd £78 - 3274</t>
        </r>
        <r>
          <rPr>
            <sz val="8"/>
            <color indexed="81"/>
            <rFont val="Tahoma"/>
            <family val="2"/>
          </rPr>
          <t xml:space="preserve">
</t>
        </r>
      </text>
    </comment>
    <comment ref="T29" authorId="0">
      <text>
        <r>
          <rPr>
            <b/>
            <sz val="8"/>
            <color indexed="81"/>
            <rFont val="Tahoma"/>
            <family val="2"/>
          </rPr>
          <t>CS; 07866532283. mx10cna. 8m. 1 Adult. Paid in full £26 Ref: 3163. Coming off Ferry</t>
        </r>
      </text>
    </comment>
    <comment ref="U29" authorId="0">
      <text>
        <r>
          <rPr>
            <b/>
            <sz val="8"/>
            <color indexed="81"/>
            <rFont val="Tahoma"/>
            <family val="2"/>
          </rPr>
          <t xml:space="preserve">SM -  </t>
        </r>
        <r>
          <rPr>
            <sz val="8"/>
            <color indexed="81"/>
            <rFont val="Tahoma"/>
            <family val="2"/>
          </rPr>
          <t xml:space="preserve">
07341553211
7.3m  2 for ferry
pd £26 - 3303</t>
        </r>
      </text>
    </comment>
    <comment ref="V29" authorId="1">
      <text>
        <r>
          <rPr>
            <b/>
            <sz val="10"/>
            <color indexed="81"/>
            <rFont val="Calibri"/>
            <family val="2"/>
          </rPr>
          <t xml:space="preserve">Microsoft Office User: SM
</t>
        </r>
        <r>
          <rPr>
            <sz val="11"/>
            <color indexed="81"/>
            <rFont val="Calibri"/>
            <family val="2"/>
          </rPr>
          <t>07766773344
6m  2 for ferry
pd £23 - 2959</t>
        </r>
        <r>
          <rPr>
            <sz val="10"/>
            <color indexed="81"/>
            <rFont val="Calibri"/>
            <family val="2"/>
          </rPr>
          <t xml:space="preserve">
back off ferry 10 April
</t>
        </r>
      </text>
    </comment>
    <comment ref="X29" authorId="0">
      <text>
        <r>
          <rPr>
            <b/>
            <sz val="8"/>
            <color indexed="81"/>
            <rFont val="Tahoma"/>
            <family val="2"/>
          </rPr>
          <t xml:space="preserve">CS: 07748183799. car: fe08xev, RV: dx05gok. Paid for 7 nights from 23rd feb - 1st March inclusive. </t>
        </r>
      </text>
    </comment>
    <comment ref="AA30" authorId="1">
      <text>
        <r>
          <rPr>
            <b/>
            <sz val="10"/>
            <color indexed="81"/>
            <rFont val="Calibri"/>
            <family val="2"/>
          </rPr>
          <t>Microsoft Office User:</t>
        </r>
        <r>
          <rPr>
            <sz val="10"/>
            <color indexed="81"/>
            <rFont val="Calibri"/>
            <family val="2"/>
          </rPr>
          <t xml:space="preserve">
pd up to 25 Feb needs to extend and wil let me know when he knows the dates of his exams
pd from 26 feb to 8 March not here last 4 days
pd £270 -  3391</t>
        </r>
      </text>
    </comment>
    <comment ref="B33" authorId="0">
      <text>
        <r>
          <rPr>
            <b/>
            <sz val="8"/>
            <color indexed="81"/>
            <rFont val="Tahoma"/>
            <family val="2"/>
          </rPr>
          <t>SM</t>
        </r>
        <r>
          <rPr>
            <sz val="8"/>
            <color indexed="81"/>
            <rFont val="Tahoma"/>
            <family val="2"/>
          </rPr>
          <t xml:space="preserve">
078750 80719 -  Adam</t>
        </r>
      </text>
    </comment>
    <comment ref="C33" authorId="1">
      <text>
        <r>
          <rPr>
            <b/>
            <sz val="10"/>
            <color indexed="81"/>
            <rFont val="Calibri"/>
            <family val="2"/>
          </rPr>
          <t>Fre-Flow Ventilation</t>
        </r>
        <r>
          <rPr>
            <sz val="10"/>
            <color indexed="81"/>
            <rFont val="Calibri"/>
            <family val="2"/>
          </rPr>
          <t xml:space="preserve">
Adam Jenkins  pays £161 week if 2 persons 1 car or if more £4 each per night for the extra person &amp; £5 for extra car</t>
        </r>
      </text>
    </comment>
    <comment ref="N33" authorId="0">
      <text>
        <r>
          <rPr>
            <b/>
            <sz val="8"/>
            <color indexed="81"/>
            <rFont val="Tahoma"/>
            <family val="2"/>
          </rPr>
          <t>CS: paid for 4 nights 12th - 15th Inclusive. £92 Ref: 3262</t>
        </r>
      </text>
    </comment>
    <comment ref="Q33" authorId="0">
      <text>
        <r>
          <rPr>
            <b/>
            <sz val="8"/>
            <color indexed="81"/>
            <rFont val="Tahoma"/>
            <family val="2"/>
          </rPr>
          <t>SM  -</t>
        </r>
        <r>
          <rPr>
            <sz val="8"/>
            <color indexed="81"/>
            <rFont val="Tahoma"/>
            <family val="2"/>
          </rPr>
          <t xml:space="preserve">
paid 18n from 16 feb to 5 March
pd £414  -  3286</t>
        </r>
      </text>
    </comment>
    <comment ref="B34" authorId="1">
      <text>
        <r>
          <rPr>
            <b/>
            <sz val="10"/>
            <color indexed="81"/>
            <rFont val="Calibri"/>
            <family val="2"/>
          </rPr>
          <t>Microsoft Office User:  SM</t>
        </r>
        <r>
          <rPr>
            <sz val="10"/>
            <color indexed="81"/>
            <rFont val="Calibri"/>
            <family val="2"/>
          </rPr>
          <t xml:space="preserve">
contact Darol - 07812 572330
darol@siluriansecurity.co.uk
rang from: 0163 989 2795
</t>
        </r>
      </text>
    </comment>
    <comment ref="C34" authorId="0">
      <text>
        <r>
          <rPr>
            <b/>
            <sz val="8"/>
            <color indexed="81"/>
            <rFont val="Tahoma"/>
            <family val="2"/>
          </rPr>
          <t>CS: pd 2wks from 29th Jan to 11th Feb Inclusive by bacs.</t>
        </r>
        <r>
          <rPr>
            <sz val="8"/>
            <color indexed="81"/>
            <rFont val="Tahoma"/>
            <family val="2"/>
          </rPr>
          <t xml:space="preserve">
</t>
        </r>
      </text>
    </comment>
    <comment ref="N34" authorId="0">
      <text>
        <r>
          <rPr>
            <b/>
            <sz val="8"/>
            <color indexed="81"/>
            <rFont val="Tahoma"/>
            <family val="2"/>
          </rPr>
          <t>SM</t>
        </r>
        <r>
          <rPr>
            <sz val="8"/>
            <color indexed="81"/>
            <rFont val="Tahoma"/>
            <family val="2"/>
          </rPr>
          <t xml:space="preserve">
pd from 12 to 18 Feb 
Invoice 06
pd £175 - BACS</t>
        </r>
      </text>
    </comment>
    <comment ref="S34" authorId="0">
      <text>
        <r>
          <rPr>
            <b/>
            <sz val="8"/>
            <color indexed="81"/>
            <rFont val="Tahoma"/>
            <family val="2"/>
          </rPr>
          <t>SM -  HX14 DDZ</t>
        </r>
        <r>
          <rPr>
            <sz val="8"/>
            <color indexed="81"/>
            <rFont val="Tahoma"/>
            <family val="2"/>
          </rPr>
          <t xml:space="preserve">
07825 610291
7m  2 + 1
pd £29 - 3296</t>
        </r>
      </text>
    </comment>
    <comment ref="X34" authorId="0">
      <text>
        <r>
          <rPr>
            <b/>
            <sz val="8"/>
            <color indexed="81"/>
            <rFont val="Tahoma"/>
            <family val="2"/>
          </rPr>
          <t>CS: 07931913341 or 07375706821. r167jyj. Camper van. 1 Adult. 3 Dogs. Paid in full £65 Ref: 3222 this includes late stay.
CS: 11th Feb. paid 2 nights charged £45 as he had already paid £10 for late stay, but changed it to staying the night.
3340</t>
        </r>
      </text>
    </comment>
    <comment ref="Z34" authorId="0">
      <text>
        <r>
          <rPr>
            <b/>
            <sz val="8"/>
            <color indexed="81"/>
            <rFont val="Tahoma"/>
            <family val="2"/>
          </rPr>
          <t>SM</t>
        </r>
        <r>
          <rPr>
            <sz val="8"/>
            <color indexed="81"/>
            <rFont val="Tahoma"/>
            <family val="2"/>
          </rPr>
          <t xml:space="preserve">
pd £10 for extra dog
owes for 2 ex nights may only be 1 dog</t>
        </r>
      </text>
    </comment>
    <comment ref="B35" authorId="0">
      <text>
        <r>
          <rPr>
            <b/>
            <sz val="8"/>
            <color indexed="81"/>
            <rFont val="Tahoma"/>
            <family val="2"/>
          </rPr>
          <t>sm</t>
        </r>
        <r>
          <rPr>
            <sz val="8"/>
            <color indexed="81"/>
            <rFont val="Tahoma"/>
            <family val="2"/>
          </rPr>
          <t xml:space="preserve">
DX64 KCE  VAN
BV62 GEU VAN
FH06 NKM  CAR</t>
        </r>
      </text>
    </comment>
    <comment ref="I35" authorId="0">
      <text>
        <r>
          <rPr>
            <b/>
            <sz val="8"/>
            <color indexed="81"/>
            <rFont val="Tahoma"/>
            <family val="2"/>
          </rPr>
          <t>CS: Paid for 1 week from 11th Feb - 17th Feb Inclusive £161 Ref: 3215</t>
        </r>
      </text>
    </comment>
    <comment ref="AB35" authorId="0">
      <text>
        <r>
          <rPr>
            <b/>
            <sz val="8"/>
            <color indexed="81"/>
            <rFont val="Tahoma"/>
            <family val="2"/>
          </rPr>
          <t>SM</t>
        </r>
        <r>
          <rPr>
            <sz val="8"/>
            <color indexed="81"/>
            <rFont val="Tahoma"/>
            <family val="2"/>
          </rPr>
          <t xml:space="preserve">
0744 6945187
Dean Guffick</t>
        </r>
      </text>
    </comment>
    <comment ref="B36" authorId="0">
      <text>
        <r>
          <rPr>
            <b/>
            <sz val="8"/>
            <color indexed="81"/>
            <rFont val="Tahoma"/>
            <family val="2"/>
          </rPr>
          <t>SM - DG05 AEZ</t>
        </r>
        <r>
          <rPr>
            <sz val="8"/>
            <color indexed="81"/>
            <rFont val="Tahoma"/>
            <family val="2"/>
          </rPr>
          <t xml:space="preserve">
0751 461 4310
21'  - 1 person
Pays £154 week if no more than 2 persons
</t>
        </r>
      </text>
    </comment>
    <comment ref="E36" authorId="0">
      <text>
        <r>
          <rPr>
            <b/>
            <sz val="8"/>
            <color indexed="81"/>
            <rFont val="Tahoma"/>
            <family val="2"/>
          </rPr>
          <t>CS: Came in and paid £462 Ref: 3189. 3 weeks from 6th Feb - 26th Feb Inclusive.</t>
        </r>
      </text>
    </comment>
    <comment ref="AB36" authorId="0">
      <text>
        <r>
          <rPr>
            <b/>
            <sz val="8"/>
            <color indexed="81"/>
            <rFont val="Tahoma"/>
            <family val="2"/>
          </rPr>
          <t xml:space="preserve">SM </t>
        </r>
        <r>
          <rPr>
            <sz val="8"/>
            <color indexed="81"/>
            <rFont val="Tahoma"/>
            <family val="2"/>
          </rPr>
          <t xml:space="preserve">
pd 2wks from 27 feb to 12 Marcxh
pd £322  - 3373</t>
        </r>
      </text>
    </comment>
    <comment ref="I37" authorId="0">
      <text>
        <r>
          <rPr>
            <b/>
            <sz val="8"/>
            <color indexed="81"/>
            <rFont val="Tahoma"/>
            <family val="2"/>
          </rPr>
          <t>CS: Paid for 1 week from 11th Feb - 17th Feb Inclusive £223 Ref: 3215</t>
        </r>
        <r>
          <rPr>
            <sz val="8"/>
            <color indexed="81"/>
            <rFont val="Tahoma"/>
            <family val="2"/>
          </rPr>
          <t xml:space="preserve">
</t>
        </r>
      </text>
    </comment>
    <comment ref="AB38" authorId="0">
      <text>
        <r>
          <rPr>
            <b/>
            <sz val="8"/>
            <color indexed="81"/>
            <rFont val="Tahoma"/>
            <family val="2"/>
          </rPr>
          <t>SM</t>
        </r>
        <r>
          <rPr>
            <sz val="8"/>
            <color indexed="81"/>
            <rFont val="Tahoma"/>
            <family val="2"/>
          </rPr>
          <t xml:space="preserve">
pd from 27 Feb to 5 March
pd £311 -  3368</t>
        </r>
      </text>
    </comment>
    <comment ref="P39" authorId="0">
      <text>
        <r>
          <rPr>
            <b/>
            <sz val="8"/>
            <color indexed="81"/>
            <rFont val="Tahoma"/>
            <family val="2"/>
          </rPr>
          <t>SM -  PO66 GHA</t>
        </r>
        <r>
          <rPr>
            <sz val="8"/>
            <color indexed="81"/>
            <rFont val="Tahoma"/>
            <family val="2"/>
          </rPr>
          <t xml:space="preserve">
0751 571 5753
M/H  7m 2 + 1 
pd £116 - 3044</t>
        </r>
      </text>
    </comment>
    <comment ref="B40" authorId="0">
      <text>
        <r>
          <rPr>
            <b/>
            <sz val="8"/>
            <color indexed="81"/>
            <rFont val="Tahoma"/>
            <family val="2"/>
          </rPr>
          <t>CGS:</t>
        </r>
        <r>
          <rPr>
            <sz val="8"/>
            <color indexed="81"/>
            <rFont val="Tahoma"/>
            <family val="2"/>
          </rPr>
          <t xml:space="preserve">
L829 PMM, M/H 21ft, 2 adults </t>
        </r>
      </text>
    </comment>
    <comment ref="E40" authorId="0">
      <text>
        <r>
          <rPr>
            <b/>
            <sz val="8"/>
            <color indexed="81"/>
            <rFont val="Tahoma"/>
            <family val="2"/>
          </rPr>
          <t>CS: 07928643599. yx60crk. 6.3m. 2 Adults Paid in full £23.00 Ref: 3187. Paid £10 late stay.</t>
        </r>
      </text>
    </comment>
    <comment ref="H40" authorId="0">
      <text>
        <r>
          <rPr>
            <b/>
            <sz val="8"/>
            <color indexed="81"/>
            <rFont val="Tahoma"/>
            <family val="2"/>
          </rPr>
          <t>CS: 07974425321. wa12cxc. 7m. 2Adults. Not Piad. Will pay by cash when he gets here.</t>
        </r>
      </text>
    </comment>
    <comment ref="L40" authorId="0">
      <text>
        <r>
          <rPr>
            <b/>
            <sz val="8"/>
            <color indexed="81"/>
            <rFont val="Tahoma"/>
            <family val="2"/>
          </rPr>
          <t>CS: 07984801999. kx16hte. Campervan. 2 Adults. Paid in full £23 Ref: 3230.
Cs: 11 feb paid for 1 extra night £23 Ref: 3241</t>
        </r>
      </text>
    </comment>
    <comment ref="N40" authorId="1">
      <text>
        <r>
          <rPr>
            <sz val="10"/>
            <color indexed="81"/>
            <rFont val="Calibri"/>
            <family val="2"/>
          </rPr>
          <t xml:space="preserve">SM  -  HV63 UFJ
07837 062754
6m  2 for ferry
pd £23  -  3062
</t>
        </r>
      </text>
    </comment>
    <comment ref="P40" authorId="0">
      <text>
        <r>
          <rPr>
            <b/>
            <sz val="8"/>
            <color indexed="81"/>
            <rFont val="Tahoma"/>
            <family val="2"/>
          </rPr>
          <t>CS: 07765304299, n829oyx. VW. 2 Adults + 1 Child. Paid in full £78 Ref: 3235</t>
        </r>
      </text>
    </comment>
    <comment ref="S40" authorId="1">
      <text>
        <r>
          <rPr>
            <b/>
            <sz val="10"/>
            <color indexed="81"/>
            <rFont val="Calibri"/>
            <family val="2"/>
          </rPr>
          <t>Microsoft Office User:</t>
        </r>
        <r>
          <rPr>
            <sz val="10"/>
            <color indexed="81"/>
            <rFont val="Calibri"/>
            <family val="2"/>
          </rPr>
          <t xml:space="preserve">
0789 4944735
23' for cruise
pd £26 - 2969 + £2 cc</t>
        </r>
      </text>
    </comment>
    <comment ref="X40" authorId="1">
      <text>
        <r>
          <rPr>
            <b/>
            <sz val="10"/>
            <color indexed="81"/>
            <rFont val="Calibri"/>
            <family val="2"/>
          </rPr>
          <t>Microsoft Office User: SM</t>
        </r>
        <r>
          <rPr>
            <sz val="10"/>
            <color indexed="81"/>
            <rFont val="Calibri"/>
            <family val="2"/>
          </rPr>
          <t xml:space="preserve">
</t>
        </r>
        <r>
          <rPr>
            <sz val="11"/>
            <color indexed="81"/>
            <rFont val="Calibri"/>
            <family val="2"/>
          </rPr>
          <t>01263 861488 No mobile
EY57 CVO
6.5m  from ferry BB4
told code and whiteboard
pd £26 - 2944</t>
        </r>
      </text>
    </comment>
    <comment ref="Y40" authorId="1">
      <text>
        <r>
          <rPr>
            <b/>
            <sz val="10"/>
            <color indexed="81"/>
            <rFont val="Calibri"/>
            <family val="2"/>
          </rPr>
          <t>Microsoft Office User:  SM</t>
        </r>
        <r>
          <rPr>
            <sz val="10"/>
            <color indexed="81"/>
            <rFont val="Calibri"/>
            <family val="2"/>
          </rPr>
          <t xml:space="preserve">
077 123 72259
SH53 LPL
4.95m  2 for ferry back on 24 Feb - pd for both nights
pd £46 - 2899</t>
        </r>
      </text>
    </comment>
    <comment ref="AB40" authorId="0">
      <text>
        <r>
          <rPr>
            <b/>
            <sz val="8"/>
            <color indexed="81"/>
            <rFont val="Tahoma"/>
            <family val="2"/>
          </rPr>
          <t>SM -  GU02 ESG</t>
        </r>
        <r>
          <rPr>
            <sz val="8"/>
            <color indexed="81"/>
            <rFont val="Tahoma"/>
            <family val="2"/>
          </rPr>
          <t xml:space="preserve">
01480 887000 - Tony
0757 8931 321
935  TR12 6BZ   No.  none
CS: Paid i3n n27feb to 1 Mar 
Paid £69 Ref: 3328</t>
        </r>
      </text>
    </comment>
    <comment ref="G41" authorId="0">
      <text>
        <r>
          <rPr>
            <b/>
            <sz val="8"/>
            <color indexed="81"/>
            <rFont val="Tahoma"/>
            <family val="2"/>
          </rPr>
          <t>SM -  GU02 ESG</t>
        </r>
        <r>
          <rPr>
            <sz val="8"/>
            <color indexed="81"/>
            <rFont val="Tahoma"/>
            <family val="2"/>
          </rPr>
          <t xml:space="preserve">
01480 887000 - Tony
0757 8931 321
935  TR12 6BZ  no No.
CS: Paid in full 6th Feb until 8th Feb Inclusive £69 Ref: 3155</t>
        </r>
      </text>
    </comment>
    <comment ref="N41" authorId="0">
      <text>
        <r>
          <rPr>
            <b/>
            <sz val="8"/>
            <color indexed="81"/>
            <rFont val="Tahoma"/>
            <family val="2"/>
          </rPr>
          <t>SM -  GU02 ESG</t>
        </r>
        <r>
          <rPr>
            <sz val="8"/>
            <color indexed="81"/>
            <rFont val="Tahoma"/>
            <family val="2"/>
          </rPr>
          <t xml:space="preserve">
01480 887000 - Tony
0757 8931 321
935  TR12 6BZ  no No.
CS: Paid in full £69 Ref: 3199. from 13th Feb - 15th Feb Inclusive</t>
        </r>
      </text>
    </comment>
    <comment ref="Q41" authorId="0">
      <text>
        <r>
          <rPr>
            <b/>
            <sz val="8"/>
            <color indexed="81"/>
            <rFont val="Tahoma"/>
            <family val="2"/>
          </rPr>
          <t>CS: 07840504913. hx61afn. 6.3m. 2Adults. Paid £23. Ref: 3251.</t>
        </r>
      </text>
    </comment>
    <comment ref="R41" authorId="0">
      <text>
        <r>
          <rPr>
            <b/>
            <sz val="8"/>
            <color indexed="81"/>
            <rFont val="Tahoma"/>
            <family val="2"/>
          </rPr>
          <t>CS: 07919861488. 
MJI  181. 
6m. 2 Adults. 
Paid in full £69 Ref: 3265</t>
        </r>
      </text>
    </comment>
    <comment ref="X41" authorId="0">
      <text>
        <r>
          <rPr>
            <b/>
            <sz val="8"/>
            <color indexed="81"/>
            <rFont val="Tahoma"/>
            <family val="2"/>
          </rPr>
          <t>SM -  MX11 HSV</t>
        </r>
        <r>
          <rPr>
            <sz val="8"/>
            <color indexed="81"/>
            <rFont val="Tahoma"/>
            <family val="2"/>
          </rPr>
          <t xml:space="preserve">
07391 096791
6m  1 from NZ very impatiient did not want to pay on phone - tough had too no payment no booking
pd £92 - 3321</t>
        </r>
      </text>
    </comment>
    <comment ref="AB41" authorId="0">
      <text>
        <r>
          <rPr>
            <b/>
            <sz val="8"/>
            <color indexed="81"/>
            <rFont val="Tahoma"/>
            <family val="2"/>
          </rPr>
          <t>SM - MF09 XFM</t>
        </r>
        <r>
          <rPr>
            <sz val="8"/>
            <color indexed="81"/>
            <rFont val="Tahoma"/>
            <family val="2"/>
          </rPr>
          <t xml:space="preserve">
came in to book
7m  2 from ferry told board
pd £25 - 2267
cancelled arrival 2 Oc 16
cancelled arrival 23 Sep
Re-booked for 27 Feb 17 1n
CS: book 1 extra night plus late stay paid in full £35 Ref: 3264</t>
        </r>
      </text>
    </comment>
    <comment ref="B42" authorId="0">
      <text>
        <r>
          <rPr>
            <b/>
            <sz val="8"/>
            <color indexed="81"/>
            <rFont val="Tahoma"/>
            <family val="2"/>
          </rPr>
          <t>SM -  01983 866645</t>
        </r>
        <r>
          <rPr>
            <sz val="8"/>
            <color indexed="81"/>
            <rFont val="Tahoma"/>
            <family val="2"/>
          </rPr>
          <t xml:space="preserve">
Bob - 077 625 02943
pays £23 per night when here &amp; £11.50 when home</t>
        </r>
      </text>
    </comment>
    <comment ref="J42" authorId="0">
      <text>
        <r>
          <rPr>
            <b/>
            <sz val="8"/>
            <color indexed="81"/>
            <rFont val="Tahoma"/>
            <family val="2"/>
          </rPr>
          <t>CS Paid on the 31st Jan ...from today until 28th Feb. £356. Ref: 3167</t>
        </r>
      </text>
    </comment>
    <comment ref="H43" authorId="0">
      <text>
        <r>
          <rPr>
            <b/>
            <sz val="8"/>
            <color indexed="81"/>
            <rFont val="Tahoma"/>
            <family val="2"/>
          </rPr>
          <t>CS: 07974299075. k10bgc. 6m. 2 Adults. Paid in full £69 Ref: 3209</t>
        </r>
      </text>
    </comment>
    <comment ref="K43" authorId="0">
      <text>
        <r>
          <rPr>
            <b/>
            <sz val="8"/>
            <color indexed="81"/>
            <rFont val="Tahoma"/>
            <family val="2"/>
          </rPr>
          <t>CS: 07773146191. hx15dmu. 7m. 2 Adults. Paid in full £52. Ref: 3225.</t>
        </r>
      </text>
    </comment>
    <comment ref="N43" authorId="0">
      <text>
        <r>
          <rPr>
            <b/>
            <sz val="8"/>
            <color indexed="81"/>
            <rFont val="Tahoma"/>
            <family val="2"/>
          </rPr>
          <t>CS: 07745307760. WR63ONB. 6m. 2 Adults Piad in full £23.00 Ref: 3211.</t>
        </r>
      </text>
    </comment>
    <comment ref="O43" authorId="0">
      <text>
        <r>
          <rPr>
            <b/>
            <sz val="8"/>
            <color indexed="81"/>
            <rFont val="Tahoma"/>
            <family val="2"/>
          </rPr>
          <t>CS: 07515634717. hj07vak. VW. 2 Adults. Paid in full £23. Ref: 3253</t>
        </r>
      </text>
    </comment>
    <comment ref="Q43" authorId="0">
      <text>
        <r>
          <rPr>
            <b/>
            <sz val="8"/>
            <color indexed="81"/>
            <rFont val="Tahoma"/>
            <family val="2"/>
          </rPr>
          <t>CS: 07927630579. hd51kxg. 6.2m. 2 Adults. Paid in full £46.00 Ref: 3151. Off Ferry.</t>
        </r>
      </text>
    </comment>
    <comment ref="S43" authorId="0">
      <text>
        <r>
          <rPr>
            <b/>
            <sz val="8"/>
            <color indexed="81"/>
            <rFont val="Tahoma"/>
            <family val="2"/>
          </rPr>
          <t>CS: 07971859177. bx66vyt. 7m. 2 Adults + 2 Chirdren. Paid in full £32 Ref: 3217.</t>
        </r>
      </text>
    </comment>
    <comment ref="Y43" authorId="0">
      <text>
        <r>
          <rPr>
            <b/>
            <sz val="8"/>
            <color indexed="81"/>
            <rFont val="Tahoma"/>
            <family val="2"/>
          </rPr>
          <t>SM</t>
        </r>
        <r>
          <rPr>
            <sz val="8"/>
            <color indexed="81"/>
            <rFont val="Tahoma"/>
            <family val="2"/>
          </rPr>
          <t xml:space="preserve">
rock up from Dolphin
7m 2 arrived month early for Dolphin Ex at Park
pd £26 - 3345</t>
        </r>
      </text>
    </comment>
    <comment ref="AB43" authorId="1">
      <text>
        <r>
          <rPr>
            <sz val="10"/>
            <color indexed="81"/>
            <rFont val="Calibri"/>
            <family val="2"/>
          </rPr>
          <t xml:space="preserve">SM  - ONZ 5732
07926 367 147
6m  2 for ferry
pd £23 - 3048
</t>
        </r>
      </text>
    </comment>
    <comment ref="N44" authorId="0">
      <text>
        <r>
          <rPr>
            <b/>
            <sz val="8"/>
            <color indexed="81"/>
            <rFont val="Tahoma"/>
            <family val="2"/>
          </rPr>
          <t>CS: 07976229122. bx14lrj. 7.5m. 2Adults. Paying tomorrow 02/02/2017.
CS: 2nd Feb Paid in full £104. Ref: 3178</t>
        </r>
      </text>
    </comment>
    <comment ref="R44" authorId="0">
      <text>
        <r>
          <rPr>
            <b/>
            <sz val="8"/>
            <color indexed="81"/>
            <rFont val="Tahoma"/>
            <family val="2"/>
          </rPr>
          <t>SM -  KU06 HAW</t>
        </r>
        <r>
          <rPr>
            <sz val="8"/>
            <color indexed="81"/>
            <rFont val="Tahoma"/>
            <family val="2"/>
          </rPr>
          <t xml:space="preserve">
07739 409 380
6.3m  -  
pd £46 - 3096</t>
        </r>
      </text>
    </comment>
    <comment ref="T44" authorId="0">
      <text>
        <r>
          <rPr>
            <b/>
            <sz val="8"/>
            <color indexed="81"/>
            <rFont val="Tahoma"/>
            <family val="2"/>
          </rPr>
          <t>CS: 07754238360. r737ual. 21ft. 2 Adults. Paid in full £46.00 Ref: 3208.</t>
        </r>
      </text>
    </comment>
    <comment ref="Y44" authorId="0">
      <text>
        <r>
          <rPr>
            <b/>
            <sz val="8"/>
            <color indexed="81"/>
            <rFont val="Tahoma"/>
            <family val="2"/>
          </rPr>
          <t>SM - DK12 ZBR</t>
        </r>
        <r>
          <rPr>
            <sz val="8"/>
            <color indexed="81"/>
            <rFont val="Tahoma"/>
            <family val="2"/>
          </rPr>
          <t xml:space="preserve">
07970 313121
5.2m  BB4
pd £46 - 3342  + £2cc</t>
        </r>
      </text>
    </comment>
    <comment ref="AB44" authorId="0">
      <text>
        <r>
          <rPr>
            <b/>
            <sz val="8"/>
            <color indexed="81"/>
            <rFont val="Tahoma"/>
            <family val="2"/>
          </rPr>
          <t>SM -  FX61 GWW
07595 340021
25'  2 for ferry
pd £26 - 3272</t>
        </r>
        <r>
          <rPr>
            <sz val="8"/>
            <color indexed="81"/>
            <rFont val="Tahoma"/>
            <family val="2"/>
          </rPr>
          <t xml:space="preserve">
</t>
        </r>
      </text>
    </comment>
    <comment ref="J45" authorId="0">
      <text>
        <r>
          <rPr>
            <b/>
            <sz val="8"/>
            <color indexed="81"/>
            <rFont val="Tahoma"/>
            <family val="2"/>
          </rPr>
          <t>CS: 07887702021. oe11dgo. 20ft. 2 Adults+1 Dog. Paid in full £49 Ref: 2198.
Cs: 9TH PAID FOR ONE DAY EARLIER PLUS 1 EXTRA CAR</t>
        </r>
      </text>
    </comment>
    <comment ref="K45" authorId="0">
      <text>
        <r>
          <rPr>
            <b/>
            <sz val="8"/>
            <color indexed="81"/>
            <rFont val="Tahoma"/>
            <family val="2"/>
          </rPr>
          <t>CS: 07887702021. oe11dgo. 20ft. 2 Adults+1 Dog. Paid in full £49 Ref: 2198.</t>
        </r>
      </text>
    </comment>
    <comment ref="N45" authorId="0">
      <text>
        <r>
          <rPr>
            <b/>
            <sz val="8"/>
            <color indexed="81"/>
            <rFont val="Tahoma"/>
            <family val="2"/>
          </rPr>
          <t>SM -  YB63 KBY</t>
        </r>
        <r>
          <rPr>
            <sz val="8"/>
            <color indexed="81"/>
            <rFont val="Tahoma"/>
            <family val="2"/>
          </rPr>
          <t xml:space="preserve">
077 4200 2453
0147 2870478
6.3m 2 for ferry back on 4/4
pd £46 - 2625 for both nights</t>
        </r>
      </text>
    </comment>
    <comment ref="Q45" authorId="0">
      <text>
        <r>
          <rPr>
            <b/>
            <sz val="8"/>
            <color indexed="81"/>
            <rFont val="Tahoma"/>
            <family val="2"/>
          </rPr>
          <t>SM -  P99 AND</t>
        </r>
        <r>
          <rPr>
            <sz val="8"/>
            <color indexed="81"/>
            <rFont val="Tahoma"/>
            <family val="2"/>
          </rPr>
          <t xml:space="preserve">
07717 8831 26
27'  3 + 2 
pd £108 - 3112</t>
        </r>
      </text>
    </comment>
    <comment ref="T45" authorId="0">
      <text>
        <r>
          <rPr>
            <b/>
            <sz val="8"/>
            <color indexed="81"/>
            <rFont val="Tahoma"/>
            <family val="2"/>
          </rPr>
          <t>SM -  OU62 DDA</t>
        </r>
        <r>
          <rPr>
            <sz val="8"/>
            <color indexed="81"/>
            <rFont val="Tahoma"/>
            <family val="2"/>
          </rPr>
          <t xml:space="preserve">
07976 760425
7.5m  2 for ferry
pd £26 - 3299 + £2 cc</t>
        </r>
      </text>
    </comment>
    <comment ref="Y45" authorId="0">
      <text>
        <r>
          <rPr>
            <b/>
            <sz val="8"/>
            <color indexed="81"/>
            <rFont val="Tahoma"/>
            <family val="2"/>
          </rPr>
          <t>SM  -  HX05 NYK</t>
        </r>
        <r>
          <rPr>
            <sz val="8"/>
            <color indexed="81"/>
            <rFont val="Tahoma"/>
            <family val="2"/>
          </rPr>
          <t xml:space="preserve">
07760 333 828
7.5m  2 
pd £52 - 3331</t>
        </r>
      </text>
    </comment>
    <comment ref="AA45" authorId="1">
      <text>
        <r>
          <rPr>
            <b/>
            <sz val="10"/>
            <color indexed="81"/>
            <rFont val="Calibri"/>
            <family val="2"/>
          </rPr>
          <t>Microsoft Office User:  SM
HX58 BLK   car: LY64 HJD</t>
        </r>
        <r>
          <rPr>
            <sz val="10"/>
            <color indexed="81"/>
            <rFont val="Calibri"/>
            <family val="2"/>
          </rPr>
          <t xml:space="preserve">
077 408 7444
02380 393 054
19' 2 + car   BB4
pd £46 -  3055</t>
        </r>
      </text>
    </comment>
    <comment ref="Q53" authorId="0">
      <text>
        <r>
          <rPr>
            <b/>
            <sz val="8"/>
            <color indexed="81"/>
            <rFont val="Tahoma"/>
            <family val="2"/>
          </rPr>
          <t>SM - PK58 AWA
pd £26 - 2981</t>
        </r>
        <r>
          <rPr>
            <sz val="8"/>
            <color indexed="81"/>
            <rFont val="Tahoma"/>
            <family val="2"/>
          </rPr>
          <t xml:space="preserve">
</t>
        </r>
      </text>
    </comment>
    <comment ref="Y53" authorId="0">
      <text>
        <r>
          <rPr>
            <b/>
            <sz val="8"/>
            <color indexed="81"/>
            <rFont val="Tahoma"/>
            <family val="2"/>
          </rPr>
          <t>SM -  PJ59 ELO
07777 636 041
7.25m  2 for ferry
pd £26 - 3101</t>
        </r>
        <r>
          <rPr>
            <sz val="8"/>
            <color indexed="81"/>
            <rFont val="Tahoma"/>
            <family val="2"/>
          </rPr>
          <t xml:space="preserve">
</t>
        </r>
      </text>
    </comment>
    <comment ref="G56" authorId="1">
      <text>
        <r>
          <rPr>
            <b/>
            <sz val="10"/>
            <color indexed="81"/>
            <rFont val="Calibri"/>
            <family val="2"/>
          </rPr>
          <t>SM  -  NK64 EXS
07866 594323
5.9m  M/H
pd £52 - 3027
cancelled 17 Jan as dog op</t>
        </r>
        <r>
          <rPr>
            <sz val="10"/>
            <color indexed="81"/>
            <rFont val="Calibri"/>
            <family val="2"/>
          </rPr>
          <t xml:space="preserve">
Refund - £32 - 3089</t>
        </r>
      </text>
    </comment>
    <comment ref="L56" authorId="0">
      <text>
        <r>
          <rPr>
            <b/>
            <sz val="8"/>
            <color indexed="81"/>
            <rFont val="Tahoma"/>
            <family val="2"/>
          </rPr>
          <t>CS: 02380841061. nx06hnr. 7m. 2 Adults. Paid in full £52.00 Ref: 3202. may be bringing 2 others with them.
CS: 10th Feb cancelled due to ill health. Having chemo, for ling cancer. Told he can use this booking for another time.</t>
        </r>
      </text>
    </comment>
    <comment ref="B81" authorId="0">
      <text>
        <r>
          <rPr>
            <b/>
            <sz val="8"/>
            <color indexed="81"/>
            <rFont val="Tahoma"/>
            <family val="2"/>
          </rPr>
          <t>Owed 1 Night</t>
        </r>
      </text>
    </comment>
    <comment ref="G81" authorId="0">
      <text>
        <r>
          <rPr>
            <b/>
            <sz val="8"/>
            <color indexed="81"/>
            <rFont val="Tahoma"/>
            <family val="2"/>
          </rPr>
          <t xml:space="preserve">SM
Mick 
</t>
        </r>
        <r>
          <rPr>
            <sz val="12"/>
            <color indexed="81"/>
            <rFont val="Tahoma"/>
            <family val="2"/>
          </rPr>
          <t xml:space="preserve">  07473792 802 ?
  07807 999 122  ok 9 jan 17</t>
        </r>
        <r>
          <rPr>
            <sz val="8"/>
            <color indexed="81"/>
            <rFont val="Tahoma"/>
            <family val="2"/>
          </rPr>
          <t xml:space="preserve">
Mick will ring Mon to say how many nights and pay on phone - I leave caravan unlocked with his receipt inside with the key.
CS: Paid for 4 nights 6 Feb - 9 Feb inclusive £135 Ref:3205 this reflects the 1 night oweing to him.</t>
        </r>
      </text>
    </comment>
    <comment ref="N81" authorId="0">
      <text>
        <r>
          <rPr>
            <b/>
            <sz val="8"/>
            <color indexed="81"/>
            <rFont val="Tahoma"/>
            <family val="2"/>
          </rPr>
          <t>CS: Paid £180.00 Ref: 3261 13th - 16th Feb Inclusive.</t>
        </r>
      </text>
    </comment>
    <comment ref="R81" authorId="0">
      <text>
        <r>
          <rPr>
            <b/>
            <sz val="8"/>
            <color indexed="81"/>
            <rFont val="Tahoma"/>
            <family val="2"/>
          </rPr>
          <t>SM</t>
        </r>
        <r>
          <rPr>
            <sz val="8"/>
            <color indexed="81"/>
            <rFont val="Tahoma"/>
            <family val="2"/>
          </rPr>
          <t xml:space="preserve">
pd £135 - 3298
fri to sun</t>
        </r>
      </text>
    </comment>
    <comment ref="U81" authorId="0">
      <text>
        <r>
          <rPr>
            <b/>
            <sz val="8"/>
            <color indexed="81"/>
            <rFont val="Tahoma"/>
            <family val="2"/>
          </rPr>
          <t>SM</t>
        </r>
        <r>
          <rPr>
            <sz val="8"/>
            <color indexed="81"/>
            <rFont val="Tahoma"/>
            <family val="2"/>
          </rPr>
          <t xml:space="preserve">
pd 4 nights from 20 to 23 Feb
pd £180 - 3310</t>
        </r>
      </text>
    </comment>
  </commentList>
</comments>
</file>

<file path=xl/comments3.xml><?xml version="1.0" encoding="utf-8"?>
<comments xmlns="http://schemas.openxmlformats.org/spreadsheetml/2006/main">
  <authors>
    <author>Me</author>
    <author>Microsoft Office User</author>
  </authors>
  <commentList>
    <comment ref="D5" authorId="0">
      <text>
        <r>
          <rPr>
            <b/>
            <sz val="8"/>
            <color indexed="81"/>
            <rFont val="Tahoma"/>
            <family val="2"/>
          </rPr>
          <t>SM -  YY07 LHH</t>
        </r>
        <r>
          <rPr>
            <sz val="8"/>
            <color indexed="81"/>
            <rFont val="Tahoma"/>
            <family val="2"/>
          </rPr>
          <t xml:space="preserve">
0203 5666956
07722 84 2266
outbound 3 March pd £23 - 2879
20'  2 from ferry
pd £26 - 2476</t>
        </r>
      </text>
    </comment>
    <comment ref="I5" authorId="0">
      <text>
        <r>
          <rPr>
            <b/>
            <sz val="8"/>
            <color indexed="81"/>
            <rFont val="Tahoma"/>
            <family val="2"/>
          </rPr>
          <t>SM - MJ61 FTC</t>
        </r>
        <r>
          <rPr>
            <sz val="8"/>
            <color indexed="81"/>
            <rFont val="Tahoma"/>
            <family val="2"/>
          </rPr>
          <t xml:space="preserve">
07779 818 534
sm camper 1 person BB4
pd £23 - 3446</t>
        </r>
      </text>
    </comment>
    <comment ref="J5" authorId="0">
      <text>
        <r>
          <rPr>
            <b/>
            <sz val="8"/>
            <color indexed="81"/>
            <rFont val="Tahoma"/>
            <charset val="1"/>
          </rPr>
          <t>SM</t>
        </r>
        <r>
          <rPr>
            <sz val="8"/>
            <color indexed="81"/>
            <rFont val="Tahoma"/>
            <charset val="1"/>
          </rPr>
          <t xml:space="preserve">
PD FOR EX NIGHT Thurs
pd £23 - 3459</t>
        </r>
      </text>
    </comment>
    <comment ref="M5" authorId="0">
      <text>
        <r>
          <rPr>
            <b/>
            <sz val="8"/>
            <color indexed="81"/>
            <rFont val="Tahoma"/>
            <charset val="1"/>
          </rPr>
          <t>SM -  RV57ZFF</t>
        </r>
        <r>
          <rPr>
            <sz val="8"/>
            <color indexed="81"/>
            <rFont val="Tahoma"/>
            <charset val="1"/>
          </rPr>
          <t xml:space="preserve">
07973197848
5m  1 person BB4
pd £23 - 3426</t>
        </r>
      </text>
    </comment>
    <comment ref="N5" authorId="0">
      <text>
        <r>
          <rPr>
            <b/>
            <sz val="8"/>
            <color indexed="81"/>
            <rFont val="Tahoma"/>
            <family val="2"/>
          </rPr>
          <t>SM -  GU02 ESG</t>
        </r>
        <r>
          <rPr>
            <sz val="8"/>
            <color indexed="81"/>
            <rFont val="Tahoma"/>
            <family val="2"/>
          </rPr>
          <t xml:space="preserve">
01480 887000 - Tony
0757 8931 321
935  TR12 6BZ  no No.
Paid £46  -  Ref: 3444
 from 13 March to 14th</t>
        </r>
      </text>
    </comment>
    <comment ref="Q5" authorId="0">
      <text>
        <r>
          <rPr>
            <b/>
            <sz val="8"/>
            <color indexed="81"/>
            <rFont val="Tahoma"/>
            <charset val="1"/>
          </rPr>
          <t>SM -  WG65 RZJ</t>
        </r>
        <r>
          <rPr>
            <sz val="8"/>
            <color indexed="81"/>
            <rFont val="Tahoma"/>
            <charset val="1"/>
          </rPr>
          <t xml:space="preserve">
0796 7147190
7.2m  2 rock up need to be near disabled
pd £182 - 3514</t>
        </r>
      </text>
    </comment>
    <comment ref="AA5" authorId="0">
      <text>
        <r>
          <rPr>
            <b/>
            <sz val="8"/>
            <color indexed="81"/>
            <rFont val="Tahoma"/>
            <charset val="1"/>
          </rPr>
          <t>SM -  D382 AAN</t>
        </r>
        <r>
          <rPr>
            <sz val="8"/>
            <color indexed="81"/>
            <rFont val="Tahoma"/>
            <charset val="1"/>
          </rPr>
          <t xml:space="preserve">
07902 192 917
sm 2 here for new baby due so may extent
pd £23 - 3583</t>
        </r>
      </text>
    </comment>
    <comment ref="AB5" authorId="0">
      <text>
        <r>
          <rPr>
            <b/>
            <sz val="8"/>
            <color indexed="81"/>
            <rFont val="Tahoma"/>
            <charset val="1"/>
          </rPr>
          <t>SM</t>
        </r>
        <r>
          <rPr>
            <sz val="8"/>
            <color indexed="81"/>
            <rFont val="Tahoma"/>
            <charset val="1"/>
          </rPr>
          <t xml:space="preserve">
pd £69 - 3596
for mon tues wed pd for Thursday £23.00 29/3/17</t>
        </r>
      </text>
    </comment>
    <comment ref="I8" authorId="0">
      <text>
        <r>
          <rPr>
            <b/>
            <sz val="8"/>
            <color indexed="81"/>
            <rFont val="Tahoma"/>
            <family val="2"/>
          </rPr>
          <t>SM -  VK56 YPU</t>
        </r>
        <r>
          <rPr>
            <sz val="8"/>
            <color indexed="81"/>
            <rFont val="Tahoma"/>
            <family val="2"/>
          </rPr>
          <t xml:space="preserve">
0747447 4800
3 in med tent
pd £22 - 3428</t>
        </r>
      </text>
    </comment>
    <comment ref="N8" authorId="0">
      <text>
        <r>
          <rPr>
            <b/>
            <sz val="8"/>
            <color indexed="81"/>
            <rFont val="Tahoma"/>
            <charset val="1"/>
          </rPr>
          <t>SM -  Y572 XGA</t>
        </r>
        <r>
          <rPr>
            <sz val="8"/>
            <color indexed="81"/>
            <rFont val="Tahoma"/>
            <charset val="1"/>
          </rPr>
          <t xml:space="preserve">
0787 3930920
sm tent 1 lady
pd £18 - 3443</t>
        </r>
      </text>
    </comment>
    <comment ref="R10" authorId="0">
      <text>
        <r>
          <rPr>
            <b/>
            <sz val="8"/>
            <color indexed="81"/>
            <rFont val="Tahoma"/>
            <family val="2"/>
          </rPr>
          <t xml:space="preserve">CS: 07984801999. KX16 
THE Campervan. 2 Adults. Paid in full £23 Ref: 3230.
Cs: 11 feb paid for 1 extra night £23 Ref: 3241
</t>
        </r>
        <r>
          <rPr>
            <sz val="8"/>
            <color indexed="81"/>
            <rFont val="Tahoma"/>
            <family val="2"/>
          </rPr>
          <t>back 17 March - rock up
pd £23 - 098  cash</t>
        </r>
      </text>
    </comment>
    <comment ref="R11" authorId="0">
      <text>
        <r>
          <rPr>
            <b/>
            <sz val="8"/>
            <color indexed="81"/>
            <rFont val="Tahoma"/>
            <charset val="1"/>
          </rPr>
          <t>SM - MBO 11OX</t>
        </r>
        <r>
          <rPr>
            <sz val="8"/>
            <color indexed="81"/>
            <rFont val="Tahoma"/>
            <charset val="1"/>
          </rPr>
          <t xml:space="preserve">
07833791371
c/v 2 adults
Pd £104 in full - ref 3516
pd £26.00 for xtra night</t>
        </r>
      </text>
    </comment>
    <comment ref="AD12" authorId="0">
      <text>
        <r>
          <rPr>
            <b/>
            <sz val="8"/>
            <color indexed="81"/>
            <rFont val="Tahoma"/>
            <family val="2"/>
          </rPr>
          <t>CS: Email Booking from Belgium. Email:svensmeyers@me.com  1 - 4 man tent + 2 Adults on motorbikes. Paid for this night plus 1 night on the 3rd April £36.00 in total. Ref: 3131</t>
        </r>
      </text>
    </comment>
    <comment ref="H13" authorId="0">
      <text>
        <r>
          <rPr>
            <b/>
            <sz val="8"/>
            <color indexed="81"/>
            <rFont val="Tahoma"/>
            <family val="2"/>
          </rPr>
          <t>SM -  KS12 RMY</t>
        </r>
        <r>
          <rPr>
            <sz val="8"/>
            <color indexed="81"/>
            <rFont val="Tahoma"/>
            <family val="2"/>
          </rPr>
          <t xml:space="preserve">
0751 7026608
4m  towed with VW  1 + dog
pd £49 - 3430</t>
        </r>
      </text>
    </comment>
    <comment ref="J13" authorId="0">
      <text>
        <r>
          <rPr>
            <b/>
            <sz val="8"/>
            <color indexed="81"/>
            <rFont val="Tahoma"/>
            <charset val="1"/>
          </rPr>
          <t>SM</t>
        </r>
        <r>
          <rPr>
            <sz val="8"/>
            <color indexed="81"/>
            <rFont val="Tahoma"/>
            <charset val="1"/>
          </rPr>
          <t xml:space="preserve">
pd for 2 ex 9 &amp; 10th Mar
pd £49 - 3452</t>
        </r>
      </text>
    </comment>
    <comment ref="M13" authorId="0">
      <text>
        <r>
          <rPr>
            <b/>
            <sz val="8"/>
            <color indexed="81"/>
            <rFont val="Tahoma"/>
            <charset val="1"/>
          </rPr>
          <t>SM -  WU16 GMX</t>
        </r>
        <r>
          <rPr>
            <sz val="8"/>
            <color indexed="81"/>
            <rFont val="Tahoma"/>
            <charset val="1"/>
          </rPr>
          <t xml:space="preserve">
0777 3746874
6m 2 only
pd £23 - 3478</t>
        </r>
      </text>
    </comment>
    <comment ref="O13" authorId="0">
      <text>
        <r>
          <rPr>
            <b/>
            <sz val="8"/>
            <color indexed="81"/>
            <rFont val="Tahoma"/>
            <family val="2"/>
          </rPr>
          <t>SM -  WF15 EVU</t>
        </r>
        <r>
          <rPr>
            <sz val="8"/>
            <color indexed="81"/>
            <rFont val="Tahoma"/>
            <family val="2"/>
          </rPr>
          <t xml:space="preserve">
Req plot 8 - In use so now pl 12
07971 498 828
7.3 BB4 need to plumb in
pd £104 - 3314
pd for ex night £26 - 3493</t>
        </r>
      </text>
    </comment>
    <comment ref="T13" authorId="0">
      <text>
        <r>
          <rPr>
            <b/>
            <sz val="8"/>
            <color indexed="81"/>
            <rFont val="Tahoma"/>
            <charset val="1"/>
          </rPr>
          <t>SM -  X573 PBA
pd £23 - 3537</t>
        </r>
        <r>
          <rPr>
            <sz val="8"/>
            <color indexed="81"/>
            <rFont val="Tahoma"/>
            <charset val="1"/>
          </rPr>
          <t xml:space="preserve">
</t>
        </r>
      </text>
    </comment>
    <comment ref="U13" authorId="0">
      <text>
        <r>
          <rPr>
            <b/>
            <sz val="8"/>
            <color indexed="81"/>
            <rFont val="Tahoma"/>
            <family val="2"/>
          </rPr>
          <t>CS: 07854731387, HN06UYW, 5.6m, 1 Adult. Paid in full £23.00 Ref: 3126. Coming off the ferry</t>
        </r>
      </text>
    </comment>
    <comment ref="X13" authorId="0">
      <text>
        <r>
          <rPr>
            <b/>
            <sz val="8"/>
            <color indexed="81"/>
            <rFont val="Tahoma"/>
            <family val="2"/>
          </rPr>
          <t>pip - HX15 BLN</t>
        </r>
        <r>
          <rPr>
            <sz val="8"/>
            <color indexed="81"/>
            <rFont val="Tahoma"/>
            <family val="2"/>
          </rPr>
          <t xml:space="preserve">
07894988909
7m mh 1 adult + 2 dogs
pd £29.00 ref 3561</t>
        </r>
      </text>
    </comment>
    <comment ref="Y13" authorId="0">
      <text>
        <r>
          <rPr>
            <b/>
            <sz val="8"/>
            <color indexed="81"/>
            <rFont val="Tahoma"/>
            <charset val="1"/>
          </rPr>
          <t>SM -  X967 WRB</t>
        </r>
        <r>
          <rPr>
            <sz val="8"/>
            <color indexed="81"/>
            <rFont val="Tahoma"/>
            <charset val="1"/>
          </rPr>
          <t xml:space="preserve">
0781 666 7762
6m  2 for ferry
pd £23 - X967 WRB</t>
        </r>
      </text>
    </comment>
    <comment ref="AA13" authorId="0">
      <text>
        <r>
          <rPr>
            <b/>
            <sz val="8"/>
            <color indexed="81"/>
            <rFont val="Tahoma"/>
            <charset val="1"/>
          </rPr>
          <t>Pip - RV57 ZFF</t>
        </r>
        <r>
          <rPr>
            <sz val="8"/>
            <color indexed="81"/>
            <rFont val="Tahoma"/>
            <charset val="1"/>
          </rPr>
          <t xml:space="preserve">
07973197848
6m mh 1 adult
pd £23.00 ref 3585
</t>
        </r>
      </text>
    </comment>
    <comment ref="G14" authorId="0">
      <text>
        <r>
          <rPr>
            <b/>
            <sz val="8"/>
            <color indexed="81"/>
            <rFont val="Tahoma"/>
            <family val="2"/>
          </rPr>
          <t>SM - WX62 EEZ</t>
        </r>
        <r>
          <rPr>
            <sz val="8"/>
            <color indexed="81"/>
            <rFont val="Tahoma"/>
            <family val="2"/>
          </rPr>
          <t xml:space="preserve">
07771 882045 - Rob
sm camper 2 persons BB4
pd £69 -  3420</t>
        </r>
      </text>
    </comment>
    <comment ref="J14" authorId="0">
      <text>
        <r>
          <rPr>
            <b/>
            <sz val="8"/>
            <color indexed="81"/>
            <rFont val="Tahoma"/>
            <charset val="1"/>
          </rPr>
          <t>SM -  T77 LES &amp; car S66 LES</t>
        </r>
        <r>
          <rPr>
            <sz val="8"/>
            <color indexed="81"/>
            <rFont val="Tahoma"/>
            <charset val="1"/>
          </rPr>
          <t xml:space="preserve">
0786 753 5414
Les &amp; Mike  sm camper
pd £207 - 3445</t>
        </r>
      </text>
    </comment>
    <comment ref="S14" authorId="0">
      <text>
        <r>
          <rPr>
            <b/>
            <sz val="8"/>
            <color indexed="81"/>
            <rFont val="Tahoma"/>
            <charset val="1"/>
          </rPr>
          <t>Pip - SH61HKV</t>
        </r>
        <r>
          <rPr>
            <sz val="8"/>
            <color indexed="81"/>
            <rFont val="Tahoma"/>
            <charset val="1"/>
          </rPr>
          <t xml:space="preserve">
07891813799
campervan + 2 adults
pd £23 in full</t>
        </r>
      </text>
    </comment>
    <comment ref="T14" authorId="0">
      <text>
        <r>
          <rPr>
            <b/>
            <sz val="8"/>
            <color indexed="81"/>
            <rFont val="Tahoma"/>
            <family val="2"/>
          </rPr>
          <t xml:space="preserve">CS: 07757529809. s113bwv. 5m. 2 Adults. Paid in full £69 Ref: 3171 &amp; 3175. </t>
        </r>
      </text>
    </comment>
    <comment ref="Z14" authorId="0">
      <text>
        <r>
          <rPr>
            <b/>
            <sz val="8"/>
            <color indexed="81"/>
            <rFont val="Tahoma"/>
            <charset val="1"/>
          </rPr>
          <t>SM -  FJ14 BBX</t>
        </r>
        <r>
          <rPr>
            <sz val="8"/>
            <color indexed="81"/>
            <rFont val="Tahoma"/>
            <charset val="1"/>
          </rPr>
          <t xml:space="preserve">
077806 75923
6m  2 + dog
pd £49 - 3510</t>
        </r>
      </text>
    </comment>
    <comment ref="J15" authorId="0">
      <text>
        <r>
          <rPr>
            <b/>
            <sz val="8"/>
            <color indexed="81"/>
            <rFont val="Tahoma"/>
            <family val="2"/>
          </rPr>
          <t>SM - WX62 EEZ</t>
        </r>
        <r>
          <rPr>
            <sz val="8"/>
            <color indexed="81"/>
            <rFont val="Tahoma"/>
            <family val="2"/>
          </rPr>
          <t xml:space="preserve">
07771 882045 - Rob
sm camper 2 persons BB4
pd £23  -  3456</t>
        </r>
      </text>
    </comment>
    <comment ref="N15" authorId="0">
      <text>
        <r>
          <rPr>
            <b/>
            <sz val="8"/>
            <color indexed="81"/>
            <rFont val="Tahoma"/>
            <family val="2"/>
          </rPr>
          <t>SM -  L31 FFJ</t>
        </r>
        <r>
          <rPr>
            <sz val="8"/>
            <color indexed="81"/>
            <rFont val="Tahoma"/>
            <family val="2"/>
          </rPr>
          <t xml:space="preserve">
07515472755
6m 2 for ferry
pd £23 - 3379</t>
        </r>
      </text>
    </comment>
    <comment ref="O15" authorId="0">
      <text>
        <r>
          <rPr>
            <b/>
            <sz val="8"/>
            <color indexed="81"/>
            <rFont val="Tahoma"/>
            <family val="2"/>
          </rPr>
          <t>SM - WX62 EEZ</t>
        </r>
        <r>
          <rPr>
            <sz val="8"/>
            <color indexed="81"/>
            <rFont val="Tahoma"/>
            <family val="2"/>
          </rPr>
          <t xml:space="preserve">
07771 882045 - Rob
sm camper 2 persons BB4
pd  £46 - 3495</t>
        </r>
      </text>
    </comment>
    <comment ref="Q15" authorId="0">
      <text>
        <r>
          <rPr>
            <b/>
            <sz val="8"/>
            <color indexed="81"/>
            <rFont val="Tahoma"/>
            <charset val="1"/>
          </rPr>
          <t>SM -  HX05 OAV</t>
        </r>
        <r>
          <rPr>
            <sz val="8"/>
            <color indexed="81"/>
            <rFont val="Tahoma"/>
            <charset val="1"/>
          </rPr>
          <t xml:space="preserve">
07789 746218
6m  2 + dog for ferry
pd £24.50 - 3502</t>
        </r>
      </text>
    </comment>
    <comment ref="R15" authorId="0">
      <text>
        <r>
          <rPr>
            <b/>
            <sz val="8"/>
            <color indexed="81"/>
            <rFont val="Tahoma"/>
            <charset val="1"/>
          </rPr>
          <t>SM - W881 YKN</t>
        </r>
        <r>
          <rPr>
            <sz val="8"/>
            <color indexed="81"/>
            <rFont val="Tahoma"/>
            <charset val="1"/>
          </rPr>
          <t xml:space="preserve">
07886 755611
2 SM Camper
pd £46 - 3454</t>
        </r>
      </text>
    </comment>
    <comment ref="T15" authorId="0">
      <text>
        <r>
          <rPr>
            <b/>
            <sz val="8"/>
            <color indexed="81"/>
            <rFont val="Tahoma"/>
            <family val="2"/>
          </rPr>
          <t>CS: 0740784808. fj61khv. 6m. 2 Adults. Paid in full £23. Ref: 3191. May want to stay a few more days.</t>
        </r>
      </text>
    </comment>
    <comment ref="Z15" authorId="0">
      <text>
        <r>
          <rPr>
            <b/>
            <sz val="8"/>
            <color indexed="81"/>
            <rFont val="Tahoma"/>
            <charset val="1"/>
          </rPr>
          <t>SM -  AY15 HNV</t>
        </r>
        <r>
          <rPr>
            <sz val="8"/>
            <color indexed="81"/>
            <rFont val="Tahoma"/>
            <charset val="1"/>
          </rPr>
          <t xml:space="preserve">
Sm camper BB4 req pl 10
01245 325539 2 + dog
07768 404861
pd £49 - 3540  + £2 cc</t>
        </r>
      </text>
    </comment>
    <comment ref="C16" authorId="1">
      <text>
        <r>
          <rPr>
            <b/>
            <sz val="10"/>
            <color indexed="81"/>
            <rFont val="Calibri"/>
            <family val="2"/>
          </rPr>
          <t>Microsoft Office User:  SM</t>
        </r>
        <r>
          <rPr>
            <sz val="10"/>
            <color indexed="81"/>
            <rFont val="Calibri"/>
            <family val="2"/>
          </rPr>
          <t xml:space="preserve">
</t>
        </r>
        <r>
          <rPr>
            <sz val="11"/>
            <color indexed="81"/>
            <rFont val="Calibri"/>
            <family val="2"/>
          </rPr>
          <t>078866 313 491
GN15 FPA
7.4m 2 + dog
pd £20 - 2964
balance due £145 - 3389</t>
        </r>
      </text>
    </comment>
    <comment ref="K16" authorId="0">
      <text>
        <r>
          <rPr>
            <b/>
            <sz val="8"/>
            <color indexed="81"/>
            <rFont val="Tahoma"/>
            <family val="2"/>
          </rPr>
          <t>CS: 0779929777. S149JRV. 6M. 2 Adults. Paid in full £46. Ref: 3223.  Pls do not move as they are with Gathern</t>
        </r>
      </text>
    </comment>
    <comment ref="N16" authorId="0">
      <text>
        <r>
          <rPr>
            <b/>
            <sz val="8"/>
            <color indexed="81"/>
            <rFont val="Tahoma"/>
            <family val="2"/>
          </rPr>
          <t>SM</t>
        </r>
        <r>
          <rPr>
            <sz val="8"/>
            <color indexed="81"/>
            <rFont val="Tahoma"/>
            <family val="2"/>
          </rPr>
          <t xml:space="preserve">
07805807544
PN08 OYC
19'  2 for ferry
pd £23 - 2988</t>
        </r>
      </text>
    </comment>
    <comment ref="O16" authorId="0">
      <text>
        <r>
          <rPr>
            <b/>
            <sz val="8"/>
            <color indexed="81"/>
            <rFont val="Tahoma"/>
            <charset val="1"/>
          </rPr>
          <t>PIP - G38 DPM</t>
        </r>
        <r>
          <rPr>
            <sz val="8"/>
            <color indexed="81"/>
            <rFont val="Tahoma"/>
            <charset val="1"/>
          </rPr>
          <t xml:space="preserve">
07414139766
Pd £46.00 ref 3485
MH +2 adults</t>
        </r>
      </text>
    </comment>
    <comment ref="Q16" authorId="0">
      <text>
        <r>
          <rPr>
            <b/>
            <sz val="8"/>
            <color indexed="81"/>
            <rFont val="Tahoma"/>
            <charset val="1"/>
          </rPr>
          <t>Me:  M10 KKL</t>
        </r>
        <r>
          <rPr>
            <sz val="8"/>
            <color indexed="81"/>
            <rFont val="Tahoma"/>
            <charset val="1"/>
          </rPr>
          <t xml:space="preserve">
Mark &amp; Mel
24' 2 local couple
pd £52 - 3597</t>
        </r>
      </text>
    </comment>
    <comment ref="T16" authorId="0">
      <text>
        <r>
          <rPr>
            <b/>
            <sz val="8"/>
            <color indexed="81"/>
            <rFont val="Tahoma"/>
            <charset val="1"/>
          </rPr>
          <t>PIP -KV10 LLP</t>
        </r>
        <r>
          <rPr>
            <sz val="8"/>
            <color indexed="81"/>
            <rFont val="Tahoma"/>
            <charset val="1"/>
          </rPr>
          <t xml:space="preserve">
01525755864
8m caravan
2adults + 1 dog
£27.50 - 3458
balance - £3 </t>
        </r>
      </text>
    </comment>
    <comment ref="U16" authorId="0">
      <text>
        <r>
          <rPr>
            <b/>
            <sz val="8"/>
            <color indexed="81"/>
            <rFont val="Tahoma"/>
            <charset val="1"/>
          </rPr>
          <t>SM -  BT60 NSV</t>
        </r>
        <r>
          <rPr>
            <sz val="8"/>
            <color indexed="81"/>
            <rFont val="Tahoma"/>
            <charset val="1"/>
          </rPr>
          <t xml:space="preserve">
01394 421725
14' caravan 2 + 2 dogs
pd £23 - 3419
balance pd £159 - 3545</t>
        </r>
      </text>
    </comment>
    <comment ref="AF16" authorId="0">
      <text>
        <r>
          <rPr>
            <b/>
            <sz val="8"/>
            <color indexed="81"/>
            <rFont val="Tahoma"/>
            <charset val="1"/>
          </rPr>
          <t>SM -  VF05 FLN</t>
        </r>
        <r>
          <rPr>
            <sz val="8"/>
            <color indexed="81"/>
            <rFont val="Tahoma"/>
            <charset val="1"/>
          </rPr>
          <t xml:space="preserve">
07999 350384
sm camper 2 + dog
pd £98 - 3424
owes £6 for dog</t>
        </r>
      </text>
    </comment>
    <comment ref="E17" authorId="0">
      <text>
        <r>
          <rPr>
            <b/>
            <sz val="8"/>
            <color indexed="81"/>
            <rFont val="Tahoma"/>
            <charset val="1"/>
          </rPr>
          <t>SM -  YT64HDJ</t>
        </r>
        <r>
          <rPr>
            <sz val="8"/>
            <color indexed="81"/>
            <rFont val="Tahoma"/>
            <charset val="1"/>
          </rPr>
          <t xml:space="preserve">
0777 377 6724
8m  2   -  BB4
pd £78 - 3400</t>
        </r>
      </text>
    </comment>
    <comment ref="K17" authorId="0">
      <text>
        <r>
          <rPr>
            <b/>
            <sz val="8"/>
            <color indexed="81"/>
            <rFont val="Tahoma"/>
            <family val="2"/>
          </rPr>
          <t>CS: 07508024240. lf63ooe. 24ft. 2 Adults. Paid in full £52 Ref: 3227. Pls do not move as they are with Barton</t>
        </r>
      </text>
    </comment>
    <comment ref="P17" authorId="0">
      <text>
        <r>
          <rPr>
            <b/>
            <sz val="8"/>
            <color indexed="81"/>
            <rFont val="Tahoma"/>
            <family val="2"/>
          </rPr>
          <t>Pip - GV05 ZDA</t>
        </r>
        <r>
          <rPr>
            <sz val="8"/>
            <color indexed="81"/>
            <rFont val="Tahoma"/>
            <family val="2"/>
          </rPr>
          <t xml:space="preserve">
07753687967
6m MH 2 adults
Pd £138.00 - ref 3496
PAID IN FULL
on arrival said not here Friday but back on sat and will stay extra week </t>
        </r>
      </text>
    </comment>
    <comment ref="S17" authorId="0">
      <text>
        <r>
          <rPr>
            <b/>
            <sz val="8"/>
            <color indexed="81"/>
            <rFont val="Tahoma"/>
            <charset val="1"/>
          </rPr>
          <t>SM -  MW59 EWT</t>
        </r>
        <r>
          <rPr>
            <sz val="8"/>
            <color indexed="81"/>
            <rFont val="Tahoma"/>
            <charset val="1"/>
          </rPr>
          <t xml:space="preserve">
0797 9597554
7m  2 from viscount to try caravan out
pd £52 -  </t>
        </r>
      </text>
    </comment>
    <comment ref="U17" authorId="0">
      <text>
        <r>
          <rPr>
            <b/>
            <sz val="8"/>
            <color indexed="81"/>
            <rFont val="Tahoma"/>
            <charset val="1"/>
          </rPr>
          <t>SM -  KX10 KTP</t>
        </r>
        <r>
          <rPr>
            <sz val="8"/>
            <color indexed="81"/>
            <rFont val="Tahoma"/>
            <charset val="1"/>
          </rPr>
          <t xml:space="preserve">
07967 420723
18' camper 2 persons
pd £23 - 3546</t>
        </r>
      </text>
    </comment>
    <comment ref="V17" authorId="0">
      <text>
        <r>
          <rPr>
            <b/>
            <sz val="8"/>
            <color indexed="81"/>
            <rFont val="Tahoma"/>
            <charset val="1"/>
          </rPr>
          <t>SM -  MX55 LJU</t>
        </r>
        <r>
          <rPr>
            <sz val="8"/>
            <color indexed="81"/>
            <rFont val="Tahoma"/>
            <charset val="1"/>
          </rPr>
          <t xml:space="preserve">
Paul - 07767 213784
01472311679
7m  2 for ferry
pd £26 - 3506</t>
        </r>
      </text>
    </comment>
    <comment ref="X17" authorId="0">
      <text>
        <r>
          <rPr>
            <b/>
            <sz val="8"/>
            <color indexed="81"/>
            <rFont val="Tahoma"/>
            <charset val="1"/>
          </rPr>
          <t>SM -DX17 WBM</t>
        </r>
        <r>
          <rPr>
            <sz val="8"/>
            <color indexed="81"/>
            <rFont val="Tahoma"/>
            <charset val="1"/>
          </rPr>
          <t xml:space="preserve">
07737763261
23' 2 for ferry from Riverside as waterlogged
pd £26 - 3578</t>
        </r>
      </text>
    </comment>
    <comment ref="Y17" authorId="0">
      <text>
        <r>
          <rPr>
            <b/>
            <sz val="8"/>
            <color indexed="81"/>
            <rFont val="Tahoma"/>
            <charset val="1"/>
          </rPr>
          <t>SM -  VX07 RVP</t>
        </r>
        <r>
          <rPr>
            <sz val="8"/>
            <color indexed="81"/>
            <rFont val="Tahoma"/>
            <charset val="1"/>
          </rPr>
          <t xml:space="preserve">
01730 894 641
07866 513 937
7,2m  2 + 2   + late stay £74
also pd for VW  Annie Eagle
plot 5  £33 with late stay
pd £107 - 3543</t>
        </r>
      </text>
    </comment>
    <comment ref="AC17" authorId="1">
      <text>
        <r>
          <rPr>
            <sz val="10"/>
            <color indexed="81"/>
            <rFont val="Calibri"/>
            <family val="2"/>
          </rPr>
          <t xml:space="preserve">SM  -  WK57 FWF
07484 837 123
24'  2 + late stay
pd £20 --3047
balance Pd £120 -  3488
</t>
        </r>
      </text>
    </comment>
    <comment ref="J18" authorId="0">
      <text>
        <r>
          <rPr>
            <b/>
            <sz val="8"/>
            <color indexed="81"/>
            <rFont val="Tahoma"/>
            <charset val="1"/>
          </rPr>
          <t>SM -  PF08 TDY</t>
        </r>
        <r>
          <rPr>
            <sz val="8"/>
            <color indexed="81"/>
            <rFont val="Tahoma"/>
            <charset val="1"/>
          </rPr>
          <t xml:space="preserve">
07903 709 784
6.7m  2 persons
pd £52 - 3440</t>
        </r>
      </text>
    </comment>
    <comment ref="N18" authorId="0">
      <text>
        <r>
          <rPr>
            <b/>
            <sz val="8"/>
            <color indexed="81"/>
            <rFont val="Tahoma"/>
            <family val="2"/>
          </rPr>
          <t>pip - KAF 358R</t>
        </r>
        <r>
          <rPr>
            <sz val="8"/>
            <color indexed="81"/>
            <rFont val="Tahoma"/>
            <family val="2"/>
          </rPr>
          <t xml:space="preserve">
07799885821
Pd £192.50 ref 3466
7m mh
1  adult + 1 dog
may extend stay one more week</t>
        </r>
      </text>
    </comment>
    <comment ref="U18" authorId="0">
      <text>
        <r>
          <rPr>
            <b/>
            <sz val="8"/>
            <color indexed="81"/>
            <rFont val="Tahoma"/>
            <charset val="1"/>
          </rPr>
          <t>Pip</t>
        </r>
        <r>
          <rPr>
            <sz val="8"/>
            <color indexed="81"/>
            <rFont val="Tahoma"/>
            <charset val="1"/>
          </rPr>
          <t xml:space="preserve">
pd £10 for late stay 001 cash</t>
        </r>
      </text>
    </comment>
    <comment ref="Y18" authorId="0">
      <text>
        <r>
          <rPr>
            <b/>
            <sz val="8"/>
            <color indexed="81"/>
            <rFont val="Tahoma"/>
            <family val="2"/>
          </rPr>
          <t>pip - HX15 BLN</t>
        </r>
        <r>
          <rPr>
            <sz val="8"/>
            <color indexed="81"/>
            <rFont val="Tahoma"/>
            <family val="2"/>
          </rPr>
          <t xml:space="preserve">
07894988909
7m mh 1 adult + 2 dogs
pd £29.00 ref 3581</t>
        </r>
      </text>
    </comment>
    <comment ref="Z18" authorId="0">
      <text>
        <r>
          <rPr>
            <b/>
            <sz val="8"/>
            <color indexed="81"/>
            <rFont val="Tahoma"/>
            <charset val="1"/>
          </rPr>
          <t>SM -  GL02 KWR</t>
        </r>
        <r>
          <rPr>
            <sz val="8"/>
            <color indexed="81"/>
            <rFont val="Tahoma"/>
            <charset val="1"/>
          </rPr>
          <t xml:space="preserve">
01730 894 641
07866 513 937
7,2m  2 + 2   + late stay £74
also pd for VW  Annie Eagle
plot 13  £33 with late stay
pd £107 - 3543</t>
        </r>
      </text>
    </comment>
    <comment ref="B19" authorId="0">
      <text>
        <r>
          <rPr>
            <b/>
            <sz val="11"/>
            <color indexed="81"/>
            <rFont val="Tahoma"/>
            <family val="2"/>
          </rPr>
          <t>SM -  BT56 0EU</t>
        </r>
        <r>
          <rPr>
            <sz val="11"/>
            <color indexed="81"/>
            <rFont val="Tahoma"/>
            <family val="2"/>
          </rPr>
          <t xml:space="preserve">
07813 141 578</t>
        </r>
        <r>
          <rPr>
            <sz val="8"/>
            <color indexed="81"/>
            <rFont val="Tahoma"/>
            <family val="2"/>
          </rPr>
          <t xml:space="preserve">
work at EXON Fawley
£154 week - did not put up as pays on time and is home at week ends</t>
        </r>
      </text>
    </comment>
    <comment ref="W19" authorId="0">
      <text>
        <r>
          <rPr>
            <b/>
            <sz val="8"/>
            <color indexed="81"/>
            <rFont val="Tahoma"/>
            <charset val="1"/>
          </rPr>
          <t xml:space="preserve">Pip </t>
        </r>
        <r>
          <rPr>
            <sz val="8"/>
            <color indexed="81"/>
            <rFont val="Tahoma"/>
            <charset val="1"/>
          </rPr>
          <t xml:space="preserve">
pd for another 7 dy
PD£161 - 3558</t>
        </r>
      </text>
    </comment>
    <comment ref="AF21" authorId="0">
      <text>
        <r>
          <rPr>
            <b/>
            <sz val="8"/>
            <color indexed="81"/>
            <rFont val="Tahoma"/>
            <charset val="1"/>
          </rPr>
          <t>SM -  AO03 AVE</t>
        </r>
        <r>
          <rPr>
            <sz val="8"/>
            <color indexed="81"/>
            <rFont val="Tahoma"/>
            <charset val="1"/>
          </rPr>
          <t xml:space="preserve">
07427 605846
lg tent 2 + dog
pd £53 - 3631</t>
        </r>
      </text>
    </comment>
    <comment ref="N27" authorId="0">
      <text>
        <r>
          <rPr>
            <b/>
            <sz val="8"/>
            <color indexed="81"/>
            <rFont val="Tahoma"/>
            <family val="2"/>
          </rPr>
          <t>SM -  YN66 LVB</t>
        </r>
        <r>
          <rPr>
            <sz val="8"/>
            <color indexed="81"/>
            <rFont val="Tahoma"/>
            <family val="2"/>
          </rPr>
          <t xml:space="preserve">
07903 989897
22'  2 for ferry
pd £26 - 3307</t>
        </r>
      </text>
    </comment>
    <comment ref="Q27" authorId="0">
      <text>
        <r>
          <rPr>
            <b/>
            <sz val="8"/>
            <color indexed="81"/>
            <rFont val="Tahoma"/>
            <charset val="1"/>
          </rPr>
          <t>SM -   T9 MSP</t>
        </r>
        <r>
          <rPr>
            <sz val="8"/>
            <color indexed="81"/>
            <rFont val="Tahoma"/>
            <charset val="1"/>
          </rPr>
          <t xml:space="preserve">
07999814892
8m 2 from ferry
pd £26 - 3509</t>
        </r>
      </text>
    </comment>
    <comment ref="T27" authorId="0">
      <text>
        <r>
          <rPr>
            <b/>
            <sz val="8"/>
            <color indexed="81"/>
            <rFont val="Tahoma"/>
            <family val="2"/>
          </rPr>
          <t>SM -  GR05 AER</t>
        </r>
        <r>
          <rPr>
            <sz val="8"/>
            <color indexed="81"/>
            <rFont val="Tahoma"/>
            <family val="2"/>
          </rPr>
          <t xml:space="preserve">
01386 555517
07932 669 166
24' 2 for ferry
pd £25 - 2387 + Fri now pd £25 - 2612
also booked for 23 March 17 from ferry
pd £25 - 2612</t>
        </r>
      </text>
    </comment>
    <comment ref="U27" authorId="0">
      <text>
        <r>
          <rPr>
            <b/>
            <sz val="8"/>
            <color indexed="81"/>
            <rFont val="Tahoma"/>
            <charset val="1"/>
          </rPr>
          <t>SM -  VU65 BCY</t>
        </r>
        <r>
          <rPr>
            <sz val="8"/>
            <color indexed="81"/>
            <rFont val="Tahoma"/>
            <charset val="1"/>
          </rPr>
          <t xml:space="preserve">
07411 053117
7.3m  2   BB4
pd £364 - 3399</t>
        </r>
      </text>
    </comment>
    <comment ref="D28" authorId="0">
      <text>
        <r>
          <rPr>
            <b/>
            <sz val="8"/>
            <color indexed="81"/>
            <rFont val="Tahoma"/>
            <charset val="1"/>
          </rPr>
          <t>SM - car YH08 NGD</t>
        </r>
        <r>
          <rPr>
            <sz val="8"/>
            <color indexed="81"/>
            <rFont val="Tahoma"/>
            <charset val="1"/>
          </rPr>
          <t xml:space="preserve">
pd for 2 ex nights sat &amp; sun pd £46 - 98  cash</t>
        </r>
      </text>
    </comment>
    <comment ref="G28" authorId="0">
      <text>
        <r>
          <rPr>
            <b/>
            <sz val="8"/>
            <color indexed="81"/>
            <rFont val="Tahoma"/>
            <family val="2"/>
          </rPr>
          <t>SM -   CO15 FZO</t>
        </r>
        <r>
          <rPr>
            <sz val="8"/>
            <color indexed="81"/>
            <rFont val="Tahoma"/>
            <family val="2"/>
          </rPr>
          <t xml:space="preserve">
07477 642 209
7m  2 + dog for ferry BB4
pd £27.50  3326</t>
        </r>
      </text>
    </comment>
    <comment ref="K28" authorId="0">
      <text>
        <r>
          <rPr>
            <b/>
            <sz val="8"/>
            <color indexed="81"/>
            <rFont val="Tahoma"/>
            <family val="2"/>
          </rPr>
          <t xml:space="preserve">SM -  </t>
        </r>
        <r>
          <rPr>
            <sz val="8"/>
            <color indexed="81"/>
            <rFont val="Tahoma"/>
            <family val="2"/>
          </rPr>
          <t xml:space="preserve">
077 9100 1305
23'  2 for ferry
back 10/3  pd for both
pd 50 - 2187</t>
        </r>
      </text>
    </comment>
    <comment ref="N28" authorId="0">
      <text>
        <r>
          <rPr>
            <b/>
            <sz val="8"/>
            <color indexed="81"/>
            <rFont val="Tahoma"/>
            <family val="2"/>
          </rPr>
          <t>SM -  HX62 LRL</t>
        </r>
        <r>
          <rPr>
            <sz val="8"/>
            <color indexed="81"/>
            <rFont val="Tahoma"/>
            <family val="2"/>
          </rPr>
          <t xml:space="preserve">
with Mr White pl 21
pd £26 - 3308</t>
        </r>
      </text>
    </comment>
    <comment ref="Q28" authorId="0">
      <text>
        <r>
          <rPr>
            <b/>
            <sz val="8"/>
            <color indexed="81"/>
            <rFont val="Tahoma"/>
            <family val="2"/>
          </rPr>
          <t>SM - L31 FFJ</t>
        </r>
        <r>
          <rPr>
            <sz val="8"/>
            <color indexed="81"/>
            <rFont val="Tahoma"/>
            <family val="2"/>
          </rPr>
          <t xml:space="preserve">
07742751731
7m 2 from ferry
pd £26 - 3378</t>
        </r>
      </text>
    </comment>
    <comment ref="R28" authorId="0">
      <text>
        <r>
          <rPr>
            <b/>
            <sz val="8"/>
            <color indexed="81"/>
            <rFont val="Tahoma"/>
            <family val="2"/>
          </rPr>
          <t>CS: 07715119568. WX66CVV. 7.6M. 2 Adults + 2 Dogs. Paid in full £58.00 Ref: 3145</t>
        </r>
      </text>
    </comment>
    <comment ref="T28" authorId="0">
      <text>
        <r>
          <rPr>
            <b/>
            <sz val="8"/>
            <color indexed="81"/>
            <rFont val="Tahoma"/>
            <family val="2"/>
          </rPr>
          <t>CS: 07914411064
RA62 DCO
8m. 2 Adults. Paid deposit £20 Ref3259. £32.00 - 3335</t>
        </r>
      </text>
    </comment>
    <comment ref="W28" authorId="0">
      <text>
        <r>
          <rPr>
            <b/>
            <sz val="8"/>
            <color indexed="81"/>
            <rFont val="Tahoma"/>
            <charset val="1"/>
          </rPr>
          <t>Pip</t>
        </r>
        <r>
          <rPr>
            <sz val="8"/>
            <color indexed="81"/>
            <rFont val="Tahoma"/>
            <charset val="1"/>
          </rPr>
          <t xml:space="preserve">
rock up
7m  2 for ferry
pd £26 - 02</t>
        </r>
      </text>
    </comment>
    <comment ref="Y28" authorId="0">
      <text>
        <r>
          <rPr>
            <b/>
            <sz val="8"/>
            <color indexed="81"/>
            <rFont val="Tahoma"/>
            <family val="2"/>
          </rPr>
          <t>SM -  VN12 RTU</t>
        </r>
        <r>
          <rPr>
            <sz val="8"/>
            <color indexed="81"/>
            <rFont val="Tahoma"/>
            <family val="2"/>
          </rPr>
          <t xml:space="preserve">
Suzzanne - 077 60 236 240
7.9  BB4 need to plumb in
pd £20 - 3288
Balance pd £214  -  3425</t>
        </r>
      </text>
    </comment>
    <comment ref="C29" authorId="0">
      <text>
        <r>
          <rPr>
            <b/>
            <sz val="8"/>
            <color indexed="81"/>
            <rFont val="Tahoma"/>
            <family val="2"/>
          </rPr>
          <t>SM -  MV08 LPC</t>
        </r>
        <r>
          <rPr>
            <sz val="8"/>
            <color indexed="81"/>
            <rFont val="Tahoma"/>
            <family val="2"/>
          </rPr>
          <t xml:space="preserve">
07889 662433
6.2m  2 from ferry
pd £23 - 2685</t>
        </r>
      </text>
    </comment>
    <comment ref="D29" authorId="0">
      <text>
        <r>
          <rPr>
            <b/>
            <sz val="8"/>
            <color indexed="81"/>
            <rFont val="Tahoma"/>
            <family val="2"/>
          </rPr>
          <t>SM -  R1 GFR</t>
        </r>
        <r>
          <rPr>
            <sz val="8"/>
            <color indexed="81"/>
            <rFont val="Tahoma"/>
            <family val="2"/>
          </rPr>
          <t xml:space="preserve">
07939 246332
8.5m  2 for ferry
pd £25 - 2295</t>
        </r>
      </text>
    </comment>
    <comment ref="E29" authorId="0">
      <text>
        <r>
          <rPr>
            <b/>
            <sz val="8"/>
            <color indexed="81"/>
            <rFont val="Tahoma"/>
            <charset val="1"/>
          </rPr>
          <t>SM  -  R27 REK</t>
        </r>
        <r>
          <rPr>
            <sz val="8"/>
            <color indexed="81"/>
            <rFont val="Tahoma"/>
            <charset val="1"/>
          </rPr>
          <t xml:space="preserve">
0797 1797712
27'  2 + dog + late stay
pd £27.50 - 3409</t>
        </r>
      </text>
    </comment>
    <comment ref="F29" authorId="0">
      <text>
        <r>
          <rPr>
            <b/>
            <sz val="8"/>
            <color indexed="81"/>
            <rFont val="Tahoma"/>
            <family val="2"/>
          </rPr>
          <t>SM -  AY07 CUH</t>
        </r>
        <r>
          <rPr>
            <sz val="8"/>
            <color indexed="81"/>
            <rFont val="Tahoma"/>
            <family val="2"/>
          </rPr>
          <t xml:space="preserve">
0791 4305608
7m  
pd £26 - 3350</t>
        </r>
      </text>
    </comment>
    <comment ref="G29" authorId="1">
      <text>
        <r>
          <rPr>
            <b/>
            <sz val="10"/>
            <color indexed="81"/>
            <rFont val="Calibri"/>
            <family val="2"/>
          </rPr>
          <t>SM -  SP16 BYK
079 445 15649
01530 563992
7.2m - 2 + dog for ferry
pd £27.50 -  3064</t>
        </r>
        <r>
          <rPr>
            <sz val="10"/>
            <color indexed="81"/>
            <rFont val="Calibri"/>
            <family val="2"/>
          </rPr>
          <t xml:space="preserve">
</t>
        </r>
      </text>
    </comment>
    <comment ref="J29" authorId="0">
      <text>
        <r>
          <rPr>
            <b/>
            <sz val="8"/>
            <color indexed="81"/>
            <rFont val="Tahoma"/>
            <charset val="1"/>
          </rPr>
          <t>SM -  DGM 246</t>
        </r>
        <r>
          <rPr>
            <sz val="8"/>
            <color indexed="81"/>
            <rFont val="Tahoma"/>
            <charset val="1"/>
          </rPr>
          <t xml:space="preserve">
01899 308390
07969 490626
7m 2 for ferry
pd£26 - 3408</t>
        </r>
      </text>
    </comment>
    <comment ref="K29" authorId="0">
      <text>
        <r>
          <rPr>
            <b/>
            <sz val="8"/>
            <color indexed="81"/>
            <rFont val="Tahoma"/>
            <family val="2"/>
          </rPr>
          <t>SM  -</t>
        </r>
        <r>
          <rPr>
            <sz val="8"/>
            <color indexed="81"/>
            <rFont val="Tahoma"/>
            <family val="2"/>
          </rPr>
          <t xml:space="preserve">
07909 973 845
AU08 DXE  2 for Fri &amp; 3 for Sat
6.8m  2 + dog daughter Uni
pd £59 - 3382</t>
        </r>
      </text>
    </comment>
    <comment ref="Q29" authorId="0">
      <text>
        <r>
          <rPr>
            <b/>
            <sz val="8"/>
            <color indexed="81"/>
            <rFont val="Tahoma"/>
            <family val="2"/>
          </rPr>
          <t>SM -  HX61 FKS</t>
        </r>
        <r>
          <rPr>
            <sz val="8"/>
            <color indexed="81"/>
            <rFont val="Tahoma"/>
            <family val="2"/>
          </rPr>
          <t xml:space="preserve">
07940 747 912
7m  2 from ferry
pd £26 - 2834</t>
        </r>
      </text>
    </comment>
    <comment ref="R29" authorId="0">
      <text>
        <r>
          <rPr>
            <b/>
            <sz val="8"/>
            <color indexed="81"/>
            <rFont val="Tahoma"/>
            <family val="2"/>
          </rPr>
          <t>Pip  -  578 BDE</t>
        </r>
        <r>
          <rPr>
            <sz val="8"/>
            <color indexed="81"/>
            <rFont val="Tahoma"/>
            <family val="2"/>
          </rPr>
          <t xml:space="preserve">
079067194884
8m caravan 2 adults
pd £78 - 3416</t>
        </r>
      </text>
    </comment>
    <comment ref="U29" authorId="0">
      <text>
        <r>
          <rPr>
            <b/>
            <sz val="8"/>
            <color indexed="81"/>
            <rFont val="Tahoma"/>
            <charset val="1"/>
          </rPr>
          <t>Pip J50 OSF</t>
        </r>
        <r>
          <rPr>
            <sz val="8"/>
            <color indexed="81"/>
            <rFont val="Tahoma"/>
            <charset val="1"/>
          </rPr>
          <t xml:space="preserve">
07454306066
mh + 2 adults + 1 dog
Pd 27.50 - ref 3523
not April arrived March?</t>
        </r>
      </text>
    </comment>
    <comment ref="X29" authorId="0">
      <text>
        <r>
          <rPr>
            <b/>
            <sz val="8"/>
            <color indexed="81"/>
            <rFont val="Tahoma"/>
            <family val="2"/>
          </rPr>
          <t>SM  -  MV66 PVD</t>
        </r>
        <r>
          <rPr>
            <sz val="8"/>
            <color indexed="81"/>
            <rFont val="Tahoma"/>
            <family val="2"/>
          </rPr>
          <t xml:space="preserve">
0780 142 0019
7m  2 for ferry 
back 23 March pd for both
pd £52 - 2757</t>
        </r>
      </text>
    </comment>
    <comment ref="Y29" authorId="0">
      <text>
        <r>
          <rPr>
            <b/>
            <sz val="8"/>
            <color indexed="81"/>
            <rFont val="Tahoma"/>
            <charset val="1"/>
          </rPr>
          <t>SM - FJ55 ENY</t>
        </r>
        <r>
          <rPr>
            <sz val="8"/>
            <color indexed="81"/>
            <rFont val="Tahoma"/>
            <charset val="1"/>
          </rPr>
          <t xml:space="preserve">
07708 185 443
7m  1 for ferry
pd £26 - 3503
rang Tues 21st has problem with camper now arrive Friday for 1n</t>
        </r>
      </text>
    </comment>
    <comment ref="AA29" authorId="0">
      <text>
        <r>
          <rPr>
            <b/>
            <sz val="8"/>
            <color indexed="81"/>
            <rFont val="Tahoma"/>
            <charset val="1"/>
          </rPr>
          <t>SM -  VEC 51 R</t>
        </r>
        <r>
          <rPr>
            <sz val="8"/>
            <color indexed="81"/>
            <rFont val="Tahoma"/>
            <charset val="1"/>
          </rPr>
          <t xml:space="preserve">
07599 227048
7m from ferry
pd £26 - 3442</t>
        </r>
      </text>
    </comment>
    <comment ref="AD29" authorId="0">
      <text>
        <r>
          <rPr>
            <b/>
            <sz val="8"/>
            <color indexed="81"/>
            <rFont val="Tahoma"/>
            <charset val="1"/>
          </rPr>
          <t>PIP - GGMK923</t>
        </r>
        <r>
          <rPr>
            <sz val="8"/>
            <color indexed="81"/>
            <rFont val="Tahoma"/>
            <charset val="1"/>
          </rPr>
          <t xml:space="preserve">
0017655162023
7.5 MH 2 Adults + 1 child
pd £29.00 REF 3611 </t>
        </r>
      </text>
    </comment>
    <comment ref="AE29" authorId="1">
      <text>
        <r>
          <rPr>
            <b/>
            <sz val="10"/>
            <color indexed="81"/>
            <rFont val="Calibri"/>
            <family val="2"/>
          </rPr>
          <t>Microsoft Office User: SM</t>
        </r>
        <r>
          <rPr>
            <sz val="10"/>
            <color indexed="81"/>
            <rFont val="Calibri"/>
            <family val="2"/>
          </rPr>
          <t xml:space="preserve">
7.2m  2 for ferry
pd £26 - 2979</t>
        </r>
      </text>
    </comment>
    <comment ref="AF29" authorId="0">
      <text>
        <r>
          <rPr>
            <b/>
            <sz val="8"/>
            <color indexed="81"/>
            <rFont val="Tahoma"/>
            <family val="2"/>
          </rPr>
          <t>SM - D8 EOT</t>
        </r>
        <r>
          <rPr>
            <sz val="8"/>
            <color indexed="81"/>
            <rFont val="Tahoma"/>
            <family val="2"/>
          </rPr>
          <t xml:space="preserve">
Dave - 0777 9824870
0121 2417101
pd £26 - 2830
stayed 12 Dec lent us his site book for Spain</t>
        </r>
      </text>
    </comment>
    <comment ref="K30" authorId="0">
      <text>
        <r>
          <rPr>
            <b/>
            <sz val="8"/>
            <color indexed="81"/>
            <rFont val="Tahoma"/>
            <charset val="1"/>
          </rPr>
          <t>SM -  HB66 UUF</t>
        </r>
        <r>
          <rPr>
            <sz val="8"/>
            <color indexed="81"/>
            <rFont val="Tahoma"/>
            <charset val="1"/>
          </rPr>
          <t xml:space="preserve">
07753393346
7m 
pd £26 - 3401</t>
        </r>
      </text>
    </comment>
    <comment ref="Q30" authorId="0">
      <text>
        <r>
          <rPr>
            <b/>
            <sz val="8"/>
            <color indexed="81"/>
            <rFont val="Tahoma"/>
            <charset val="1"/>
          </rPr>
          <t>SM -  J66 DDT</t>
        </r>
        <r>
          <rPr>
            <sz val="8"/>
            <color indexed="81"/>
            <rFont val="Tahoma"/>
            <charset val="1"/>
          </rPr>
          <t xml:space="preserve">
07949 514964
33' RV  2 persons
pd £63 - 3450
only had 15m hose !</t>
        </r>
      </text>
    </comment>
    <comment ref="W30" authorId="0">
      <text>
        <r>
          <rPr>
            <b/>
            <sz val="8"/>
            <color indexed="81"/>
            <rFont val="Tahoma"/>
            <charset val="1"/>
          </rPr>
          <t>Me:</t>
        </r>
        <r>
          <rPr>
            <sz val="8"/>
            <color indexed="81"/>
            <rFont val="Tahoma"/>
            <charset val="1"/>
          </rPr>
          <t xml:space="preserve">
rock up
pd £31 - 3579</t>
        </r>
      </text>
    </comment>
    <comment ref="AC30" authorId="0">
      <text>
        <r>
          <rPr>
            <b/>
            <sz val="8"/>
            <color indexed="81"/>
            <rFont val="Tahoma"/>
            <family val="2"/>
          </rPr>
          <t>Pip - SF13 LDN</t>
        </r>
        <r>
          <rPr>
            <sz val="8"/>
            <color indexed="81"/>
            <rFont val="Tahoma"/>
            <family val="2"/>
          </rPr>
          <t xml:space="preserve">
07803199882
Pd £68.00 - ref 3498
2 adults + 2 dogs</t>
        </r>
      </text>
    </comment>
    <comment ref="AF30" authorId="0">
      <text>
        <r>
          <rPr>
            <b/>
            <sz val="8"/>
            <color indexed="81"/>
            <rFont val="Tahoma"/>
            <charset val="1"/>
          </rPr>
          <t>SM -  BJ03 KWD</t>
        </r>
        <r>
          <rPr>
            <sz val="8"/>
            <color indexed="81"/>
            <rFont val="Tahoma"/>
            <charset val="1"/>
          </rPr>
          <t xml:space="preserve">
07970 927720
8.1m  2 early from ferry
pd £62 - 3573</t>
        </r>
      </text>
    </comment>
    <comment ref="G33" authorId="0">
      <text>
        <r>
          <rPr>
            <b/>
            <sz val="8"/>
            <color indexed="81"/>
            <rFont val="Tahoma"/>
            <charset val="1"/>
          </rPr>
          <t xml:space="preserve">SM </t>
        </r>
        <r>
          <rPr>
            <sz val="8"/>
            <color indexed="81"/>
            <rFont val="Tahoma"/>
            <charset val="1"/>
          </rPr>
          <t xml:space="preserve">
pd 2 wks from 6-19 March
pd £322 - 3427</t>
        </r>
      </text>
    </comment>
    <comment ref="U33" authorId="0">
      <text>
        <r>
          <rPr>
            <b/>
            <sz val="8"/>
            <color indexed="81"/>
            <rFont val="Tahoma"/>
            <charset val="1"/>
          </rPr>
          <t>SM -  JE57 NKO</t>
        </r>
        <r>
          <rPr>
            <sz val="8"/>
            <color indexed="81"/>
            <rFont val="Tahoma"/>
            <charset val="1"/>
          </rPr>
          <t xml:space="preserve">
pd for week 20 - 26 March for 3 persons
pd £189 3547</t>
        </r>
      </text>
    </comment>
    <comment ref="C34" authorId="0">
      <text>
        <r>
          <rPr>
            <b/>
            <sz val="8"/>
            <color indexed="81"/>
            <rFont val="Tahoma"/>
            <family val="2"/>
          </rPr>
          <t>wh HV16NJK</t>
        </r>
        <r>
          <rPr>
            <sz val="8"/>
            <color indexed="81"/>
            <rFont val="Tahoma"/>
            <family val="2"/>
          </rPr>
          <t xml:space="preserve">
07702307676
8m MH r
pd £31.00  - 3390
</t>
        </r>
      </text>
    </comment>
    <comment ref="D34" authorId="0">
      <text>
        <r>
          <rPr>
            <b/>
            <sz val="8"/>
            <color indexed="81"/>
            <rFont val="Tahoma"/>
            <family val="2"/>
          </rPr>
          <t>wh NY53 MZW</t>
        </r>
        <r>
          <rPr>
            <sz val="8"/>
            <color indexed="81"/>
            <rFont val="Tahoma"/>
            <family val="2"/>
          </rPr>
          <t xml:space="preserve">
07717661837
7.5m - ref-3386
pd £26.00
Late arr 2200h</t>
        </r>
      </text>
    </comment>
    <comment ref="G34" authorId="0">
      <text>
        <r>
          <rPr>
            <b/>
            <sz val="8"/>
            <color indexed="81"/>
            <rFont val="Tahoma"/>
            <charset val="1"/>
          </rPr>
          <t>SM -  AE16 EWY</t>
        </r>
        <r>
          <rPr>
            <sz val="8"/>
            <color indexed="81"/>
            <rFont val="Tahoma"/>
            <charset val="1"/>
          </rPr>
          <t xml:space="preserve">
07443938686
6.9m  2 + dog
pd £55 -  3412</t>
        </r>
      </text>
    </comment>
    <comment ref="H34" authorId="0">
      <text>
        <r>
          <rPr>
            <b/>
            <sz val="8"/>
            <color indexed="81"/>
            <rFont val="Tahoma"/>
            <charset val="1"/>
          </rPr>
          <t>SM</t>
        </r>
        <r>
          <rPr>
            <sz val="8"/>
            <color indexed="81"/>
            <rFont val="Tahoma"/>
            <charset val="1"/>
          </rPr>
          <t xml:space="preserve">
paid for the extra 3 adults
£24 - 3423</t>
        </r>
      </text>
    </comment>
    <comment ref="R34" authorId="0">
      <text>
        <r>
          <rPr>
            <b/>
            <sz val="8"/>
            <color indexed="81"/>
            <rFont val="Tahoma"/>
            <charset val="1"/>
          </rPr>
          <t>SM  -  R27 REK</t>
        </r>
        <r>
          <rPr>
            <sz val="8"/>
            <color indexed="81"/>
            <rFont val="Tahoma"/>
            <charset val="1"/>
          </rPr>
          <t xml:space="preserve">
0797 1797712
27'  2 + dog + late stay
pd £65 - 3511</t>
        </r>
      </text>
    </comment>
    <comment ref="U35" authorId="0">
      <text>
        <r>
          <rPr>
            <b/>
            <sz val="8"/>
            <color indexed="81"/>
            <rFont val="Tahoma"/>
            <family val="2"/>
          </rPr>
          <t xml:space="preserve">SM -  </t>
        </r>
        <r>
          <rPr>
            <sz val="8"/>
            <color indexed="81"/>
            <rFont val="Tahoma"/>
            <family val="2"/>
          </rPr>
          <t xml:space="preserve">
0798 2234786
1n here  12n cruise
pd £119 - 3465</t>
        </r>
      </text>
    </comment>
    <comment ref="S36" authorId="0">
      <text>
        <r>
          <rPr>
            <b/>
            <sz val="8"/>
            <color indexed="81"/>
            <rFont val="Tahoma"/>
            <charset val="1"/>
          </rPr>
          <t>SM -</t>
        </r>
        <r>
          <rPr>
            <sz val="8"/>
            <color indexed="81"/>
            <rFont val="Tahoma"/>
            <charset val="1"/>
          </rPr>
          <t xml:space="preserve">
pd 4wks from 13 March up to 9 April
pd £644 - 3526</t>
        </r>
      </text>
    </comment>
    <comment ref="AB37" authorId="0">
      <text>
        <r>
          <rPr>
            <b/>
            <sz val="8"/>
            <color indexed="81"/>
            <rFont val="Tahoma"/>
            <charset val="1"/>
          </rPr>
          <t>SM - W383 JFX</t>
        </r>
        <r>
          <rPr>
            <sz val="8"/>
            <color indexed="81"/>
            <rFont val="Tahoma"/>
            <charset val="1"/>
          </rPr>
          <t xml:space="preserve">
Paul - 07530 356 127
sm caravan
dad's car CK51 JPX
pd £115 - 3588</t>
        </r>
      </text>
    </comment>
    <comment ref="C40" authorId="0">
      <text>
        <r>
          <rPr>
            <b/>
            <sz val="8"/>
            <color indexed="81"/>
            <rFont val="Tahoma"/>
            <family val="2"/>
          </rPr>
          <t>CS: vu11fgd. 6.5m. 2 Adulys. Paid in full £26 Ref: 3258</t>
        </r>
      </text>
    </comment>
    <comment ref="E40" authorId="0">
      <text>
        <r>
          <rPr>
            <b/>
            <sz val="8"/>
            <color indexed="81"/>
            <rFont val="Tahoma"/>
            <charset val="1"/>
          </rPr>
          <t>SM -  P568 LRD</t>
        </r>
        <r>
          <rPr>
            <sz val="8"/>
            <color indexed="81"/>
            <rFont val="Tahoma"/>
            <charset val="1"/>
          </rPr>
          <t xml:space="preserve">
0774 7731856
sm van 1 person BB4
pd £23 - 3407</t>
        </r>
      </text>
    </comment>
    <comment ref="G40" authorId="0">
      <text>
        <r>
          <rPr>
            <b/>
            <sz val="8"/>
            <color indexed="81"/>
            <rFont val="Tahoma"/>
            <family val="2"/>
          </rPr>
          <t>SM -  WX04 HBB</t>
        </r>
        <r>
          <rPr>
            <sz val="8"/>
            <color indexed="81"/>
            <rFont val="Tahoma"/>
            <family val="2"/>
          </rPr>
          <t xml:space="preserve">
07730 877518
6m  2 for ferry
pd £23 - 3320</t>
        </r>
      </text>
    </comment>
    <comment ref="J40" authorId="0">
      <text>
        <r>
          <rPr>
            <b/>
            <sz val="8"/>
            <color indexed="81"/>
            <rFont val="Tahoma"/>
            <family val="2"/>
          </rPr>
          <t>SM -  MA54 XGL</t>
        </r>
        <r>
          <rPr>
            <sz val="8"/>
            <color indexed="81"/>
            <rFont val="Tahoma"/>
            <family val="2"/>
          </rPr>
          <t xml:space="preserve">
07974 771727
5m  2 + dog for ferry
pd £23 - 3346
owes £1.50 for dog</t>
        </r>
      </text>
    </comment>
    <comment ref="K40" authorId="0">
      <text>
        <r>
          <rPr>
            <b/>
            <sz val="8"/>
            <color indexed="81"/>
            <rFont val="Tahoma"/>
            <family val="2"/>
          </rPr>
          <t>CS: 07581857877. WA11AXH. 7m. 2 Adults. Paid in full £26 Ref: 3252. Also booked and paid for Morris £26. Ref: 3252</t>
        </r>
      </text>
    </comment>
    <comment ref="M40" authorId="0">
      <text>
        <r>
          <rPr>
            <b/>
            <sz val="8"/>
            <color indexed="81"/>
            <rFont val="Tahoma"/>
            <charset val="1"/>
          </rPr>
          <t>SM -  DU63 UFR</t>
        </r>
        <r>
          <rPr>
            <sz val="8"/>
            <color indexed="81"/>
            <rFont val="Tahoma"/>
            <charset val="1"/>
          </rPr>
          <t xml:space="preserve">
07817194629
6m  2 from ferry
pd £23 - 3395</t>
        </r>
      </text>
    </comment>
    <comment ref="O40" authorId="0">
      <text>
        <r>
          <rPr>
            <b/>
            <sz val="8"/>
            <color indexed="81"/>
            <rFont val="Tahoma"/>
            <charset val="1"/>
          </rPr>
          <t>SM -  W509 NFF</t>
        </r>
        <r>
          <rPr>
            <sz val="8"/>
            <color indexed="81"/>
            <rFont val="Tahoma"/>
            <charset val="1"/>
          </rPr>
          <t xml:space="preserve">
07977803571
5.5m  2 for ferry
pd £23 - 3397</t>
        </r>
      </text>
    </comment>
    <comment ref="P40" authorId="0">
      <text>
        <r>
          <rPr>
            <b/>
            <sz val="8"/>
            <color indexed="81"/>
            <rFont val="Tahoma"/>
            <charset val="1"/>
          </rPr>
          <t>Pip - MX11 PXB</t>
        </r>
        <r>
          <rPr>
            <sz val="8"/>
            <color indexed="81"/>
            <rFont val="Tahoma"/>
            <charset val="1"/>
          </rPr>
          <t xml:space="preserve">
077486477745
6m mh  
pd £23.00 ref 3494
Pd in full</t>
        </r>
      </text>
    </comment>
    <comment ref="Q40" authorId="0">
      <text>
        <r>
          <rPr>
            <b/>
            <sz val="8"/>
            <color indexed="81"/>
            <rFont val="Tahoma"/>
            <family val="2"/>
          </rPr>
          <t>SM -  RFO 962</t>
        </r>
        <r>
          <rPr>
            <sz val="8"/>
            <color indexed="81"/>
            <rFont val="Tahoma"/>
            <family val="2"/>
          </rPr>
          <t xml:space="preserve">
01253 825 221
2n from 16 March  
ETA 1730  from ferry
pd £20 - 1427 balance due £3
was for 2n cancelled 2nd night on 23 Feb - Mr Olsen I think not Ollerton?</t>
        </r>
      </text>
    </comment>
    <comment ref="R40" authorId="0">
      <text>
        <r>
          <rPr>
            <b/>
            <sz val="8"/>
            <color indexed="81"/>
            <rFont val="Tahoma"/>
            <charset val="1"/>
          </rPr>
          <t>SM -  P710 UWW</t>
        </r>
        <r>
          <rPr>
            <sz val="8"/>
            <color indexed="81"/>
            <rFont val="Tahoma"/>
            <charset val="1"/>
          </rPr>
          <t xml:space="preserve">
07578 296932
sm camper 2 BB4
pd £46 - 3484 + £2 cc</t>
        </r>
      </text>
    </comment>
    <comment ref="T40" authorId="0">
      <text>
        <r>
          <rPr>
            <b/>
            <sz val="8"/>
            <color indexed="81"/>
            <rFont val="Tahoma"/>
            <charset val="1"/>
          </rPr>
          <t>SM</t>
        </r>
        <r>
          <rPr>
            <sz val="8"/>
            <color indexed="81"/>
            <rFont val="Tahoma"/>
            <charset val="1"/>
          </rPr>
          <t xml:space="preserve">
late booking hired M/H 24
pd £52 - 3538</t>
        </r>
      </text>
    </comment>
    <comment ref="W40" authorId="0">
      <text>
        <r>
          <rPr>
            <sz val="8"/>
            <color indexed="81"/>
            <rFont val="Tahoma"/>
            <family val="2"/>
          </rPr>
          <t>Pip  -  P326 VRE
07866966902
5M  2 ONLY
PD £23 -3559</t>
        </r>
      </text>
    </comment>
    <comment ref="Y40" authorId="0">
      <text>
        <r>
          <rPr>
            <b/>
            <sz val="8"/>
            <color indexed="81"/>
            <rFont val="Tahoma"/>
            <charset val="1"/>
          </rPr>
          <t>SM -  HJ04 FBA</t>
        </r>
        <r>
          <rPr>
            <sz val="8"/>
            <color indexed="81"/>
            <rFont val="Tahoma"/>
            <charset val="1"/>
          </rPr>
          <t xml:space="preserve">
07933 283409
7.9m  2 from Basingstoke
pd £52 - 3447
asked lot of questions AMP</t>
        </r>
      </text>
    </comment>
    <comment ref="AB40" authorId="0">
      <text>
        <r>
          <rPr>
            <b/>
            <sz val="8"/>
            <color indexed="81"/>
            <rFont val="Tahoma"/>
            <family val="2"/>
          </rPr>
          <t>SM -  GU02 ESG</t>
        </r>
        <r>
          <rPr>
            <sz val="8"/>
            <color indexed="81"/>
            <rFont val="Tahoma"/>
            <family val="2"/>
          </rPr>
          <t xml:space="preserve">
01480 887000 - Tony
0757 8931 321
935  TR12 6BZ  no No.
Paid £92  from 27 March to 31st
paid £46  from 4 to 5 April  2n
total paid £138 - 3477</t>
        </r>
      </text>
    </comment>
    <comment ref="C41" authorId="0">
      <text>
        <r>
          <rPr>
            <b/>
            <sz val="8"/>
            <color indexed="81"/>
            <rFont val="Tahoma"/>
            <family val="2"/>
          </rPr>
          <t>WH - FY04JXT</t>
        </r>
        <r>
          <rPr>
            <sz val="8"/>
            <color indexed="81"/>
            <rFont val="Tahoma"/>
            <family val="2"/>
          </rPr>
          <t xml:space="preserve">
07711898045
6.2M
PD £23.00</t>
        </r>
      </text>
    </comment>
    <comment ref="E41" authorId="0">
      <text>
        <r>
          <rPr>
            <b/>
            <sz val="8"/>
            <color indexed="81"/>
            <rFont val="Tahoma"/>
            <family val="2"/>
          </rPr>
          <t>CS: FE64WRT, 07940556596, 19', 2 Adults, Paid deposit of £20, Ref: 2652, Balance of £266 oweing. Asked to pay balance 1 week before arrival, sent email to confirm booking.</t>
        </r>
      </text>
    </comment>
    <comment ref="R41" authorId="0">
      <text>
        <r>
          <rPr>
            <b/>
            <sz val="8"/>
            <color indexed="81"/>
            <rFont val="Tahoma"/>
            <family val="2"/>
          </rPr>
          <t>SM  -  AU15 XMY</t>
        </r>
        <r>
          <rPr>
            <sz val="8"/>
            <color indexed="81"/>
            <rFont val="Tahoma"/>
            <family val="2"/>
          </rPr>
          <t xml:space="preserve">
0787 115 8483  BB4 son near
01553829128
req fully serviced to plumb in
7m  req pl 8,12,34 or 30
pd £130  -  3323</t>
        </r>
      </text>
    </comment>
    <comment ref="W41" authorId="0">
      <text>
        <r>
          <rPr>
            <b/>
            <sz val="8"/>
            <color indexed="81"/>
            <rFont val="Tahoma"/>
            <charset val="1"/>
          </rPr>
          <t xml:space="preserve">SM  -  </t>
        </r>
        <r>
          <rPr>
            <sz val="8"/>
            <color indexed="81"/>
            <rFont val="Tahoma"/>
            <charset val="1"/>
          </rPr>
          <t xml:space="preserve">
07860 272566
6m  2 for ferry
pd £23 - 3406</t>
        </r>
      </text>
    </comment>
    <comment ref="X41" authorId="0">
      <text>
        <r>
          <rPr>
            <b/>
            <sz val="8"/>
            <color indexed="81"/>
            <rFont val="Tahoma"/>
            <family val="2"/>
          </rPr>
          <t>SM -  HK16JYY</t>
        </r>
        <r>
          <rPr>
            <sz val="8"/>
            <color indexed="81"/>
            <rFont val="Tahoma"/>
            <family val="2"/>
          </rPr>
          <t xml:space="preserve">
07767 807 328
6m  2 for ferry
pd £26 - 3381</t>
        </r>
      </text>
    </comment>
    <comment ref="Z41" authorId="0">
      <text>
        <r>
          <rPr>
            <b/>
            <sz val="8"/>
            <color indexed="81"/>
            <rFont val="Tahoma"/>
            <charset val="1"/>
          </rPr>
          <t>SM -  F 578 TLN</t>
        </r>
        <r>
          <rPr>
            <sz val="8"/>
            <color indexed="81"/>
            <rFont val="Tahoma"/>
            <charset val="1"/>
          </rPr>
          <t xml:space="preserve">
07969 891803  Ruth BB4
VW  BB4
pd £23 - 3455</t>
        </r>
      </text>
    </comment>
    <comment ref="AB41" authorId="0">
      <text>
        <r>
          <rPr>
            <b/>
            <sz val="8"/>
            <color indexed="81"/>
            <rFont val="Tahoma"/>
            <family val="2"/>
          </rPr>
          <t>SM -  HK56 OBU</t>
        </r>
        <r>
          <rPr>
            <sz val="8"/>
            <color indexed="81"/>
            <rFont val="Tahoma"/>
            <family val="2"/>
          </rPr>
          <t xml:space="preserve">
07443 658 658
6m  2 for ferry back 27 March
pd for both nights
pd £44 - 2768</t>
        </r>
      </text>
    </comment>
    <comment ref="AC41" authorId="0">
      <text>
        <r>
          <rPr>
            <b/>
            <sz val="8"/>
            <color indexed="81"/>
            <rFont val="Tahoma"/>
            <family val="2"/>
          </rPr>
          <t>wh T815SYA</t>
        </r>
        <r>
          <rPr>
            <sz val="8"/>
            <color indexed="81"/>
            <rFont val="Tahoma"/>
            <family val="2"/>
          </rPr>
          <t xml:space="preserve">
07717669306
6m MH -REF-3387
pd £26.00</t>
        </r>
      </text>
    </comment>
    <comment ref="AE41" authorId="0">
      <text>
        <r>
          <rPr>
            <b/>
            <sz val="8"/>
            <color indexed="81"/>
            <rFont val="Tahoma"/>
            <charset val="1"/>
          </rPr>
          <t>SM -  PN04 CKL</t>
        </r>
        <r>
          <rPr>
            <sz val="8"/>
            <color indexed="81"/>
            <rFont val="Tahoma"/>
            <charset val="1"/>
          </rPr>
          <t xml:space="preserve">
07712 050 663
01530244792
6.8m  2 near toilets
pd £104 - 3590
Mr Beddow paid £6.00 for 2 children and £6.00 for 2 day visitors ref 3652</t>
        </r>
      </text>
    </comment>
    <comment ref="B42" authorId="0">
      <text>
        <r>
          <rPr>
            <b/>
            <sz val="8"/>
            <color indexed="81"/>
            <rFont val="Tahoma"/>
            <charset val="1"/>
          </rPr>
          <t>SM</t>
        </r>
        <r>
          <rPr>
            <sz val="8"/>
            <color indexed="81"/>
            <rFont val="Tahoma"/>
            <charset val="1"/>
          </rPr>
          <t xml:space="preserve">
pd for 17n here
and  12n home
from 28 feb to 28 March
pd £529 - 3538</t>
        </r>
      </text>
    </comment>
    <comment ref="AC42" authorId="0">
      <text>
        <r>
          <rPr>
            <b/>
            <sz val="8"/>
            <color indexed="81"/>
            <rFont val="Tahoma"/>
            <charset val="1"/>
          </rPr>
          <t>SM</t>
        </r>
        <r>
          <rPr>
            <sz val="8"/>
            <color indexed="81"/>
            <rFont val="Tahoma"/>
            <charset val="1"/>
          </rPr>
          <t xml:space="preserve">
17n here £409
14n home £176
Pd 28 March to 27 April
</t>
        </r>
        <r>
          <rPr>
            <b/>
            <sz val="8"/>
            <color indexed="81"/>
            <rFont val="Tahoma"/>
            <family val="2"/>
          </rPr>
          <t>TOTAL pd  £585 - 3602</t>
        </r>
      </text>
    </comment>
    <comment ref="C43" authorId="0">
      <text>
        <r>
          <rPr>
            <b/>
            <sz val="8"/>
            <color indexed="81"/>
            <rFont val="Tahoma"/>
            <family val="2"/>
          </rPr>
          <t>SM -  HG05 9DZ</t>
        </r>
        <r>
          <rPr>
            <sz val="8"/>
            <color indexed="81"/>
            <rFont val="Tahoma"/>
            <family val="2"/>
          </rPr>
          <t xml:space="preserve">
07976 350904
7.3m  2 for ferry
pd £26 - 3301</t>
        </r>
      </text>
    </comment>
    <comment ref="F43" authorId="0">
      <text>
        <r>
          <rPr>
            <b/>
            <sz val="8"/>
            <color indexed="81"/>
            <rFont val="Tahoma"/>
            <family val="2"/>
          </rPr>
          <t>SM -  HW59 AET
car:  WF16 OVA</t>
        </r>
        <r>
          <rPr>
            <sz val="8"/>
            <color indexed="81"/>
            <rFont val="Tahoma"/>
            <family val="2"/>
          </rPr>
          <t xml:space="preserve">
0759 3329 356
dad bringing M/H for her 
6m  1 person + car
pd £322 -  3367</t>
        </r>
      </text>
    </comment>
    <comment ref="T43" authorId="0">
      <text>
        <r>
          <rPr>
            <b/>
            <sz val="8"/>
            <color indexed="81"/>
            <rFont val="Tahoma"/>
            <charset val="1"/>
          </rPr>
          <t>SM - BJ08 VEO</t>
        </r>
        <r>
          <rPr>
            <sz val="8"/>
            <color indexed="81"/>
            <rFont val="Tahoma"/>
            <charset val="1"/>
          </rPr>
          <t xml:space="preserve">
late booking from ferry
pd £26 - 3536</t>
        </r>
      </text>
    </comment>
    <comment ref="U43" authorId="0">
      <text>
        <r>
          <rPr>
            <b/>
            <sz val="8"/>
            <color indexed="81"/>
            <rFont val="Tahoma"/>
            <family val="2"/>
          </rPr>
          <t>Pip - FJ13 BZD</t>
        </r>
        <r>
          <rPr>
            <sz val="8"/>
            <color indexed="81"/>
            <rFont val="Tahoma"/>
            <charset val="1"/>
          </rPr>
          <t xml:space="preserve">
07971951725
6m MH 2 adults
Pd £46.00 - ref 3464
has Parkinsons so needs to be near shower block and with their friends the Lister's on Pl 33</t>
        </r>
      </text>
    </comment>
    <comment ref="W43" authorId="0">
      <text>
        <r>
          <rPr>
            <b/>
            <sz val="8"/>
            <color indexed="81"/>
            <rFont val="Tahoma"/>
            <family val="2"/>
          </rPr>
          <t>SM -  SM54 DUC</t>
        </r>
        <r>
          <rPr>
            <sz val="8"/>
            <color indexed="81"/>
            <rFont val="Tahoma"/>
            <family val="2"/>
          </rPr>
          <t xml:space="preserve">
07866 760 153
26'  2 from Millbrook Taxi driver said ok to bring taxi
pd £78 -  3372
EMPTIED his toilet down drain </t>
        </r>
      </text>
    </comment>
    <comment ref="C44" authorId="0">
      <text>
        <r>
          <rPr>
            <b/>
            <sz val="8"/>
            <color indexed="81"/>
            <rFont val="Tahoma"/>
            <family val="2"/>
          </rPr>
          <t>SM -  LG62 KGE</t>
        </r>
        <r>
          <rPr>
            <sz val="8"/>
            <color indexed="81"/>
            <rFont val="Tahoma"/>
            <family val="2"/>
          </rPr>
          <t xml:space="preserve">
0114 2478889
07824 700 750
booked 2 pitches and pd for both
Edmonds - caravan 8m   for ferry
Thorlby - M/H  6.3m
pd £49 - 3289</t>
        </r>
      </text>
    </comment>
    <comment ref="G44" authorId="0">
      <text>
        <r>
          <rPr>
            <b/>
            <sz val="8"/>
            <color indexed="81"/>
            <rFont val="Tahoma"/>
            <family val="2"/>
          </rPr>
          <t>SM -  GU02 ESG</t>
        </r>
        <r>
          <rPr>
            <sz val="8"/>
            <color indexed="81"/>
            <rFont val="Tahoma"/>
            <family val="2"/>
          </rPr>
          <t xml:space="preserve">
01480 887000 - Tony
0757 8931 321
935  TR12 6BZ  no No.
Paid £69 Ref: 3366
 from 6 March to 9th</t>
        </r>
      </text>
    </comment>
    <comment ref="J44" authorId="1">
      <text>
        <r>
          <rPr>
            <b/>
            <sz val="10"/>
            <color indexed="81"/>
            <rFont val="Calibri"/>
            <family val="2"/>
          </rPr>
          <t>SM -  EU58 CLJ
079631 342 69
6m 2 for 2n
pd £46 - 3118</t>
        </r>
        <r>
          <rPr>
            <sz val="10"/>
            <color indexed="81"/>
            <rFont val="Calibri"/>
            <family val="2"/>
          </rPr>
          <t xml:space="preserve">
</t>
        </r>
      </text>
    </comment>
    <comment ref="L44" authorId="0">
      <text>
        <r>
          <rPr>
            <b/>
            <sz val="8"/>
            <color indexed="81"/>
            <rFont val="Tahoma"/>
            <family val="2"/>
          </rPr>
          <t>SM -  K9 EPF</t>
        </r>
        <r>
          <rPr>
            <sz val="8"/>
            <color indexed="81"/>
            <rFont val="Tahoma"/>
            <family val="2"/>
          </rPr>
          <t xml:space="preserve">
07833 106178
BB4  20'  
pd £161 - 3315</t>
        </r>
      </text>
    </comment>
    <comment ref="T44" authorId="0">
      <text>
        <r>
          <rPr>
            <b/>
            <sz val="8"/>
            <color indexed="81"/>
            <rFont val="Tahoma"/>
            <charset val="1"/>
          </rPr>
          <t>Pip - EU14 GYG</t>
        </r>
        <r>
          <rPr>
            <sz val="8"/>
            <color indexed="81"/>
            <rFont val="Tahoma"/>
            <charset val="1"/>
          </rPr>
          <t xml:space="preserve">
07754198666
6m 2 adults
5 nights
Pd £20 dep - 3462
Friends arriving from Cornwall same day.  Mr Carter has Parkinsons so needs to be near the showers. Booked on pl 32
booked ex night &amp; pd £23 still owes £72</t>
        </r>
      </text>
    </comment>
    <comment ref="C45" authorId="0">
      <text>
        <r>
          <rPr>
            <b/>
            <sz val="8"/>
            <color indexed="81"/>
            <rFont val="Tahoma"/>
            <family val="2"/>
          </rPr>
          <t>SM -  LG62 KGE</t>
        </r>
        <r>
          <rPr>
            <sz val="8"/>
            <color indexed="81"/>
            <rFont val="Tahoma"/>
            <family val="2"/>
          </rPr>
          <t xml:space="preserve">
0114 2478889
07824 700 750
booked 2 pitches and pd for both
Edmonds - caravan 8m   for ferry
Thorlby - M/H  6.3m
pd £49 - 3289</t>
        </r>
      </text>
    </comment>
    <comment ref="E45" authorId="0">
      <text>
        <r>
          <rPr>
            <b/>
            <sz val="8"/>
            <color indexed="81"/>
            <rFont val="Tahoma"/>
            <charset val="1"/>
          </rPr>
          <t>SM -  8 SRV 63</t>
        </r>
        <r>
          <rPr>
            <sz val="8"/>
            <color indexed="81"/>
            <rFont val="Tahoma"/>
            <charset val="1"/>
          </rPr>
          <t xml:space="preserve">
00316 22429082
76m  2 + 2 dogs
pd £29 - 3410</t>
        </r>
      </text>
    </comment>
    <comment ref="I45" authorId="0">
      <text>
        <r>
          <rPr>
            <b/>
            <sz val="8"/>
            <color indexed="81"/>
            <rFont val="Tahoma"/>
            <charset val="1"/>
          </rPr>
          <t>SM</t>
        </r>
        <r>
          <rPr>
            <sz val="8"/>
            <color indexed="81"/>
            <rFont val="Tahoma"/>
            <charset val="1"/>
          </rPr>
          <t xml:space="preserve">
pd for 4 extra nights
pd £116 - 3453</t>
        </r>
      </text>
    </comment>
    <comment ref="K45" authorId="0">
      <text>
        <r>
          <rPr>
            <b/>
            <sz val="8"/>
            <color indexed="81"/>
            <rFont val="Tahoma"/>
            <family val="2"/>
          </rPr>
          <t>CS: 07581857877. fj10bzx. 7m. 2 Adults. P[aid in full by Partridge £26. Ref: 3252</t>
        </r>
      </text>
    </comment>
    <comment ref="L45" authorId="0">
      <text>
        <r>
          <rPr>
            <b/>
            <sz val="8"/>
            <color indexed="81"/>
            <rFont val="Tahoma"/>
            <family val="2"/>
          </rPr>
          <t>WH WA12BZT</t>
        </r>
        <r>
          <rPr>
            <sz val="8"/>
            <color indexed="81"/>
            <rFont val="Tahoma"/>
            <charset val="1"/>
          </rPr>
          <t xml:space="preserve">
07914943578
6.5m ref -3469
2 NIGHTS
pd £ 52.00</t>
        </r>
      </text>
    </comment>
    <comment ref="Q45" authorId="0">
      <text>
        <r>
          <rPr>
            <b/>
            <sz val="8"/>
            <color indexed="81"/>
            <rFont val="Tahoma"/>
            <charset val="1"/>
          </rPr>
          <t>Me:</t>
        </r>
        <r>
          <rPr>
            <sz val="8"/>
            <color indexed="81"/>
            <rFont val="Tahoma"/>
            <charset val="1"/>
          </rPr>
          <t xml:space="preserve">
pd £23 - 3515</t>
        </r>
      </text>
    </comment>
    <comment ref="R45" authorId="0">
      <text>
        <r>
          <rPr>
            <b/>
            <sz val="10"/>
            <color indexed="81"/>
            <rFont val="Tahoma"/>
            <family val="2"/>
          </rPr>
          <t xml:space="preserve">SM  -   </t>
        </r>
        <r>
          <rPr>
            <sz val="10"/>
            <color indexed="81"/>
            <rFont val="Tahoma"/>
            <family val="2"/>
          </rPr>
          <t>RK64 HBX from 17 June 16</t>
        </r>
        <r>
          <rPr>
            <sz val="8"/>
            <color indexed="81"/>
            <rFont val="Tahoma"/>
            <family val="2"/>
          </rPr>
          <t xml:space="preserve">
02920 599 571   -   07743 713904
Jen &amp; Brian
Dates for 2017
17 March - 4n  -  £104 -ref 3522    17/3 - 20/3 2017
21 April  -  4n
09 June  -  4n
08 Sep  -  4n
27 Oct  -  4n
</t>
        </r>
      </text>
    </comment>
    <comment ref="X45" authorId="0">
      <text>
        <r>
          <rPr>
            <b/>
            <sz val="8"/>
            <color indexed="81"/>
            <rFont val="Tahoma"/>
            <family val="2"/>
          </rPr>
          <t>SM - A20 GHJ</t>
        </r>
        <r>
          <rPr>
            <sz val="8"/>
            <color indexed="81"/>
            <rFont val="Tahoma"/>
            <family val="2"/>
          </rPr>
          <t xml:space="preserve">
07766 681 310 -  Mike tug Cap
6m  2 persons for ferry
gave us discount code for ferry
Back 23 March 17
pd £46 - 2853 for both nights</t>
        </r>
      </text>
    </comment>
    <comment ref="Z45" authorId="0">
      <text>
        <r>
          <rPr>
            <b/>
            <sz val="8"/>
            <color indexed="81"/>
            <rFont val="Tahoma"/>
            <family val="2"/>
          </rPr>
          <t xml:space="preserve">SM -  FN61 ADV
</t>
        </r>
        <r>
          <rPr>
            <sz val="8"/>
            <color indexed="81"/>
            <rFont val="Tahoma"/>
            <family val="2"/>
          </rPr>
          <t>Loraine &amp; Reg
pd £130 - 3439</t>
        </r>
      </text>
    </comment>
    <comment ref="AF45" authorId="0">
      <text>
        <r>
          <rPr>
            <b/>
            <sz val="8"/>
            <color indexed="81"/>
            <rFont val="Tahoma"/>
            <charset val="1"/>
          </rPr>
          <t>SM -  MX13 LZE</t>
        </r>
        <r>
          <rPr>
            <sz val="8"/>
            <color indexed="81"/>
            <rFont val="Tahoma"/>
            <charset val="1"/>
          </rPr>
          <t xml:space="preserve">
07595 057 161
6.5m  2 + 2
pd £64 - 3625</t>
        </r>
      </text>
    </comment>
    <comment ref="AF46" authorId="0">
      <text>
        <r>
          <rPr>
            <b/>
            <sz val="8"/>
            <color indexed="81"/>
            <rFont val="Tahoma"/>
            <family val="2"/>
          </rPr>
          <t>CS: NX64XSM, 07496511881, 2 Adults, 7.5m. Paid in full £28.00. Ref: 3579. Coming off ferry.</t>
        </r>
      </text>
    </comment>
    <comment ref="R52" authorId="0">
      <text>
        <r>
          <rPr>
            <b/>
            <sz val="8"/>
            <color indexed="81"/>
            <rFont val="Tahoma"/>
            <charset val="1"/>
          </rPr>
          <t>SM -  BJZ 5023</t>
        </r>
        <r>
          <rPr>
            <sz val="8"/>
            <color indexed="81"/>
            <rFont val="Tahoma"/>
            <charset val="1"/>
          </rPr>
          <t xml:space="preserve">
with Mr Hull pl 23a who pd
27' 2 + baby, 4yrs &amp; 5yr + late stay
pd £68 - 3512
Hobby caravan towed with lg white van BJZ5023</t>
        </r>
      </text>
    </comment>
    <comment ref="S52" authorId="0">
      <text>
        <r>
          <rPr>
            <b/>
            <sz val="8"/>
            <color indexed="81"/>
            <rFont val="Tahoma"/>
            <charset val="1"/>
          </rPr>
          <t>Pip</t>
        </r>
        <r>
          <rPr>
            <sz val="8"/>
            <color indexed="81"/>
            <rFont val="Tahoma"/>
            <charset val="1"/>
          </rPr>
          <t xml:space="preserve">
lady visitor with baby
GY51 COB  Rolls Royce</t>
        </r>
      </text>
    </comment>
    <comment ref="AA52" authorId="0">
      <text>
        <r>
          <rPr>
            <b/>
            <sz val="8"/>
            <color indexed="81"/>
            <rFont val="Tahoma"/>
            <family val="2"/>
          </rPr>
          <t>SM - MK14 UWY</t>
        </r>
        <r>
          <rPr>
            <sz val="8"/>
            <color indexed="81"/>
            <rFont val="Tahoma"/>
            <family val="2"/>
          </rPr>
          <t xml:space="preserve">
07540 801349
7.5 caravan 2 + dog from st malo ferry
pd £27.50 - 2728
SM he rang 24Feb was 25th now 26th from Santander ferry</t>
        </r>
      </text>
    </comment>
    <comment ref="C53" authorId="0">
      <text>
        <r>
          <rPr>
            <b/>
            <sz val="8"/>
            <color indexed="81"/>
            <rFont val="Tahoma"/>
            <family val="2"/>
          </rPr>
          <t>SM -  BJ13 SVA</t>
        </r>
        <r>
          <rPr>
            <sz val="8"/>
            <color indexed="81"/>
            <rFont val="Tahoma"/>
            <family val="2"/>
          </rPr>
          <t xml:space="preserve">
07835343146
7.5m  2 from ferry
pd £26 -  3329</t>
        </r>
      </text>
    </comment>
    <comment ref="D53" authorId="1">
      <text>
        <r>
          <rPr>
            <sz val="10"/>
            <color indexed="81"/>
            <rFont val="Calibri"/>
            <family val="2"/>
          </rPr>
          <t xml:space="preserve">SM  -  KM65 JHL
07807 555 037
7m  2 for ferry
back 3 March LAB
pd £52 - 3078 for both nights
</t>
        </r>
      </text>
    </comment>
    <comment ref="I53" authorId="0">
      <text>
        <r>
          <rPr>
            <b/>
            <sz val="8"/>
            <color indexed="81"/>
            <rFont val="Tahoma"/>
            <family val="2"/>
          </rPr>
          <t>SM -=  OE15 SFX</t>
        </r>
        <r>
          <rPr>
            <sz val="8"/>
            <color indexed="81"/>
            <rFont val="Tahoma"/>
            <family val="2"/>
          </rPr>
          <t xml:space="preserve">
01865 739 653
0797 995 8818
7m  2 + 2 dogs for ferry
pd £29 - 2708 
pd £29 - 087 cash when here on 17th Jan
They will go on late arrival bay when they return late off ferry</t>
        </r>
      </text>
    </comment>
    <comment ref="N53" authorId="0">
      <text>
        <r>
          <rPr>
            <b/>
            <sz val="8"/>
            <color indexed="81"/>
            <rFont val="Tahoma"/>
            <family val="2"/>
          </rPr>
          <t>CS: 07941654303. pm06prm. 7.2m. 2 Adults. Paid in full £26. Ref: 3238
ETA 10-11pm due to late ferry</t>
        </r>
      </text>
    </comment>
    <comment ref="Q53" authorId="0">
      <text>
        <r>
          <rPr>
            <b/>
            <sz val="8"/>
            <color indexed="81"/>
            <rFont val="Tahoma"/>
            <family val="2"/>
          </rPr>
          <t>CS:07850994471. wa56nlk. 7.4m plus car on A Frame. 2Adults. Paid in full £26.00 Ref: 3153. 
Off Ferry.
Requested LAB as its easier for them to drive one and off with the A Frame.</t>
        </r>
      </text>
    </comment>
    <comment ref="H56" authorId="0">
      <text>
        <r>
          <rPr>
            <b/>
            <sz val="8"/>
            <color indexed="81"/>
            <rFont val="Tahoma"/>
            <family val="2"/>
          </rPr>
          <t xml:space="preserve">CS: 07767392121. T300 DEN. 
8.1m   2 Adults. 
Paid  £104. Ref: 3237
</t>
        </r>
        <r>
          <rPr>
            <sz val="8"/>
            <color indexed="81"/>
            <rFont val="Tahoma"/>
            <family val="2"/>
          </rPr>
          <t>HAD to leave Wed afternoon as daugher not well - 3 days credit when they come back</t>
        </r>
      </text>
    </comment>
    <comment ref="S56" authorId="0">
      <text>
        <r>
          <rPr>
            <b/>
            <sz val="8"/>
            <color indexed="81"/>
            <rFont val="Tahoma"/>
            <charset val="1"/>
          </rPr>
          <t>SM -  EX57 GVG</t>
        </r>
        <r>
          <rPr>
            <sz val="8"/>
            <color indexed="81"/>
            <rFont val="Tahoma"/>
            <charset val="1"/>
          </rPr>
          <t xml:space="preserve">
014626 76030
07709 165913
8m caravan  2 + 4 + late stay
pd £48 - 3436</t>
        </r>
      </text>
    </comment>
    <comment ref="Z56" authorId="0">
      <text>
        <r>
          <rPr>
            <b/>
            <sz val="8"/>
            <color indexed="81"/>
            <rFont val="Tahoma"/>
            <family val="2"/>
          </rPr>
          <t xml:space="preserve">CS: 07443872612. X575FNN. 16ft, M/H 
2 Adults. Paid Dep £20. Ref: 3127 
</t>
        </r>
        <r>
          <rPr>
            <sz val="8"/>
            <color indexed="81"/>
            <rFont val="Tahoma"/>
            <family val="2"/>
          </rPr>
          <t>pd £26 - 3429 balance
cancelled 24th husband problem with dentistitry ok to transfer</t>
        </r>
      </text>
    </comment>
    <comment ref="G57" authorId="0">
      <text>
        <r>
          <rPr>
            <b/>
            <sz val="8"/>
            <color indexed="81"/>
            <rFont val="Tahoma"/>
            <family val="2"/>
          </rPr>
          <t>WH AU16 AUX</t>
        </r>
        <r>
          <rPr>
            <sz val="8"/>
            <color indexed="81"/>
            <rFont val="Tahoma"/>
            <charset val="1"/>
          </rPr>
          <t xml:space="preserve">
07899951531
7.6m MH 2 adults
pd £26.00 ref 3383</t>
        </r>
      </text>
    </comment>
    <comment ref="I57" authorId="0">
      <text>
        <r>
          <rPr>
            <b/>
            <sz val="8"/>
            <color indexed="81"/>
            <rFont val="Tahoma"/>
            <charset val="1"/>
          </rPr>
          <t>SM -  FG05 OHD</t>
        </r>
        <r>
          <rPr>
            <sz val="8"/>
            <color indexed="81"/>
            <rFont val="Tahoma"/>
            <charset val="1"/>
          </rPr>
          <t xml:space="preserve">
07780 470 350
6m 1 man crane driver soton docks
pd £161 - 3394</t>
        </r>
      </text>
    </comment>
  </commentList>
</comments>
</file>

<file path=xl/comments4.xml><?xml version="1.0" encoding="utf-8"?>
<comments xmlns="http://schemas.openxmlformats.org/spreadsheetml/2006/main">
  <authors>
    <author>Me</author>
    <author>Microsoft Office User</author>
  </authors>
  <commentList>
    <comment ref="C5" authorId="0">
      <text>
        <r>
          <rPr>
            <b/>
            <sz val="8"/>
            <color indexed="81"/>
            <rFont val="Tahoma"/>
            <family val="2"/>
          </rPr>
          <t>WH - HX13 EBM</t>
        </r>
        <r>
          <rPr>
            <sz val="8"/>
            <color indexed="81"/>
            <rFont val="Tahoma"/>
            <family val="2"/>
          </rPr>
          <t xml:space="preserve">
07989179118
pd £26.00 - ref 3467
1 night … off ferry ..arrive 2100</t>
        </r>
      </text>
    </comment>
    <comment ref="D6" authorId="0">
      <text>
        <r>
          <rPr>
            <b/>
            <sz val="8"/>
            <color indexed="81"/>
            <rFont val="Tahoma"/>
            <charset val="1"/>
          </rPr>
          <t>Pip - SP08 PPF</t>
        </r>
        <r>
          <rPr>
            <sz val="8"/>
            <color indexed="81"/>
            <rFont val="Tahoma"/>
            <charset val="1"/>
          </rPr>
          <t xml:space="preserve">
07933525826
med tent 1 person
pd £105 ref 3651
leaving on the 8/4/17</t>
        </r>
      </text>
    </comment>
    <comment ref="I6" authorId="0">
      <text>
        <r>
          <rPr>
            <b/>
            <sz val="8"/>
            <color indexed="81"/>
            <rFont val="Tahoma"/>
            <charset val="1"/>
          </rPr>
          <t>SM</t>
        </r>
        <r>
          <rPr>
            <sz val="8"/>
            <color indexed="81"/>
            <rFont val="Tahoma"/>
            <charset val="1"/>
          </rPr>
          <t xml:space="preserve">
pd £24 - 3700</t>
        </r>
      </text>
    </comment>
    <comment ref="K6" authorId="1">
      <text>
        <r>
          <rPr>
            <b/>
            <sz val="10"/>
            <color indexed="81"/>
            <rFont val="Calibri"/>
            <family val="2"/>
          </rPr>
          <t xml:space="preserve">: SM
</t>
        </r>
        <r>
          <rPr>
            <sz val="11"/>
            <color indexed="81"/>
            <rFont val="Calibri"/>
            <family val="2"/>
          </rPr>
          <t xml:space="preserve">07766773344
6m  2 for ferry
</t>
        </r>
        <r>
          <rPr>
            <sz val="10"/>
            <color indexed="81"/>
            <rFont val="Calibri"/>
            <family val="2"/>
          </rPr>
          <t xml:space="preserve">
pd £23 - 2959</t>
        </r>
      </text>
    </comment>
    <comment ref="T6" authorId="0">
      <text>
        <r>
          <rPr>
            <b/>
            <sz val="8"/>
            <color indexed="81"/>
            <rFont val="Tahoma"/>
            <charset val="1"/>
          </rPr>
          <t>SM  -  AU16 RAP</t>
        </r>
        <r>
          <rPr>
            <sz val="8"/>
            <color indexed="81"/>
            <rFont val="Tahoma"/>
            <charset val="1"/>
          </rPr>
          <t xml:space="preserve">
Robin
here wed 1n home 2n back Sat for 1n
pay for 3n  £78
then away with caravan back on 29 April for 1n leave here from 30 April until 15th June when back £80 + £26
Back again 15 June 4n  -  £92
back again 10 Aug 4n   - £104</t>
        </r>
      </text>
    </comment>
    <comment ref="AD7" authorId="1">
      <text>
        <r>
          <rPr>
            <b/>
            <sz val="10"/>
            <color indexed="81"/>
            <rFont val="Calibri"/>
            <family val="2"/>
          </rPr>
          <t xml:space="preserve">Microsoft Office User: SM
</t>
        </r>
        <r>
          <rPr>
            <b/>
            <i/>
            <sz val="11"/>
            <color indexed="81"/>
            <rFont val="Calibri"/>
            <family val="2"/>
          </rPr>
          <t xml:space="preserve">07718 484 174
</t>
        </r>
        <r>
          <rPr>
            <sz val="11"/>
            <color indexed="81"/>
            <rFont val="Calibri"/>
            <family val="2"/>
          </rPr>
          <t>Eriba 2 for ferry back 31/5
pd £23.50 - 2958
pd £27.50 - 2958</t>
        </r>
        <r>
          <rPr>
            <sz val="10"/>
            <color indexed="81"/>
            <rFont val="Calibri"/>
            <family val="2"/>
          </rPr>
          <t xml:space="preserve">
</t>
        </r>
      </text>
    </comment>
    <comment ref="B8" authorId="0">
      <text>
        <r>
          <rPr>
            <b/>
            <sz val="8"/>
            <color indexed="81"/>
            <rFont val="Tahoma"/>
            <charset val="1"/>
          </rPr>
          <t>SM -  WA64 TZT</t>
        </r>
        <r>
          <rPr>
            <sz val="8"/>
            <color indexed="81"/>
            <rFont val="Tahoma"/>
            <charset val="1"/>
          </rPr>
          <t xml:space="preserve">
079 601 28887
Post code EX31 4AZ
small tent BB4
pd £18 - 3627</t>
        </r>
      </text>
    </comment>
    <comment ref="O8" authorId="0">
      <text>
        <r>
          <rPr>
            <b/>
            <sz val="8"/>
            <color indexed="81"/>
            <rFont val="Tahoma"/>
            <family val="2"/>
          </rPr>
          <t>SM -  P113 DWP</t>
        </r>
        <r>
          <rPr>
            <sz val="8"/>
            <color indexed="81"/>
            <rFont val="Tahoma"/>
            <family val="2"/>
          </rPr>
          <t xml:space="preserve">
07815701587
2 in Bongo
pd £78 - 3638</t>
        </r>
      </text>
    </comment>
    <comment ref="V9" authorId="0">
      <text>
        <r>
          <rPr>
            <b/>
            <sz val="8"/>
            <color indexed="81"/>
            <rFont val="Tahoma"/>
            <charset val="1"/>
          </rPr>
          <t>SM -  N6 POM</t>
        </r>
        <r>
          <rPr>
            <sz val="8"/>
            <color indexed="81"/>
            <rFont val="Tahoma"/>
            <charset val="1"/>
          </rPr>
          <t xml:space="preserve">
07702 833 684
2 + 2 + baby length ?
Pd £20 - 3531
Balance due £</t>
        </r>
      </text>
    </comment>
    <comment ref="B10" authorId="0">
      <text>
        <r>
          <rPr>
            <b/>
            <sz val="8"/>
            <color indexed="81"/>
            <rFont val="Tahoma"/>
            <charset val="1"/>
          </rPr>
          <t>Pip - rx16vvy</t>
        </r>
        <r>
          <rPr>
            <sz val="8"/>
            <color indexed="81"/>
            <rFont val="Tahoma"/>
            <charset val="1"/>
          </rPr>
          <t xml:space="preserve">
07977003119
TENT 1 Adult + van
pd £21.00 ref 3621
</t>
        </r>
      </text>
    </comment>
    <comment ref="O10" authorId="0">
      <text>
        <r>
          <rPr>
            <b/>
            <sz val="8"/>
            <color indexed="81"/>
            <rFont val="Tahoma"/>
            <charset val="1"/>
          </rPr>
          <t>pip  -  CB06 AJB</t>
        </r>
        <r>
          <rPr>
            <sz val="8"/>
            <color indexed="81"/>
            <rFont val="Tahoma"/>
            <charset val="1"/>
          </rPr>
          <t xml:space="preserve">
07771882045
6m caravan
Pd  £96.00 ref 3457
2 adults+ 2dogs</t>
        </r>
      </text>
    </comment>
    <comment ref="V10" authorId="0">
      <text>
        <r>
          <rPr>
            <b/>
            <sz val="8"/>
            <color indexed="81"/>
            <rFont val="Tahoma"/>
            <family val="2"/>
          </rPr>
          <t>SM - S337 JFJ
079 669 25047
T5  2 persons
pd £69 - 3090 + £2 cc
owes £9 as peak not off peak</t>
        </r>
        <r>
          <rPr>
            <sz val="8"/>
            <color indexed="81"/>
            <rFont val="Tahoma"/>
            <family val="2"/>
          </rPr>
          <t xml:space="preserve">
</t>
        </r>
      </text>
    </comment>
    <comment ref="Y10" authorId="0">
      <text>
        <r>
          <rPr>
            <b/>
            <sz val="8"/>
            <color indexed="81"/>
            <rFont val="Tahoma"/>
            <charset val="1"/>
          </rPr>
          <t>SM - SC09 WWW</t>
        </r>
        <r>
          <rPr>
            <sz val="8"/>
            <color indexed="81"/>
            <rFont val="Tahoma"/>
            <charset val="1"/>
          </rPr>
          <t xml:space="preserve">
07464632404
sm camper 1 + dog
pd £27.50 - 3640</t>
        </r>
      </text>
    </comment>
    <comment ref="D11" authorId="0">
      <text>
        <r>
          <rPr>
            <b/>
            <sz val="8"/>
            <color indexed="81"/>
            <rFont val="Tahoma"/>
            <family val="2"/>
          </rPr>
          <t>Pip - YT55 WGN</t>
        </r>
        <r>
          <rPr>
            <sz val="8"/>
            <color indexed="81"/>
            <rFont val="Tahoma"/>
            <family val="2"/>
          </rPr>
          <t xml:space="preserve">
07592968905
4 man tent 2 adults with EHU.. Pd £84
</t>
        </r>
      </text>
    </comment>
    <comment ref="N11" authorId="0">
      <text>
        <r>
          <rPr>
            <b/>
            <sz val="8"/>
            <color indexed="81"/>
            <rFont val="Tahoma"/>
            <family val="2"/>
          </rPr>
          <t>SM -  CF05 HMC</t>
        </r>
        <r>
          <rPr>
            <sz val="8"/>
            <color indexed="81"/>
            <rFont val="Tahoma"/>
            <family val="2"/>
          </rPr>
          <t xml:space="preserve">
0751 6698236  -   BB4
25' c/v 2 + dog to plumb in to water
pd £20 - 3432 deposit
Balance pd  £71.50  -  3634</t>
        </r>
      </text>
    </comment>
    <comment ref="U11" authorId="0">
      <text>
        <r>
          <rPr>
            <b/>
            <sz val="8"/>
            <color indexed="81"/>
            <rFont val="Tahoma"/>
            <charset val="1"/>
          </rPr>
          <t>Pip - LG14 MXH</t>
        </r>
        <r>
          <rPr>
            <sz val="8"/>
            <color indexed="81"/>
            <rFont val="Tahoma"/>
            <charset val="1"/>
          </rPr>
          <t xml:space="preserve">
07505661248
7.5 m mh 2 adults
pd£142.00 REF 3672 requested h/s arr. 1600</t>
        </r>
      </text>
    </comment>
    <comment ref="AC11" authorId="0">
      <text>
        <r>
          <rPr>
            <b/>
            <sz val="8"/>
            <color indexed="81"/>
            <rFont val="Tahoma"/>
            <family val="2"/>
          </rPr>
          <t>pip - DS64 PCZ</t>
        </r>
        <r>
          <rPr>
            <sz val="8"/>
            <color indexed="81"/>
            <rFont val="Tahoma"/>
            <family val="2"/>
          </rPr>
          <t xml:space="preserve">
07928522929
6.5m c/v 2 adults
pd £20.00 dep ref 3565
balance to pay £226.00</t>
        </r>
      </text>
    </comment>
    <comment ref="B12" authorId="0">
      <text>
        <r>
          <rPr>
            <b/>
            <sz val="8"/>
            <color indexed="81"/>
            <rFont val="Tahoma"/>
            <family val="2"/>
          </rPr>
          <t>Me:  Y4 RLE</t>
        </r>
        <r>
          <rPr>
            <sz val="8"/>
            <color indexed="81"/>
            <rFont val="Tahoma"/>
            <family val="2"/>
          </rPr>
          <t xml:space="preserve">
07970367118
sm tent
pd £18 - 3622</t>
        </r>
      </text>
    </comment>
    <comment ref="D12" authorId="0">
      <text>
        <r>
          <rPr>
            <b/>
            <sz val="8"/>
            <color indexed="81"/>
            <rFont val="Tahoma"/>
            <family val="2"/>
          </rPr>
          <t>CS: Email Booking from Belgium. Email:svensmeyers@me.com 2 Adults on motorbikes. Paid for this night plus 1 night on the 29th March £36.00 in total. Ref: 3131</t>
        </r>
      </text>
    </comment>
    <comment ref="O12" authorId="0">
      <text>
        <r>
          <rPr>
            <b/>
            <sz val="8"/>
            <color indexed="81"/>
            <rFont val="Tahoma"/>
            <family val="2"/>
          </rPr>
          <t>SM -  RUDIJ 501</t>
        </r>
        <r>
          <rPr>
            <sz val="8"/>
            <color indexed="81"/>
            <rFont val="Tahoma"/>
            <family val="2"/>
          </rPr>
          <t xml:space="preserve">
German 491704847047
7.3m  2 + 3
pd £38 - 3306
ok to arrive 10am</t>
        </r>
      </text>
    </comment>
    <comment ref="P12" authorId="0">
      <text>
        <r>
          <rPr>
            <b/>
            <sz val="8"/>
            <color indexed="81"/>
            <rFont val="Tahoma"/>
            <charset val="1"/>
          </rPr>
          <t>SM -  VAN 111A</t>
        </r>
        <r>
          <rPr>
            <sz val="8"/>
            <color indexed="81"/>
            <rFont val="Tahoma"/>
            <charset val="1"/>
          </rPr>
          <t xml:space="preserve">
told No electric - but had pitch with so put here  BB4
07974 389499
VW  2 persons
pd £26 - 3593</t>
        </r>
      </text>
    </comment>
    <comment ref="Q12" authorId="0">
      <text>
        <r>
          <rPr>
            <b/>
            <sz val="8"/>
            <color indexed="81"/>
            <rFont val="Tahoma"/>
            <family val="2"/>
          </rPr>
          <t>SM - 01482 847227</t>
        </r>
        <r>
          <rPr>
            <sz val="8"/>
            <color indexed="81"/>
            <rFont val="Tahoma"/>
            <family val="2"/>
          </rPr>
          <t xml:space="preserve">
come every year at Easter always on pl 7
will Pay at end of stay</t>
        </r>
      </text>
    </comment>
    <comment ref="B13" authorId="0">
      <text>
        <r>
          <rPr>
            <b/>
            <sz val="8"/>
            <color indexed="81"/>
            <rFont val="Tahoma"/>
            <family val="2"/>
          </rPr>
          <t>SM -  LG63 UJK</t>
        </r>
        <r>
          <rPr>
            <sz val="8"/>
            <color indexed="81"/>
            <rFont val="Tahoma"/>
            <family val="2"/>
          </rPr>
          <t xml:space="preserve">
07776 208 642
sm camper 2 + 2
pd £29 - 3636</t>
        </r>
      </text>
    </comment>
    <comment ref="C13" authorId="0">
      <text>
        <r>
          <rPr>
            <b/>
            <sz val="8"/>
            <color indexed="81"/>
            <rFont val="Tahoma"/>
            <family val="2"/>
          </rPr>
          <t>SM -  HX08 ZZV</t>
        </r>
        <r>
          <rPr>
            <sz val="8"/>
            <color indexed="81"/>
            <rFont val="Tahoma"/>
            <family val="2"/>
          </rPr>
          <t xml:space="preserve">
07803 154626
6m mh  1 man req H/stand
pd £69 -  3370</t>
        </r>
      </text>
    </comment>
    <comment ref="N13" authorId="0">
      <text>
        <r>
          <rPr>
            <b/>
            <sz val="8"/>
            <color indexed="81"/>
            <rFont val="Tahoma"/>
            <family val="2"/>
          </rPr>
          <t>SM -  RE15 XFJ
07980 861720
19' c/v 2 + dog
pd £20 - 3279
balance  £117.50 - 3651
pd balance 03/04/17</t>
        </r>
        <r>
          <rPr>
            <sz val="8"/>
            <color indexed="81"/>
            <rFont val="Tahoma"/>
            <family val="2"/>
          </rPr>
          <t xml:space="preserve">
</t>
        </r>
      </text>
    </comment>
    <comment ref="Y13" authorId="0">
      <text>
        <r>
          <rPr>
            <b/>
            <sz val="8"/>
            <color indexed="81"/>
            <rFont val="Tahoma"/>
            <charset val="1"/>
          </rPr>
          <t>Pip - KX61 KSK</t>
        </r>
        <r>
          <rPr>
            <sz val="8"/>
            <color indexed="81"/>
            <rFont val="Tahoma"/>
            <charset val="1"/>
          </rPr>
          <t xml:space="preserve">
07844824212
caravan 21ft
Pd £92.00 - ref 3463</t>
        </r>
      </text>
    </comment>
    <comment ref="C14" authorId="0">
      <text>
        <r>
          <rPr>
            <b/>
            <sz val="8"/>
            <color indexed="81"/>
            <rFont val="Tahoma"/>
            <family val="2"/>
          </rPr>
          <t>Pip GN65 DTO</t>
        </r>
        <r>
          <rPr>
            <sz val="8"/>
            <color indexed="81"/>
            <rFont val="Tahoma"/>
            <family val="2"/>
          </rPr>
          <t xml:space="preserve">
07799621799
camper van
pd £23.00 ref 06 - cash</t>
        </r>
      </text>
    </comment>
    <comment ref="H14" authorId="0">
      <text>
        <r>
          <rPr>
            <b/>
            <sz val="8"/>
            <color indexed="81"/>
            <rFont val="Tahoma"/>
            <charset val="1"/>
          </rPr>
          <t>Pip - S386 DCD</t>
        </r>
        <r>
          <rPr>
            <sz val="8"/>
            <color indexed="81"/>
            <rFont val="Tahoma"/>
            <charset val="1"/>
          </rPr>
          <t xml:space="preserve">
07713295853
camper van T4 + 2 adults
pd £46 ref 3676 arr 1900 
Angi Naylor emailed 6/4  to change the day of arrival. Now arriving on the 7th instead of the 6th April. £3 extra due to peak time on the Saturday. Will pay on arrival.</t>
        </r>
      </text>
    </comment>
    <comment ref="B15" authorId="0">
      <text>
        <r>
          <rPr>
            <b/>
            <sz val="8"/>
            <color indexed="81"/>
            <rFont val="Tahoma"/>
            <charset val="1"/>
          </rPr>
          <t>SM -  VF53 RTA</t>
        </r>
        <r>
          <rPr>
            <sz val="8"/>
            <color indexed="81"/>
            <rFont val="Tahoma"/>
            <charset val="1"/>
          </rPr>
          <t xml:space="preserve">
Karen - 079101 86634
2 with \bongo
pd £46 - 3626</t>
        </r>
      </text>
    </comment>
    <comment ref="D15" authorId="0">
      <text>
        <r>
          <rPr>
            <b/>
            <sz val="8"/>
            <color indexed="81"/>
            <rFont val="Tahoma"/>
            <family val="2"/>
          </rPr>
          <t>WH AY08 LMX</t>
        </r>
        <r>
          <rPr>
            <sz val="8"/>
            <color indexed="81"/>
            <rFont val="Tahoma"/>
            <charset val="1"/>
          </rPr>
          <t xml:space="preserve">
07426855699
mh/6.3 - ref-3615
2 nights stay
pd/£46.00</t>
        </r>
      </text>
    </comment>
    <comment ref="F15" authorId="0">
      <text>
        <r>
          <rPr>
            <b/>
            <sz val="8"/>
            <color indexed="81"/>
            <rFont val="Tahoma"/>
            <family val="2"/>
          </rPr>
          <t>pip - HX17 ALD</t>
        </r>
        <r>
          <rPr>
            <sz val="8"/>
            <color indexed="81"/>
            <rFont val="Tahoma"/>
            <family val="2"/>
          </rPr>
          <t xml:space="preserve">
07539882008
6.3 mh 2 adults
pd £23.00 ref 3616 recommended by Dolphin Motorhomes</t>
        </r>
      </text>
    </comment>
    <comment ref="G15" authorId="0">
      <text>
        <r>
          <rPr>
            <b/>
            <sz val="8"/>
            <color indexed="81"/>
            <rFont val="Tahoma"/>
            <charset val="1"/>
          </rPr>
          <t>Pip - WA59 KZC</t>
        </r>
        <r>
          <rPr>
            <sz val="8"/>
            <color indexed="81"/>
            <rFont val="Tahoma"/>
            <charset val="1"/>
          </rPr>
          <t xml:space="preserve">
07974356239
7m mh 2 adults + 1 Dog
pd £146.50 ref 3653
SM It appears he has 2nd vehcle green VW parked in car park M813 LPA</t>
        </r>
      </text>
    </comment>
    <comment ref="N15" authorId="0">
      <text>
        <r>
          <rPr>
            <b/>
            <sz val="8"/>
            <color indexed="81"/>
            <rFont val="Tahoma"/>
            <charset val="1"/>
          </rPr>
          <t>SM -  NO 03 ELV</t>
        </r>
        <r>
          <rPr>
            <sz val="8"/>
            <color indexed="81"/>
            <rFont val="Tahoma"/>
            <charset val="1"/>
          </rPr>
          <t xml:space="preserve">
07885 811 587
23' caravan 2 + dog + late stay BB4 plumb in
pd £132 - 3575
pd xtra £19 ref 3656 to extend for the night</t>
        </r>
      </text>
    </comment>
    <comment ref="U15" authorId="0">
      <text>
        <r>
          <rPr>
            <b/>
            <sz val="8"/>
            <color indexed="81"/>
            <rFont val="Tahoma"/>
            <family val="2"/>
          </rPr>
          <t>CS: 01924893621. fv14wgu. 23ft. 2Adults. Paid in full £142.00 Ref: 3128</t>
        </r>
      </text>
    </comment>
    <comment ref="Z15" authorId="0">
      <text>
        <r>
          <rPr>
            <b/>
            <sz val="8"/>
            <color indexed="81"/>
            <rFont val="Tahoma"/>
            <charset val="1"/>
          </rPr>
          <t>SM -  MX08 AXA</t>
        </r>
        <r>
          <rPr>
            <sz val="8"/>
            <color indexed="81"/>
            <rFont val="Tahoma"/>
            <charset val="1"/>
          </rPr>
          <t xml:space="preserve">
0120 4677 277
07415 483100
6.2m  2 for IOW ferry
back on 29 April
paid for both
pd £26 - 3697</t>
        </r>
      </text>
    </comment>
    <comment ref="E16" authorId="0">
      <text>
        <r>
          <rPr>
            <b/>
            <sz val="8"/>
            <color indexed="81"/>
            <rFont val="Tahoma"/>
            <charset val="1"/>
          </rPr>
          <t>SM - HX62 LNU</t>
        </r>
        <r>
          <rPr>
            <sz val="8"/>
            <color indexed="81"/>
            <rFont val="Tahoma"/>
            <charset val="1"/>
          </rPr>
          <t xml:space="preserve">
077 321 20182
21'  2 + dog
ferry cancelled</t>
        </r>
      </text>
    </comment>
    <comment ref="M16" authorId="0">
      <text>
        <r>
          <rPr>
            <b/>
            <sz val="8"/>
            <color indexed="81"/>
            <rFont val="Tahoma"/>
            <charset val="1"/>
          </rPr>
          <t>SM   -  WV65 FZR</t>
        </r>
        <r>
          <rPr>
            <sz val="8"/>
            <color indexed="81"/>
            <rFont val="Tahoma"/>
            <charset val="1"/>
          </rPr>
          <t xml:space="preserve">
0772 335 0045
sm 2 + 1 + dog local
pd £30.50 -  3706</t>
        </r>
      </text>
    </comment>
    <comment ref="N16" authorId="0">
      <text>
        <r>
          <rPr>
            <b/>
            <sz val="8"/>
            <color indexed="81"/>
            <rFont val="Tahoma"/>
            <family val="2"/>
          </rPr>
          <t>SM -  FN02 KLZ</t>
        </r>
        <r>
          <rPr>
            <sz val="8"/>
            <color indexed="81"/>
            <rFont val="Tahoma"/>
            <family val="2"/>
          </rPr>
          <t xml:space="preserve">
077 02469016
23'  MH 2 + dog + sm car
pd £20 - 3312 balance due £132.50 
DO NOT MOVE - thanks</t>
        </r>
      </text>
    </comment>
    <comment ref="S16" authorId="0">
      <text>
        <r>
          <rPr>
            <b/>
            <sz val="8"/>
            <color indexed="81"/>
            <rFont val="Tahoma"/>
            <family val="2"/>
          </rPr>
          <t>SM -  T63 EHY
0190 2565768
077 5155 9012
6m  2 req hard stand
pd £20 - 3287</t>
        </r>
        <r>
          <rPr>
            <sz val="8"/>
            <color indexed="81"/>
            <rFont val="Tahoma"/>
            <family val="2"/>
          </rPr>
          <t xml:space="preserve">
balance due £110...
Paid balance on the 25/3/17 £110.00 ref 3584
</t>
        </r>
      </text>
    </comment>
    <comment ref="E17" authorId="0">
      <text>
        <r>
          <rPr>
            <b/>
            <sz val="8"/>
            <color indexed="81"/>
            <rFont val="Tahoma"/>
            <charset val="1"/>
          </rPr>
          <t>SM -  T10 HSE</t>
        </r>
        <r>
          <rPr>
            <sz val="8"/>
            <color indexed="81"/>
            <rFont val="Tahoma"/>
            <charset val="1"/>
          </rPr>
          <t xml:space="preserve">
01929471949  -  BB4
07788 946053
pd £133 - 3639</t>
        </r>
      </text>
    </comment>
    <comment ref="J17" authorId="0">
      <text>
        <r>
          <rPr>
            <b/>
            <sz val="8"/>
            <color indexed="81"/>
            <rFont val="Tahoma"/>
            <family val="2"/>
          </rPr>
          <t>SM - C20 AKB</t>
        </r>
        <r>
          <rPr>
            <sz val="8"/>
            <color indexed="81"/>
            <rFont val="Tahoma"/>
            <family val="2"/>
          </rPr>
          <t xml:space="preserve">
07974 76 7073
7.3m  2 
pd £20 - 2690
balance pd  £344 - 3530</t>
        </r>
      </text>
    </comment>
    <comment ref="J18" authorId="0">
      <text>
        <r>
          <rPr>
            <sz val="8"/>
            <color indexed="81"/>
            <rFont val="Tahoma"/>
            <charset val="1"/>
          </rPr>
          <t>Pip -  FY59 SKZ
07815975593
vw trans 6m 
pd £26.00</t>
        </r>
      </text>
    </comment>
    <comment ref="O18" authorId="0">
      <text>
        <r>
          <rPr>
            <b/>
            <sz val="8"/>
            <color indexed="81"/>
            <rFont val="Tahoma"/>
            <charset val="1"/>
          </rPr>
          <t>Pip B2 HGB</t>
        </r>
        <r>
          <rPr>
            <sz val="8"/>
            <color indexed="81"/>
            <rFont val="Tahoma"/>
            <charset val="1"/>
          </rPr>
          <t xml:space="preserve">
07773114814
7m c/v + 2 adults (with Hardie pl 14
pd £20.00 cash dep on 19/3/17 ref 100 via reception.
TOLD TO RING 2 WKS BEFORE,
Balance Pd £67.00  -  3548</t>
        </r>
      </text>
    </comment>
    <comment ref="W18" authorId="0">
      <text>
        <r>
          <rPr>
            <b/>
            <sz val="8"/>
            <color indexed="81"/>
            <rFont val="Tahoma"/>
            <charset val="1"/>
          </rPr>
          <t>Pip - E7 DCP</t>
        </r>
        <r>
          <rPr>
            <sz val="8"/>
            <color indexed="81"/>
            <rFont val="Tahoma"/>
            <charset val="1"/>
          </rPr>
          <t xml:space="preserve">
07768373263
c/v 2 adults + 2 dogs
pd £26.00 ref 3519
amt due £3.00 for dogs
</t>
        </r>
      </text>
    </comment>
    <comment ref="H19" authorId="0">
      <text>
        <r>
          <rPr>
            <b/>
            <sz val="8"/>
            <color indexed="81"/>
            <rFont val="Tahoma"/>
            <charset val="1"/>
          </rPr>
          <t>Pip -  BX60 GNK</t>
        </r>
        <r>
          <rPr>
            <sz val="8"/>
            <color indexed="81"/>
            <rFont val="Tahoma"/>
            <charset val="1"/>
          </rPr>
          <t xml:space="preserve">
07803771138
7.1 mh 2 adults + 1 dog
pd £55.00 ref 3622 amount due £3 for dog
on arrival. Customer informed
</t>
        </r>
      </text>
    </comment>
    <comment ref="O19" authorId="0">
      <text>
        <r>
          <rPr>
            <b/>
            <sz val="8"/>
            <color indexed="81"/>
            <rFont val="Tahoma"/>
            <charset val="1"/>
          </rPr>
          <t>Pip - AU03 NHY</t>
        </r>
        <r>
          <rPr>
            <sz val="8"/>
            <color indexed="81"/>
            <rFont val="Tahoma"/>
            <charset val="1"/>
          </rPr>
          <t xml:space="preserve">
07506133681
6.3 MH 2 adults + 1 dog
pd £20 cash dep on 19/3/17 ref 100 via reception.
 Balance pd £62.50 - 3548</t>
        </r>
      </text>
    </comment>
    <comment ref="S19" authorId="0">
      <text>
        <r>
          <rPr>
            <b/>
            <sz val="8"/>
            <color indexed="81"/>
            <rFont val="Tahoma"/>
            <family val="2"/>
          </rPr>
          <t>Pip - AJ11 BND</t>
        </r>
        <r>
          <rPr>
            <sz val="8"/>
            <color indexed="81"/>
            <rFont val="Tahoma"/>
            <family val="2"/>
          </rPr>
          <t xml:space="preserve">
07517153675
c/v 21ft 2 adults + 1 dog
pd£137.50 ref 3550</t>
        </r>
      </text>
    </comment>
    <comment ref="L21" authorId="0">
      <text>
        <r>
          <rPr>
            <b/>
            <sz val="8"/>
            <color indexed="81"/>
            <rFont val="Tahoma"/>
            <family val="2"/>
          </rPr>
          <t>CS: 07960908933. R16SAT. 21FT. 2 Adults + 2 Children (1 age 3) + 3 Dogs. Here for dog show. With Reece. Paid in full £234.50 Ref: 3161</t>
        </r>
      </text>
    </comment>
    <comment ref="N22" authorId="0">
      <text>
        <r>
          <rPr>
            <b/>
            <sz val="8"/>
            <color indexed="81"/>
            <rFont val="Tahoma"/>
            <family val="2"/>
          </rPr>
          <t>CS: 07960908933. ov57ekr. 24ft. 2 Adults +3 Dogs. Here for dog show with Appleton. Paid in full £167.50, Ref: 3157</t>
        </r>
      </text>
    </comment>
    <comment ref="N23" authorId="0">
      <text>
        <r>
          <rPr>
            <b/>
            <sz val="8"/>
            <color indexed="81"/>
            <rFont val="Tahoma"/>
            <family val="2"/>
          </rPr>
          <t>SM - DE13 SVC
07763 765556
24'  2 only plus booked for Mr Hall pl 16a</t>
        </r>
        <r>
          <rPr>
            <sz val="8"/>
            <color indexed="81"/>
            <rFont val="Tahoma"/>
            <family val="2"/>
          </rPr>
          <t xml:space="preserve">
pd £20 dep for each - 3276
pd £96 - 3576 balance</t>
        </r>
      </text>
    </comment>
    <comment ref="X23" authorId="0">
      <text>
        <r>
          <rPr>
            <b/>
            <sz val="8"/>
            <color indexed="81"/>
            <rFont val="Tahoma"/>
            <family val="2"/>
          </rPr>
          <t>SM -  CV61 ULK</t>
        </r>
        <r>
          <rPr>
            <sz val="8"/>
            <color indexed="81"/>
            <rFont val="Tahoma"/>
            <family val="2"/>
          </rPr>
          <t xml:space="preserve">
07966 144 058
27'  2 + dog
2n peak £110
4n off p £55
pd £153 - 3337
balance due £12</t>
        </r>
      </text>
    </comment>
    <comment ref="N24" authorId="0">
      <text>
        <r>
          <rPr>
            <b/>
            <sz val="8"/>
            <color indexed="81"/>
            <rFont val="Tahoma"/>
            <family val="2"/>
          </rPr>
          <t>SM -  GU09 JVW
07763 765556
24'  2 only plus booked for Mr Hall pl 16a</t>
        </r>
        <r>
          <rPr>
            <sz val="8"/>
            <color indexed="81"/>
            <rFont val="Tahoma"/>
            <family val="2"/>
          </rPr>
          <t xml:space="preserve">
pd £20 dep for each - 3276
pd £90 - 3576 balance</t>
        </r>
      </text>
    </comment>
    <comment ref="E27" authorId="0">
      <text>
        <r>
          <rPr>
            <b/>
            <sz val="8"/>
            <color indexed="81"/>
            <rFont val="Tahoma"/>
            <charset val="1"/>
          </rPr>
          <t>SM -  CO61STY</t>
        </r>
        <r>
          <rPr>
            <sz val="8"/>
            <color indexed="81"/>
            <rFont val="Tahoma"/>
            <charset val="1"/>
          </rPr>
          <t xml:space="preserve">
Jackie - 0797 444 2267
booked &amp; pd for 2 pitches
 7.5m  2 for ferry  £26 each
pd £52 - 3608 for both</t>
        </r>
      </text>
    </comment>
    <comment ref="G27" authorId="0">
      <text>
        <r>
          <rPr>
            <b/>
            <sz val="8"/>
            <color indexed="81"/>
            <rFont val="Tahoma"/>
            <charset val="1"/>
          </rPr>
          <t>SM -  ZG-99723</t>
        </r>
        <r>
          <rPr>
            <sz val="8"/>
            <color indexed="81"/>
            <rFont val="Tahoma"/>
            <charset val="1"/>
          </rPr>
          <t xml:space="preserve">
7.3m  Swiss rock up
pd £52 - 3688</t>
        </r>
      </text>
    </comment>
    <comment ref="X27" authorId="0">
      <text>
        <r>
          <rPr>
            <b/>
            <sz val="8"/>
            <color indexed="81"/>
            <rFont val="Tahoma"/>
            <family val="2"/>
          </rPr>
          <t>Pip  - NK11EBD</t>
        </r>
        <r>
          <rPr>
            <sz val="8"/>
            <color indexed="81"/>
            <rFont val="Tahoma"/>
            <family val="2"/>
          </rPr>
          <t xml:space="preserve">
07552125906
24' 
pd £20 - 3384
balance due £87</t>
        </r>
      </text>
    </comment>
    <comment ref="B28" authorId="0">
      <text>
        <r>
          <rPr>
            <b/>
            <sz val="8"/>
            <color indexed="81"/>
            <rFont val="Tahoma"/>
            <family val="2"/>
          </rPr>
          <t>Me:</t>
        </r>
        <r>
          <rPr>
            <sz val="8"/>
            <color indexed="81"/>
            <rFont val="Tahoma"/>
            <family val="2"/>
          </rPr>
          <t xml:space="preserve">
will be leaving about 1700 hrs on Friday so paid for </t>
        </r>
      </text>
    </comment>
    <comment ref="E28" authorId="0">
      <text>
        <r>
          <rPr>
            <b/>
            <sz val="8"/>
            <color indexed="81"/>
            <rFont val="Tahoma"/>
            <charset val="1"/>
          </rPr>
          <t>SM -  CO61STY</t>
        </r>
        <r>
          <rPr>
            <sz val="8"/>
            <color indexed="81"/>
            <rFont val="Tahoma"/>
            <charset val="1"/>
          </rPr>
          <t xml:space="preserve">
Jackie - 0797 444 2267
booked &amp; pd for 2 pitches
 7.5m  2 for ferry  £26 each
pd £52 - 3608 for both</t>
        </r>
      </text>
    </comment>
    <comment ref="N28" authorId="0">
      <text>
        <r>
          <rPr>
            <b/>
            <sz val="8"/>
            <color indexed="81"/>
            <rFont val="Tahoma"/>
            <family val="2"/>
          </rPr>
          <t>Pip - LJ16 ARU</t>
        </r>
        <r>
          <rPr>
            <sz val="8"/>
            <color indexed="81"/>
            <rFont val="Tahoma"/>
            <family val="2"/>
          </rPr>
          <t xml:space="preserve">
07973540017
7.5 mh 2 adults
pd £273.00  ref 3645
pl 19,20, &amp; 21
pd for McCarthy and Sheffield</t>
        </r>
      </text>
    </comment>
    <comment ref="Q28" authorId="0">
      <text>
        <r>
          <rPr>
            <b/>
            <sz val="8"/>
            <color indexed="81"/>
            <rFont val="Tahoma"/>
            <charset val="1"/>
          </rPr>
          <t>SM -  BU65 TJZ</t>
        </r>
        <r>
          <rPr>
            <sz val="8"/>
            <color indexed="81"/>
            <rFont val="Tahoma"/>
            <charset val="1"/>
          </rPr>
          <t xml:space="preserve">
07908 239 239
7.5m 2 persons
pd £87 - 3703 &amp; 3704</t>
        </r>
      </text>
    </comment>
    <comment ref="D29" authorId="0">
      <text>
        <r>
          <rPr>
            <b/>
            <sz val="8"/>
            <color indexed="81"/>
            <rFont val="Tahoma"/>
            <charset val="1"/>
          </rPr>
          <t>Pip - EK98 7YF</t>
        </r>
        <r>
          <rPr>
            <sz val="8"/>
            <color indexed="81"/>
            <rFont val="Tahoma"/>
            <charset val="1"/>
          </rPr>
          <t xml:space="preserve">
07789526577
7.5 mh 2 adults 
pd £26.00 ref 3620</t>
        </r>
      </text>
    </comment>
    <comment ref="O29" authorId="0">
      <text>
        <r>
          <rPr>
            <b/>
            <sz val="8"/>
            <color indexed="81"/>
            <rFont val="Tahoma"/>
            <family val="2"/>
          </rPr>
          <t>Pip - EU03 EUC</t>
        </r>
        <r>
          <rPr>
            <sz val="8"/>
            <color indexed="81"/>
            <rFont val="Tahoma"/>
            <family val="2"/>
          </rPr>
          <t xml:space="preserve">
Pd for by Mr Oaten pl 19 in full… ref 3645
SAME PHONE NUMBER</t>
        </r>
      </text>
    </comment>
    <comment ref="S29" authorId="1">
      <text>
        <r>
          <rPr>
            <b/>
            <sz val="10"/>
            <color indexed="81"/>
            <rFont val="Calibri"/>
            <family val="2"/>
          </rPr>
          <t>Microsoft Office User: SM</t>
        </r>
        <r>
          <rPr>
            <sz val="10"/>
            <color indexed="81"/>
            <rFont val="Calibri"/>
            <family val="2"/>
          </rPr>
          <t xml:space="preserve">
</t>
        </r>
        <r>
          <rPr>
            <sz val="11"/>
            <color indexed="81"/>
            <rFont val="Calibri"/>
            <family val="2"/>
          </rPr>
          <t>01670 783606
0747 1938737
8.1m  2 for ferry + late stay
pd  £36 - 2930
back 18 April pd £29 - 2930</t>
        </r>
      </text>
    </comment>
    <comment ref="W29" authorId="0">
      <text>
        <r>
          <rPr>
            <b/>
            <sz val="8"/>
            <color indexed="81"/>
            <rFont val="Tahoma"/>
            <family val="2"/>
          </rPr>
          <t>CS: 07973896046. yf62jtv. 8.5m 5th Wheeler. 2 Adults. Paid Deposit £20 Ref: 3257 Also paid deposit for 30 June £20 Ref: 3257</t>
        </r>
      </text>
    </comment>
    <comment ref="O30" authorId="0">
      <text>
        <r>
          <rPr>
            <b/>
            <sz val="8"/>
            <color indexed="81"/>
            <rFont val="Tahoma"/>
            <family val="2"/>
          </rPr>
          <t>SM  -  VX53 XU</t>
        </r>
        <r>
          <rPr>
            <sz val="8"/>
            <color indexed="81"/>
            <rFont val="Tahoma"/>
            <family val="2"/>
          </rPr>
          <t xml:space="preserve">
07973 732 916
32' RV  2 + dog + trailer
Deposit pd £20 - 3486
pd £107.50 ref 3660
attached to original booking form
has to go to a funeral in Cornwall.</t>
        </r>
      </text>
    </comment>
    <comment ref="C33" authorId="0">
      <text>
        <r>
          <rPr>
            <b/>
            <sz val="8"/>
            <color indexed="81"/>
            <rFont val="Tahoma"/>
            <charset val="1"/>
          </rPr>
          <t>SM</t>
        </r>
        <r>
          <rPr>
            <sz val="8"/>
            <color indexed="81"/>
            <rFont val="Tahoma"/>
            <charset val="1"/>
          </rPr>
          <t xml:space="preserve">
paid from 27 to 2 April
pd £161 - 3665
taken caravan Tues 4th</t>
        </r>
      </text>
    </comment>
    <comment ref="C34" authorId="0">
      <text>
        <r>
          <rPr>
            <b/>
            <sz val="8"/>
            <color indexed="81"/>
            <rFont val="Tahoma"/>
            <charset val="1"/>
          </rPr>
          <t>Pip - TOS15960</t>
        </r>
        <r>
          <rPr>
            <sz val="8"/>
            <color indexed="81"/>
            <rFont val="Tahoma"/>
            <charset val="1"/>
          </rPr>
          <t xml:space="preserve">
07474029296
mh 5.3 1 adult
pd £364.00 for 14 days 2nd - 15th April inclusive ref 3623
May phone again to stay longer.
The man who will be paying for this pitch is
COSMIN TEL NUMBER
07809761300</t>
        </r>
      </text>
    </comment>
    <comment ref="C35" authorId="0">
      <text>
        <r>
          <rPr>
            <b/>
            <sz val="8"/>
            <color indexed="81"/>
            <rFont val="Tahoma"/>
            <family val="2"/>
          </rPr>
          <t>Pip</t>
        </r>
        <r>
          <rPr>
            <sz val="8"/>
            <color indexed="81"/>
            <rFont val="Tahoma"/>
            <family val="2"/>
          </rPr>
          <t xml:space="preserve">
pd £23.00 cash ref 05
 one night stay came off the cruise</t>
        </r>
      </text>
    </comment>
    <comment ref="K36" authorId="0">
      <text>
        <r>
          <rPr>
            <b/>
            <sz val="8"/>
            <color indexed="81"/>
            <rFont val="Tahoma"/>
            <charset val="1"/>
          </rPr>
          <t>SM</t>
        </r>
        <r>
          <rPr>
            <sz val="8"/>
            <color indexed="81"/>
            <rFont val="Tahoma"/>
            <charset val="1"/>
          </rPr>
          <t xml:space="preserve">
pd on 8 april for last week here 10-16 April
pd £161- 3707</t>
        </r>
      </text>
    </comment>
    <comment ref="I37" authorId="0">
      <text>
        <r>
          <rPr>
            <b/>
            <sz val="8"/>
            <color indexed="81"/>
            <rFont val="Tahoma"/>
            <charset val="1"/>
          </rPr>
          <t xml:space="preserve">SM - </t>
        </r>
        <r>
          <rPr>
            <sz val="8"/>
            <color indexed="81"/>
            <rFont val="Tahoma"/>
            <charset val="1"/>
          </rPr>
          <t xml:space="preserve">
pd from 8 to 14 April
pd £161 - 3699
did not charge Paul peak as felt sorry for him!</t>
        </r>
      </text>
    </comment>
    <comment ref="D40" authorId="0">
      <text>
        <r>
          <rPr>
            <b/>
            <sz val="8"/>
            <color indexed="81"/>
            <rFont val="Tahoma"/>
            <charset val="1"/>
          </rPr>
          <t>SM -  VE61 HFP</t>
        </r>
        <r>
          <rPr>
            <sz val="8"/>
            <color indexed="81"/>
            <rFont val="Tahoma"/>
            <charset val="1"/>
          </rPr>
          <t xml:space="preserve">
07854 882457
6m  2 
pd £23 - 3435</t>
        </r>
      </text>
    </comment>
    <comment ref="E40" authorId="0">
      <text>
        <r>
          <rPr>
            <b/>
            <sz val="8"/>
            <color indexed="81"/>
            <rFont val="Tahoma"/>
            <family val="2"/>
          </rPr>
          <t>CS: 07831152683. bv60ajv. 8m. 3 Adults. Piad deposit of £20 Ref: 3221. Need to be close to toilets. Will be back in October. Not booked yet though</t>
        </r>
      </text>
    </comment>
    <comment ref="H40" authorId="0">
      <text>
        <r>
          <rPr>
            <b/>
            <sz val="8"/>
            <color indexed="81"/>
            <rFont val="Tahoma"/>
            <charset val="1"/>
          </rPr>
          <t>Pip - R12 PRG</t>
        </r>
        <r>
          <rPr>
            <sz val="8"/>
            <color indexed="81"/>
            <rFont val="Tahoma"/>
            <charset val="1"/>
          </rPr>
          <t xml:space="preserve">
07769651255
7m mh 2 + 2 - 1 child under 4 pd £29 ref 3671 ARR 1900</t>
        </r>
      </text>
    </comment>
    <comment ref="I40" authorId="0">
      <text>
        <r>
          <rPr>
            <b/>
            <sz val="8"/>
            <color indexed="81"/>
            <rFont val="Tahoma"/>
            <charset val="1"/>
          </rPr>
          <t>SM -  3481</t>
        </r>
        <r>
          <rPr>
            <sz val="8"/>
            <color indexed="81"/>
            <rFont val="Tahoma"/>
            <charset val="1"/>
          </rPr>
          <t xml:space="preserve">
07801 440145
6m 2 + dog + late stay
pd £65 - 3481</t>
        </r>
      </text>
    </comment>
    <comment ref="K40" authorId="0">
      <text>
        <r>
          <rPr>
            <b/>
            <sz val="8"/>
            <color indexed="81"/>
            <rFont val="Tahoma"/>
            <family val="2"/>
          </rPr>
          <t>SM -  GU02 ESG</t>
        </r>
        <r>
          <rPr>
            <sz val="8"/>
            <color indexed="81"/>
            <rFont val="Tahoma"/>
            <family val="2"/>
          </rPr>
          <t xml:space="preserve">
01480 887000 - Tony
0757 8931 321
935  TR12 6BZ  no No.
pd £52 for 2n  from 10/4
pd  £69 for 3n from 24/4
Total paid £121 -  3604</t>
        </r>
      </text>
    </comment>
    <comment ref="O40" authorId="0">
      <text>
        <r>
          <rPr>
            <b/>
            <sz val="8"/>
            <color indexed="81"/>
            <rFont val="Tahoma"/>
            <family val="2"/>
          </rPr>
          <t>CS: 07711864304. kf07lmj. 6.5m. 2 Adults. Paid in full £87.00 Ref: 3152</t>
        </r>
      </text>
    </comment>
    <comment ref="X40" authorId="1">
      <text>
        <r>
          <rPr>
            <sz val="10"/>
            <color indexed="81"/>
            <rFont val="Calibri"/>
            <family val="2"/>
          </rPr>
          <t>WM   -  FJ16  BXW
077 927 0495
7.5 M/H  2 for ferry back 23  April but did not book yet
pd £26 - 3094.
CS: Changed dates due to illness from 31st Jan.</t>
        </r>
      </text>
    </comment>
    <comment ref="Y40" authorId="0">
      <text>
        <r>
          <rPr>
            <b/>
            <sz val="8"/>
            <color indexed="81"/>
            <rFont val="Tahoma"/>
            <family val="2"/>
          </rPr>
          <t>SM -  GU02 ESG</t>
        </r>
        <r>
          <rPr>
            <sz val="8"/>
            <color indexed="81"/>
            <rFont val="Tahoma"/>
            <family val="2"/>
          </rPr>
          <t xml:space="preserve">
01480 887000 - Tony
0757 8931 321
935  TR12 6BZ  no No.
pd £52 for 2n  from 10/4
pd  £69 for 3n from 24/4
Total paid £121 -  3604
SM - email received 2 April Tony will only be here 2 nights now so has 1 night to transfer over</t>
        </r>
      </text>
    </comment>
    <comment ref="D41" authorId="0">
      <text>
        <r>
          <rPr>
            <b/>
            <sz val="8"/>
            <color indexed="81"/>
            <rFont val="Tahoma"/>
            <charset val="1"/>
          </rPr>
          <t>SM -  ND09 YOG</t>
        </r>
        <r>
          <rPr>
            <sz val="8"/>
            <color indexed="81"/>
            <rFont val="Tahoma"/>
            <charset val="1"/>
          </rPr>
          <t xml:space="preserve">
07979 483974
VW 1 only
pd £23 - 3597</t>
        </r>
      </text>
    </comment>
    <comment ref="E41" authorId="0">
      <text>
        <r>
          <rPr>
            <b/>
            <sz val="8"/>
            <color indexed="81"/>
            <rFont val="Tahoma"/>
            <family val="2"/>
          </rPr>
          <t>SM -  GU02 ESG</t>
        </r>
        <r>
          <rPr>
            <sz val="8"/>
            <color indexed="81"/>
            <rFont val="Tahoma"/>
            <family val="2"/>
          </rPr>
          <t xml:space="preserve">
01480 887000 - Tony
0757 8931 321
935  TR12 6BZ  no No.
Paid £92  from 27 March to 31st
paid £46  from 4 to 5 April  2n
total paid £138 - 3477</t>
        </r>
      </text>
    </comment>
    <comment ref="K41" authorId="0">
      <text>
        <r>
          <rPr>
            <b/>
            <sz val="8"/>
            <color indexed="81"/>
            <rFont val="Tahoma"/>
            <family val="2"/>
          </rPr>
          <t>Pip - W509 NFF</t>
        </r>
        <r>
          <rPr>
            <sz val="8"/>
            <color indexed="81"/>
            <rFont val="Tahoma"/>
            <family val="2"/>
          </rPr>
          <t xml:space="preserve">
5m MH ref 095 cash receipt - Paid on the 14/3/17
</t>
        </r>
      </text>
    </comment>
    <comment ref="L41" authorId="0">
      <text>
        <r>
          <rPr>
            <b/>
            <sz val="8"/>
            <color indexed="81"/>
            <rFont val="Tahoma"/>
            <charset val="1"/>
          </rPr>
          <t>Pip - KX62 WPZ</t>
        </r>
        <r>
          <rPr>
            <sz val="8"/>
            <color indexed="81"/>
            <rFont val="Tahoma"/>
            <charset val="1"/>
          </rPr>
          <t xml:space="preserve">
07949695715
2 aduls + 1 small dog
£29.00 ref 3675 £1.50 to pay for the dog on arrival. Customer informed. </t>
        </r>
      </text>
    </comment>
    <comment ref="O41" authorId="0">
      <text>
        <r>
          <rPr>
            <b/>
            <sz val="8"/>
            <color indexed="81"/>
            <rFont val="Tahoma"/>
            <family val="2"/>
          </rPr>
          <t>pip - PN64 LBP</t>
        </r>
        <r>
          <rPr>
            <sz val="8"/>
            <color indexed="81"/>
            <rFont val="Tahoma"/>
            <family val="2"/>
          </rPr>
          <t xml:space="preserve">
07890817288
7m mh 2 adults = 1 dog
pd £91.50   ref3551
</t>
        </r>
      </text>
    </comment>
    <comment ref="N42" authorId="0">
      <text>
        <r>
          <rPr>
            <b/>
            <sz val="8"/>
            <color indexed="81"/>
            <rFont val="Tahoma"/>
            <charset val="1"/>
          </rPr>
          <t>SM</t>
        </r>
        <r>
          <rPr>
            <sz val="8"/>
            <color indexed="81"/>
            <rFont val="Tahoma"/>
            <charset val="1"/>
          </rPr>
          <t xml:space="preserve">
if we get full we can move Bob's van into camping field then move back 18 April</t>
        </r>
      </text>
    </comment>
    <comment ref="B43" authorId="0">
      <text>
        <r>
          <rPr>
            <b/>
            <sz val="8"/>
            <color indexed="81"/>
            <rFont val="Tahoma"/>
            <family val="2"/>
          </rPr>
          <t>CS: 07597189981. t2tkr. 7m. 2 Adults. Paid in full £52.00 Ref: 3207. Requested hard standing.</t>
        </r>
      </text>
    </comment>
    <comment ref="O43" authorId="0">
      <text>
        <r>
          <rPr>
            <b/>
            <sz val="8"/>
            <color indexed="81"/>
            <rFont val="Tahoma"/>
            <charset val="1"/>
          </rPr>
          <t>Pip - BT60 OVV</t>
        </r>
        <r>
          <rPr>
            <sz val="8"/>
            <color indexed="81"/>
            <rFont val="Tahoma"/>
            <charset val="1"/>
          </rPr>
          <t xml:space="preserve">
07974232772
6m c/v 2 +2 requested h/s
pd £96 ref 3687 £10.00 to pay for late stay on the Mon 17th, on arrival</t>
        </r>
      </text>
    </comment>
    <comment ref="B44" authorId="0">
      <text>
        <r>
          <rPr>
            <b/>
            <sz val="8"/>
            <color indexed="81"/>
            <rFont val="Tahoma"/>
            <charset val="1"/>
          </rPr>
          <t>SM   -  M321 ARK</t>
        </r>
        <r>
          <rPr>
            <sz val="8"/>
            <color indexed="81"/>
            <rFont val="Tahoma"/>
            <charset val="1"/>
          </rPr>
          <t xml:space="preserve">
07725 889747
24' 2 + 14yrs + dog from Hedge End to try new caravan
pd £30.50 - 3490</t>
        </r>
      </text>
    </comment>
    <comment ref="N44" authorId="0">
      <text>
        <r>
          <rPr>
            <b/>
            <sz val="8"/>
            <color indexed="81"/>
            <rFont val="Tahoma"/>
            <charset val="1"/>
          </rPr>
          <t>Pip - WX08 EFM</t>
        </r>
        <r>
          <rPr>
            <sz val="8"/>
            <color indexed="81"/>
            <rFont val="Tahoma"/>
            <charset val="1"/>
          </rPr>
          <t xml:space="preserve">
07814811074
5.6m 2 adults
Pd £20.00 - ref 3414
Pd £20.00 dep 6/8
Paid £58 balance on the 21/4/17
</t>
        </r>
      </text>
    </comment>
    <comment ref="E45" authorId="0">
      <text>
        <r>
          <rPr>
            <b/>
            <sz val="8"/>
            <color indexed="81"/>
            <rFont val="Tahoma"/>
            <charset val="1"/>
          </rPr>
          <t>SM -  3404</t>
        </r>
        <r>
          <rPr>
            <sz val="8"/>
            <color indexed="81"/>
            <rFont val="Tahoma"/>
            <charset val="1"/>
          </rPr>
          <t xml:space="preserve">
07979938791
7m  2 for ferry
pd £26 - 3404</t>
        </r>
      </text>
    </comment>
    <comment ref="N45" authorId="0">
      <text>
        <r>
          <rPr>
            <b/>
            <sz val="8"/>
            <color indexed="81"/>
            <rFont val="Tahoma"/>
            <family val="2"/>
          </rPr>
          <t>Pip - HN64 EUV</t>
        </r>
        <r>
          <rPr>
            <sz val="8"/>
            <color indexed="81"/>
            <rFont val="Tahoma"/>
            <family val="2"/>
          </rPr>
          <t xml:space="preserve">
07765597578
8m c/v 2 adults + 1 dog
pd £132.00 in full. Includes late stay on the 17th</t>
        </r>
      </text>
    </comment>
    <comment ref="V45" authorId="0">
      <text>
        <r>
          <rPr>
            <b/>
            <sz val="10"/>
            <color indexed="81"/>
            <rFont val="Tahoma"/>
            <family val="2"/>
          </rPr>
          <t xml:space="preserve">SM  -   </t>
        </r>
        <r>
          <rPr>
            <sz val="10"/>
            <color indexed="81"/>
            <rFont val="Tahoma"/>
            <family val="2"/>
          </rPr>
          <t>RK64 HBX from 17 June 16</t>
        </r>
        <r>
          <rPr>
            <sz val="8"/>
            <color indexed="81"/>
            <rFont val="Tahoma"/>
            <family val="2"/>
          </rPr>
          <t xml:space="preserve">
02920 599 571   -   07743 713904
Dates for 2017
20 March - 4n
21 April  -  4n
09 June  -  4n
08 Sep  -  4n
27 Oct  -  4n
NO DEPOSIT will pay on arrival  is OK 
PLEASE DO NOT MOVE </t>
        </r>
      </text>
    </comment>
    <comment ref="N46" authorId="0">
      <text>
        <r>
          <rPr>
            <b/>
            <sz val="8"/>
            <color indexed="81"/>
            <rFont val="Tahoma"/>
            <charset val="1"/>
          </rPr>
          <t>Pip - HY13 PPU</t>
        </r>
        <r>
          <rPr>
            <sz val="8"/>
            <color indexed="81"/>
            <rFont val="Tahoma"/>
            <charset val="1"/>
          </rPr>
          <t xml:space="preserve">
07801658540
c/v 2 adults + 1 dog
pd £137.50 REF 3491
full payment</t>
        </r>
      </text>
    </comment>
    <comment ref="O47" authorId="0">
      <text>
        <r>
          <rPr>
            <b/>
            <sz val="8"/>
            <color indexed="81"/>
            <rFont val="Tahoma"/>
            <charset val="1"/>
          </rPr>
          <t>SM -  QR61 WCT</t>
        </r>
        <r>
          <rPr>
            <sz val="8"/>
            <color indexed="81"/>
            <rFont val="Tahoma"/>
            <charset val="1"/>
          </rPr>
          <t xml:space="preserve">
07919 158115
8m twin axle 2 + 1 + dog
pd £100.50</t>
        </r>
      </text>
    </comment>
    <comment ref="R47" authorId="0">
      <text>
        <r>
          <rPr>
            <b/>
            <sz val="8"/>
            <color indexed="81"/>
            <rFont val="Tahoma"/>
            <charset val="1"/>
          </rPr>
          <t>Pip - K9 EPF</t>
        </r>
        <r>
          <rPr>
            <sz val="8"/>
            <color indexed="81"/>
            <rFont val="Tahoma"/>
            <charset val="1"/>
          </rPr>
          <t xml:space="preserve">
07833106178
23ft c/v 2 adults
pd £116.00 ref 3614 -    SM  now day early Mon
pd £29 - 3693</t>
        </r>
      </text>
    </comment>
    <comment ref="O48" authorId="0">
      <text>
        <r>
          <rPr>
            <b/>
            <sz val="8"/>
            <color indexed="81"/>
            <rFont val="Tahoma"/>
            <charset val="1"/>
          </rPr>
          <t xml:space="preserve">SM -  </t>
        </r>
        <r>
          <rPr>
            <sz val="8"/>
            <color indexed="81"/>
            <rFont val="Tahoma"/>
            <charset val="1"/>
          </rPr>
          <t xml:space="preserve">
info to follow
daughter paid for him
pd £87 - 3600</t>
        </r>
      </text>
    </comment>
    <comment ref="O49" authorId="0">
      <text>
        <r>
          <rPr>
            <b/>
            <sz val="8"/>
            <color indexed="81"/>
            <rFont val="Tahoma"/>
            <charset val="1"/>
          </rPr>
          <t>Me:</t>
        </r>
        <r>
          <rPr>
            <sz val="8"/>
            <color indexed="81"/>
            <rFont val="Tahoma"/>
            <charset val="1"/>
          </rPr>
          <t xml:space="preserve">
07786514356
6m 2 + 2 dogs
pd £87 - 3657</t>
        </r>
      </text>
    </comment>
    <comment ref="E51" authorId="0">
      <text>
        <r>
          <rPr>
            <b/>
            <sz val="8"/>
            <color indexed="81"/>
            <rFont val="Tahoma"/>
            <family val="2"/>
          </rPr>
          <t>SM -  YB63 KBY</t>
        </r>
        <r>
          <rPr>
            <sz val="8"/>
            <color indexed="81"/>
            <rFont val="Tahoma"/>
            <family val="2"/>
          </rPr>
          <t xml:space="preserve">
077 4200 2453
0147 2870478
6.3m 2 for ferry back on 4/4
pd £46 - 2625 for both nights</t>
        </r>
      </text>
    </comment>
    <comment ref="H51" authorId="1">
      <text>
        <r>
          <rPr>
            <sz val="10"/>
            <color indexed="81"/>
            <rFont val="Calibri"/>
            <family val="2"/>
          </rPr>
          <t xml:space="preserve">WM  -  VK65 CEJ
07765 954799
7.4m  2 + dog for ferry
pd £27.50  -  3095
</t>
        </r>
      </text>
    </comment>
    <comment ref="K51" authorId="0">
      <text>
        <r>
          <rPr>
            <b/>
            <sz val="8"/>
            <color indexed="81"/>
            <rFont val="Tahoma"/>
            <charset val="1"/>
          </rPr>
          <t>SM -  DK11 GWW</t>
        </r>
        <r>
          <rPr>
            <sz val="8"/>
            <color indexed="81"/>
            <rFont val="Tahoma"/>
            <charset val="1"/>
          </rPr>
          <t xml:space="preserve">
0504 657927
folding camper 2 + 2
pd £32 - 3592</t>
        </r>
      </text>
    </comment>
    <comment ref="O51" authorId="0">
      <text>
        <r>
          <rPr>
            <b/>
            <sz val="8"/>
            <color indexed="81"/>
            <rFont val="Tahoma"/>
            <family val="2"/>
          </rPr>
          <t>Pip - GK61 ULB</t>
        </r>
        <r>
          <rPr>
            <sz val="8"/>
            <color indexed="81"/>
            <rFont val="Tahoma"/>
            <family val="2"/>
          </rPr>
          <t xml:space="preserve">
Pd for by Mr Oaten pl 19 in full..  Ref 3645 
Same phone number</t>
        </r>
      </text>
    </comment>
    <comment ref="AC52" authorId="0">
      <text>
        <r>
          <rPr>
            <b/>
            <sz val="8"/>
            <color indexed="81"/>
            <rFont val="Tahoma"/>
            <family val="2"/>
          </rPr>
          <t>SM - NG08 YVP</t>
        </r>
        <r>
          <rPr>
            <sz val="8"/>
            <color indexed="81"/>
            <rFont val="Tahoma"/>
            <family val="2"/>
          </rPr>
          <t xml:space="preserve">
01536 722985
24'  2 from ferry ok 1n as BB4
booked 6 oct 16
07789 546 439</t>
        </r>
      </text>
    </comment>
    <comment ref="AD52" authorId="0">
      <text>
        <r>
          <rPr>
            <b/>
            <sz val="8"/>
            <color indexed="81"/>
            <rFont val="Tahoma"/>
            <family val="2"/>
          </rPr>
          <t>SM -  VO16 VHX</t>
        </r>
        <r>
          <rPr>
            <sz val="8"/>
            <color indexed="81"/>
            <rFont val="Tahoma"/>
            <family val="2"/>
          </rPr>
          <t xml:space="preserve">
07595 359 150
01242706178  BB4
7m 2 from ferry
pd £25 - 3574</t>
        </r>
      </text>
    </comment>
    <comment ref="C53" authorId="0">
      <text>
        <r>
          <rPr>
            <b/>
            <sz val="8"/>
            <color indexed="81"/>
            <rFont val="Tahoma"/>
            <family val="2"/>
          </rPr>
          <t>SM</t>
        </r>
        <r>
          <rPr>
            <sz val="8"/>
            <color indexed="81"/>
            <rFont val="Tahoma"/>
            <family val="2"/>
          </rPr>
          <t xml:space="preserve">
Howard  - 01250 871018
07932 584 504
7.2m  2 + dog
pd £26.50  -  1000 for 6 Dec 16
back 2 Arpil  - pd £26.50 - 2836
brock down Mon so arrived Tues just for 1n</t>
        </r>
      </text>
    </comment>
    <comment ref="H53" authorId="0">
      <text>
        <r>
          <rPr>
            <b/>
            <sz val="8"/>
            <color indexed="81"/>
            <rFont val="Tahoma"/>
            <family val="2"/>
          </rPr>
          <t>PIP - RF65 UOT</t>
        </r>
        <r>
          <rPr>
            <sz val="8"/>
            <color indexed="81"/>
            <rFont val="Tahoma"/>
            <family val="2"/>
          </rPr>
          <t xml:space="preserve">
07971279517
pd £29.00 ref 3487 
5.8m c/v 2 adults + 2 children
ETA 7-8
wants to leave car attached</t>
        </r>
      </text>
    </comment>
    <comment ref="J53" authorId="0">
      <text>
        <r>
          <rPr>
            <b/>
            <sz val="8"/>
            <color indexed="81"/>
            <rFont val="Tahoma"/>
            <family val="2"/>
          </rPr>
          <t>pip - MX15 CPY</t>
        </r>
        <r>
          <rPr>
            <sz val="8"/>
            <color indexed="81"/>
            <rFont val="Tahoma"/>
            <family val="2"/>
          </rPr>
          <t xml:space="preserve">
07958368966
7m mh 2 adults
pd £34.00 ref 3560</t>
        </r>
      </text>
    </comment>
    <comment ref="K53" authorId="0">
      <text>
        <r>
          <rPr>
            <b/>
            <sz val="8"/>
            <color indexed="81"/>
            <rFont val="Tahoma"/>
            <charset val="1"/>
          </rPr>
          <t>SM -  SX53 CSF</t>
        </r>
        <r>
          <rPr>
            <sz val="8"/>
            <color indexed="81"/>
            <rFont val="Tahoma"/>
            <charset val="1"/>
          </rPr>
          <t xml:space="preserve">
07477 608545
6m 2 from ferry
pd £26 - 3666</t>
        </r>
      </text>
    </comment>
    <comment ref="E57" authorId="0">
      <text>
        <r>
          <rPr>
            <b/>
            <sz val="8"/>
            <color indexed="81"/>
            <rFont val="Tahoma"/>
            <family val="2"/>
          </rPr>
          <t xml:space="preserve">CS: 07831152683. bv60ajv. 8m. 3 Adults. Piad deposit of £20 Ref: 3221. Need to be close to toilets. Will be back in October. Not booked yet though
</t>
        </r>
        <r>
          <rPr>
            <sz val="8"/>
            <color indexed="81"/>
            <rFont val="Tahoma"/>
            <family val="2"/>
          </rPr>
          <t>SM rang on 4 April  8:15am to cancel and re-booked for 20 Oct</t>
        </r>
      </text>
    </comment>
    <comment ref="K57" authorId="0">
      <text>
        <r>
          <rPr>
            <b/>
            <sz val="8"/>
            <color indexed="81"/>
            <rFont val="Tahoma"/>
            <family val="2"/>
          </rPr>
          <t>SM -  YY07 LHH</t>
        </r>
        <r>
          <rPr>
            <sz val="8"/>
            <color indexed="81"/>
            <rFont val="Tahoma"/>
            <family val="2"/>
          </rPr>
          <t xml:space="preserve">
0203 5666956
07722 84 2266
outbound 3 March pd £23 - 2879
20'  2 from ferry
pd £26 - 2476
DO NOT MOVE - HE CANNOT REVERSE  caravan DISASTER!!!!
Cancelled email 8 March</t>
        </r>
      </text>
    </comment>
    <comment ref="U57" authorId="0">
      <text>
        <r>
          <rPr>
            <b/>
            <sz val="8"/>
            <color indexed="81"/>
            <rFont val="Tahoma"/>
            <family val="2"/>
          </rPr>
          <t xml:space="preserve">07538681976. ch54dph. 7m. 2Adults. Paid in full £29 Ref: 3165. from ferry stayed with us 31st Jan  -  caravan
</t>
        </r>
        <r>
          <rPr>
            <sz val="8"/>
            <color indexed="81"/>
            <rFont val="Tahoma"/>
            <family val="2"/>
          </rPr>
          <t>cancelled 1 April as ferry changed time - he will ring when back from Spain for either £9 refund or to transfer within 3mths</t>
        </r>
      </text>
    </comment>
    <comment ref="AC57" authorId="0">
      <text>
        <r>
          <rPr>
            <b/>
            <sz val="8"/>
            <color indexed="81"/>
            <rFont val="Tahoma"/>
            <family val="2"/>
          </rPr>
          <t xml:space="preserve">CS: 07816650197, c8wfb. 7.5m. 2 Adults. Paid in full £29.00. Ref: 3170. Off Ferry
</t>
        </r>
        <r>
          <rPr>
            <sz val="8"/>
            <color indexed="81"/>
            <rFont val="Tahoma"/>
            <family val="2"/>
          </rPr>
          <t>rang 13 March for £6 refund as cancelled waiting for him to ring back for his £6 refund</t>
        </r>
      </text>
    </comment>
    <comment ref="AD57" authorId="0">
      <text>
        <r>
          <rPr>
            <b/>
            <sz val="8"/>
            <color indexed="81"/>
            <rFont val="Tahoma"/>
            <charset val="1"/>
          </rPr>
          <t>SM -  MX08 AXA</t>
        </r>
        <r>
          <rPr>
            <sz val="8"/>
            <color indexed="81"/>
            <rFont val="Tahoma"/>
            <charset val="1"/>
          </rPr>
          <t xml:space="preserve">
0120 4677 277
07415 483100
6.2m  2 for IOW ferry
back on 29 April
paid for both
pd £29 - 3697
told no elec on 29th</t>
        </r>
      </text>
    </comment>
    <comment ref="L58" authorId="0">
      <text>
        <r>
          <rPr>
            <b/>
            <sz val="8"/>
            <color indexed="81"/>
            <rFont val="Tahoma"/>
            <family val="2"/>
          </rPr>
          <t>Pip - YP04 MTY</t>
        </r>
        <r>
          <rPr>
            <sz val="8"/>
            <color indexed="81"/>
            <rFont val="Tahoma"/>
            <family val="2"/>
          </rPr>
          <t xml:space="preserve">
07747601880
lrg family tent 2 adults + 2 children
pd £104 ref 3646</t>
        </r>
      </text>
    </comment>
    <comment ref="O58" authorId="0">
      <text>
        <r>
          <rPr>
            <b/>
            <sz val="8"/>
            <color indexed="81"/>
            <rFont val="Tahoma"/>
            <charset val="1"/>
          </rPr>
          <t>SM -  LE16 EEF</t>
        </r>
        <r>
          <rPr>
            <sz val="8"/>
            <color indexed="81"/>
            <rFont val="Tahoma"/>
            <charset val="1"/>
          </rPr>
          <t xml:space="preserve">
07494 498686
01403  864785
lg tent 2 + 5yrs
pd £93 - 3577</t>
        </r>
      </text>
    </comment>
    <comment ref="L59" authorId="0">
      <text>
        <r>
          <rPr>
            <b/>
            <sz val="8"/>
            <color indexed="81"/>
            <rFont val="Tahoma"/>
            <family val="2"/>
          </rPr>
          <t>Pip - YT55 WGN</t>
        </r>
        <r>
          <rPr>
            <sz val="8"/>
            <color indexed="81"/>
            <rFont val="Tahoma"/>
            <family val="2"/>
          </rPr>
          <t xml:space="preserve">
07592968905
4 man tent 2 adults with EHU.. Pd £96 -  3691
</t>
        </r>
      </text>
    </comment>
    <comment ref="P59" authorId="0">
      <text>
        <r>
          <rPr>
            <b/>
            <sz val="8"/>
            <color indexed="81"/>
            <rFont val="Tahoma"/>
            <charset val="1"/>
          </rPr>
          <t>SM -  BF63 LNW</t>
        </r>
        <r>
          <rPr>
            <sz val="8"/>
            <color indexed="81"/>
            <rFont val="Tahoma"/>
            <charset val="1"/>
          </rPr>
          <t xml:space="preserve">
01902550606
07973 714309
sm tent + elec 1 man
sailing course Hamble
pd £72 - 3664</t>
        </r>
      </text>
    </comment>
    <comment ref="M60" authorId="0">
      <text>
        <r>
          <rPr>
            <b/>
            <sz val="8"/>
            <color indexed="81"/>
            <rFont val="Tahoma"/>
            <charset val="1"/>
          </rPr>
          <t>SM</t>
        </r>
        <r>
          <rPr>
            <sz val="8"/>
            <color indexed="81"/>
            <rFont val="Tahoma"/>
            <charset val="1"/>
          </rPr>
          <t xml:space="preserve">
Balance paid  £82 -  3607
0125 2620734
</t>
        </r>
      </text>
    </comment>
    <comment ref="M61" authorId="0">
      <text>
        <r>
          <rPr>
            <b/>
            <sz val="8"/>
            <color indexed="81"/>
            <rFont val="Tahoma"/>
            <family val="2"/>
          </rPr>
          <t xml:space="preserve">SM -  RB13 KJB
01252 684030
Kate 07814 359 506
</t>
        </r>
        <r>
          <rPr>
            <sz val="8"/>
            <color indexed="81"/>
            <rFont val="Tahoma"/>
            <family val="2"/>
          </rPr>
          <t>Booked 2 tents + caravan 3n
paid £20  deposit for them all
Ref 3283
pd £82 - 3599   balance</t>
        </r>
      </text>
    </comment>
    <comment ref="M62" authorId="0">
      <text>
        <r>
          <rPr>
            <b/>
            <sz val="8"/>
            <color indexed="81"/>
            <rFont val="Tahoma"/>
            <charset val="1"/>
          </rPr>
          <t>SM</t>
        </r>
        <r>
          <rPr>
            <sz val="8"/>
            <color indexed="81"/>
            <rFont val="Tahoma"/>
            <charset val="1"/>
          </rPr>
          <t xml:space="preserve">
pd £20 deposit by Kate not sure yet of balance as waiting to find out length of caravan</t>
        </r>
      </text>
    </comment>
    <comment ref="O63" authorId="0">
      <text>
        <r>
          <rPr>
            <b/>
            <sz val="8"/>
            <color indexed="81"/>
            <rFont val="Tahoma"/>
            <charset val="1"/>
          </rPr>
          <t>SM -  HY65 FOT</t>
        </r>
        <r>
          <rPr>
            <sz val="8"/>
            <color indexed="81"/>
            <rFont val="Tahoma"/>
            <charset val="1"/>
          </rPr>
          <t xml:space="preserve">
07576 867867
lg tent 2 with Paul Biles
pd £84 - 3667 + £10 late stay</t>
        </r>
      </text>
    </comment>
    <comment ref="O64" authorId="0">
      <text>
        <r>
          <rPr>
            <b/>
            <sz val="8"/>
            <color indexed="81"/>
            <rFont val="Tahoma"/>
            <charset val="1"/>
          </rPr>
          <t>Pip - HK02 BJE</t>
        </r>
        <r>
          <rPr>
            <sz val="8"/>
            <color indexed="81"/>
            <rFont val="Tahoma"/>
            <charset val="1"/>
          </rPr>
          <t xml:space="preserve">
07826925476
17ft c/v 2 + 2 children
one under age group
pd £81.00 - £6.00 to pay on arrival - ref - 3661
friend will request to pitch tent next to him ON PL 10a</t>
        </r>
      </text>
    </comment>
    <comment ref="O65" authorId="0">
      <text>
        <r>
          <rPr>
            <sz val="8"/>
            <color indexed="81"/>
            <rFont val="Tahoma"/>
            <family val="2"/>
          </rPr>
          <t>SM -  WA02 TSY
07864 8258202 - as of 7 April 17
07849491400 - Derek &amp; Judith BB4  friends of Paul Biles
6.3 m 2 + 2 + 2  german sheppherds
Pd £105 - 3694
Local from Thornhill BB4</t>
        </r>
      </text>
    </comment>
    <comment ref="B67" authorId="0">
      <text>
        <r>
          <rPr>
            <b/>
            <sz val="8"/>
            <color indexed="81"/>
            <rFont val="Tahoma"/>
            <family val="2"/>
          </rPr>
          <t>SM</t>
        </r>
        <r>
          <rPr>
            <sz val="8"/>
            <color indexed="81"/>
            <rFont val="Tahoma"/>
            <family val="2"/>
          </rPr>
          <t xml:space="preserve">
07449 348 718
nice young couple work with autistic children
pd £50 - 2610
will pay direct debit £1,200 every 12 wks</t>
        </r>
      </text>
    </comment>
    <comment ref="G71" authorId="0">
      <text>
        <r>
          <rPr>
            <b/>
            <sz val="8"/>
            <color indexed="81"/>
            <rFont val="Tahoma"/>
            <charset val="1"/>
          </rPr>
          <t>Pip - BP57 UUS</t>
        </r>
        <r>
          <rPr>
            <sz val="8"/>
            <color indexed="81"/>
            <rFont val="Tahoma"/>
            <charset val="1"/>
          </rPr>
          <t xml:space="preserve">
07708126527 Jonty
6.3 c/v 2 adults
pd £716 ref 3679 also pd for Mr Dodds on pl 4b in full</t>
        </r>
      </text>
    </comment>
    <comment ref="G72" authorId="0">
      <text>
        <r>
          <rPr>
            <sz val="8"/>
            <color indexed="81"/>
            <rFont val="Tahoma"/>
            <charset val="1"/>
          </rPr>
          <t xml:space="preserve">PIP - MW07 VGN
6.3 c/v 2 adults
pd £358 ref 3679 pd for by Mr Kean on pl 3b in full. </t>
        </r>
      </text>
    </comment>
    <comment ref="H81" authorId="0">
      <text>
        <r>
          <rPr>
            <b/>
            <sz val="8"/>
            <color indexed="81"/>
            <rFont val="Tahoma"/>
            <charset val="1"/>
          </rPr>
          <t>Pip - HW03 HYS
now WP65 VHA</t>
        </r>
        <r>
          <rPr>
            <sz val="8"/>
            <color indexed="81"/>
            <rFont val="Tahoma"/>
            <charset val="1"/>
          </rPr>
          <t xml:space="preserve">
07849689222
2man tent 2 adults adults+gazebo
pd £44 ref 3674
has to pay extra if using ehu customer notified by email 5/4/17
OWES £5
</t>
        </r>
      </text>
    </comment>
    <comment ref="P82" authorId="0">
      <text>
        <r>
          <rPr>
            <b/>
            <sz val="8"/>
            <color indexed="81"/>
            <rFont val="Tahoma"/>
            <charset val="1"/>
          </rPr>
          <t>PIP - C17 5YMH</t>
        </r>
        <r>
          <rPr>
            <sz val="8"/>
            <color indexed="81"/>
            <rFont val="Tahoma"/>
            <charset val="1"/>
          </rPr>
          <t xml:space="preserve">
07957574460
pl 45 2 adults tent + car
pd £17 owes £4 on arrival customer notified ref 3586</t>
        </r>
      </text>
    </comment>
    <comment ref="I83" authorId="0">
      <text>
        <r>
          <rPr>
            <b/>
            <sz val="8"/>
            <color indexed="81"/>
            <rFont val="Tahoma"/>
            <charset val="1"/>
          </rPr>
          <t>SM -  DL11 OFZ</t>
        </r>
        <r>
          <rPr>
            <sz val="8"/>
            <color indexed="81"/>
            <rFont val="Tahoma"/>
            <charset val="1"/>
          </rPr>
          <t xml:space="preserve">
077 03674608
med tent 2 persons
pd £42 - 3701</t>
        </r>
      </text>
    </comment>
    <comment ref="P85" authorId="0">
      <text>
        <r>
          <rPr>
            <b/>
            <sz val="8"/>
            <color indexed="81"/>
            <rFont val="Tahoma"/>
            <charset val="1"/>
          </rPr>
          <t>Pip - HF12CXN</t>
        </r>
        <r>
          <rPr>
            <sz val="8"/>
            <color indexed="81"/>
            <rFont val="Tahoma"/>
            <charset val="1"/>
          </rPr>
          <t xml:space="preserve">
07989595253
4 man tent +1 child + 4 dogs
Pd £30.00 ref - 3521</t>
        </r>
      </text>
    </comment>
    <comment ref="AD97" authorId="0">
      <text>
        <r>
          <rPr>
            <b/>
            <sz val="8"/>
            <color indexed="81"/>
            <rFont val="Tahoma"/>
            <charset val="1"/>
          </rPr>
          <t>SM -  JO11 NAE</t>
        </r>
        <r>
          <rPr>
            <sz val="8"/>
            <color indexed="81"/>
            <rFont val="Tahoma"/>
            <charset val="1"/>
          </rPr>
          <t xml:space="preserve">
07941 924470
26'  2 for ferry
pd £29 - 3480</t>
        </r>
      </text>
    </comment>
    <comment ref="AD98" authorId="0">
      <text>
        <r>
          <rPr>
            <b/>
            <sz val="8"/>
            <color indexed="81"/>
            <rFont val="Tahoma"/>
            <charset val="1"/>
          </rPr>
          <t>SM -  GD16 MJO</t>
        </r>
        <r>
          <rPr>
            <sz val="8"/>
            <color indexed="81"/>
            <rFont val="Tahoma"/>
            <charset val="1"/>
          </rPr>
          <t xml:space="preserve">
07749602515
26'  2 + dog for ferry
pd £30.50  -  3479</t>
        </r>
      </text>
    </comment>
    <comment ref="AD99" authorId="0">
      <text>
        <r>
          <rPr>
            <b/>
            <sz val="8"/>
            <color indexed="81"/>
            <rFont val="Tahoma"/>
            <charset val="1"/>
          </rPr>
          <t>SM  -  AU16 RAP</t>
        </r>
        <r>
          <rPr>
            <sz val="8"/>
            <color indexed="81"/>
            <rFont val="Tahoma"/>
            <charset val="1"/>
          </rPr>
          <t xml:space="preserve">
Robin
here wed 1n home 2n back Sat for 1n
pay for 3n  £78
then away with caravan back on 29 April for 1n leave here from 30 April until 15th June when back £80 + £26
Back again 15 June 4n  -  £92
back again 10 Aug 4n   - £104</t>
        </r>
      </text>
    </comment>
  </commentList>
</comments>
</file>

<file path=xl/comments5.xml><?xml version="1.0" encoding="utf-8"?>
<comments xmlns="http://schemas.openxmlformats.org/spreadsheetml/2006/main">
  <authors>
    <author>Me</author>
    <author>Microsoft Office User</author>
    <author>Client name</author>
    <author xml:space="preserve"> </author>
  </authors>
  <commentList>
    <comment ref="C5" authorId="0">
      <text>
        <r>
          <rPr>
            <b/>
            <sz val="8"/>
            <color indexed="81"/>
            <rFont val="Tahoma"/>
            <charset val="1"/>
          </rPr>
          <t>SM -  PX15 UYN</t>
        </r>
        <r>
          <rPr>
            <sz val="8"/>
            <color indexed="81"/>
            <rFont val="Tahoma"/>
            <charset val="1"/>
          </rPr>
          <t xml:space="preserve">
07864 772819  BB4
12' caravan 2 from ferry
pd £23 - 3663</t>
        </r>
      </text>
    </comment>
    <comment ref="J5" authorId="0">
      <text>
        <r>
          <rPr>
            <b/>
            <sz val="8"/>
            <color indexed="81"/>
            <rFont val="Tahoma"/>
            <charset val="1"/>
          </rPr>
          <t>Pip - HX14 CHC</t>
        </r>
        <r>
          <rPr>
            <sz val="8"/>
            <color indexed="81"/>
            <rFont val="Tahoma"/>
            <charset val="1"/>
          </rPr>
          <t xml:space="preserve">
07917886561
6.9 mh 2 adults
pd £52 ref 3658/3659
has requested disabled key. BB4</t>
        </r>
      </text>
    </comment>
    <comment ref="J6" authorId="0">
      <text>
        <r>
          <rPr>
            <b/>
            <sz val="8"/>
            <color indexed="81"/>
            <rFont val="Tahoma"/>
            <family val="2"/>
          </rPr>
          <t>WM -  EX59 MUV</t>
        </r>
        <r>
          <rPr>
            <sz val="8"/>
            <color indexed="81"/>
            <rFont val="Tahoma"/>
            <family val="2"/>
          </rPr>
          <t xml:space="preserve">
07887 670195
sm caravan 2 for ferry
pd £23 - 3475</t>
        </r>
      </text>
    </comment>
    <comment ref="AA6" authorId="0">
      <text>
        <r>
          <rPr>
            <b/>
            <sz val="8"/>
            <color indexed="81"/>
            <rFont val="Tahoma"/>
            <family val="2"/>
          </rPr>
          <t>SM -  N 19 JAJ</t>
        </r>
        <r>
          <rPr>
            <sz val="8"/>
            <color indexed="81"/>
            <rFont val="Tahoma"/>
            <family val="2"/>
          </rPr>
          <t xml:space="preserve">
Requested near toilets on crutches
07584 496 636 Julie Ann
6.4m  BB4 last year
pd £20 - 2402
Balance due £67</t>
        </r>
      </text>
    </comment>
    <comment ref="AF6" authorId="1">
      <text>
        <r>
          <rPr>
            <b/>
            <sz val="10"/>
            <color indexed="81"/>
            <rFont val="Calibri"/>
            <family val="2"/>
          </rPr>
          <t xml:space="preserve">Microsoft Office User: SM
</t>
        </r>
        <r>
          <rPr>
            <b/>
            <i/>
            <sz val="11"/>
            <color indexed="81"/>
            <rFont val="Calibri"/>
            <family val="2"/>
          </rPr>
          <t xml:space="preserve">07718 484 174
</t>
        </r>
        <r>
          <rPr>
            <sz val="11"/>
            <color indexed="81"/>
            <rFont val="Calibri"/>
            <family val="2"/>
          </rPr>
          <t>Eriba 2 for ferry back 31/5
pd £23.50 - 2958
pd £27.50 - 2958</t>
        </r>
        <r>
          <rPr>
            <sz val="10"/>
            <color indexed="81"/>
            <rFont val="Calibri"/>
            <family val="2"/>
          </rPr>
          <t xml:space="preserve">
</t>
        </r>
      </text>
    </comment>
    <comment ref="AA7" authorId="0">
      <text>
        <r>
          <rPr>
            <b/>
            <sz val="8"/>
            <color indexed="81"/>
            <rFont val="Tahoma"/>
            <family val="2"/>
          </rPr>
          <t xml:space="preserve">CS: 0758589823. ry57fro. Ariba. 2 Adults. Paid deposit of £20 Ref: 3181. £55.00 outstanding. 
</t>
        </r>
        <r>
          <rPr>
            <sz val="8"/>
            <color indexed="81"/>
            <rFont val="Tahoma"/>
            <family val="2"/>
          </rPr>
          <t>Charged her off peak for the 26th as on the internet it states the 26th is off peak.</t>
        </r>
        <r>
          <rPr>
            <b/>
            <sz val="8"/>
            <color indexed="81"/>
            <rFont val="Tahoma"/>
            <family val="2"/>
          </rPr>
          <t xml:space="preserve">
SM  -  Paid balance £55 - 3277
kath.lees1@btinternet.co</t>
        </r>
      </text>
    </comment>
    <comment ref="M13" authorId="0">
      <text>
        <r>
          <rPr>
            <b/>
            <sz val="8"/>
            <color indexed="81"/>
            <rFont val="Tahoma"/>
            <family val="2"/>
          </rPr>
          <t>SM -  PN51 UPF</t>
        </r>
        <r>
          <rPr>
            <sz val="8"/>
            <color indexed="81"/>
            <rFont val="Tahoma"/>
            <family val="2"/>
          </rPr>
          <t xml:space="preserve">
booked &amp; pd 2 pitches
07966168631
pd £46 for each - 2996
</t>
        </r>
      </text>
    </comment>
    <comment ref="AB13" authorId="0">
      <text>
        <r>
          <rPr>
            <b/>
            <sz val="8"/>
            <color indexed="81"/>
            <rFont val="Tahoma"/>
            <charset val="1"/>
          </rPr>
          <t>PIP - WR10 NKC</t>
        </r>
        <r>
          <rPr>
            <sz val="8"/>
            <color indexed="81"/>
            <rFont val="Tahoma"/>
            <charset val="1"/>
          </rPr>
          <t xml:space="preserve">
07455449311
18ft c/v 3 adults 3rd adult may not stay overnight will pay on arrival if they stay…£14 due if they do..
pd £196.00 ref 3612 
HAVE CHARGED £2.00 FOR DAY VISITOR FOR THE 3RD PERSON
</t>
        </r>
      </text>
    </comment>
    <comment ref="M15" authorId="0">
      <text>
        <r>
          <rPr>
            <b/>
            <sz val="8"/>
            <color indexed="81"/>
            <rFont val="Tahoma"/>
            <family val="2"/>
          </rPr>
          <t>SM -  PN51 UPF</t>
        </r>
        <r>
          <rPr>
            <sz val="8"/>
            <color indexed="81"/>
            <rFont val="Tahoma"/>
            <family val="2"/>
          </rPr>
          <t xml:space="preserve">
booked &amp; pd 2 pitches
07966168631
pd £46 for each - 2996
</t>
        </r>
      </text>
    </comment>
    <comment ref="Z16" authorId="0">
      <text>
        <r>
          <rPr>
            <b/>
            <sz val="8"/>
            <color indexed="81"/>
            <rFont val="Tahoma"/>
            <charset val="1"/>
          </rPr>
          <t>SM -  3405</t>
        </r>
        <r>
          <rPr>
            <sz val="8"/>
            <color indexed="81"/>
            <rFont val="Tahoma"/>
            <charset val="1"/>
          </rPr>
          <t xml:space="preserve">
07717872102
5.9m  2 BB4
pd £104 - 3405</t>
        </r>
      </text>
    </comment>
    <comment ref="AD16" authorId="0">
      <text>
        <r>
          <rPr>
            <b/>
            <sz val="8"/>
            <color indexed="81"/>
            <rFont val="Tahoma"/>
            <family val="2"/>
          </rPr>
          <t>CS: 0033780021153. dx933wp. 20ft. 2 Adults+2Dogs. Piad in full £87 Ref: 3142</t>
        </r>
      </text>
    </comment>
    <comment ref="X17" authorId="0">
      <text>
        <r>
          <rPr>
            <b/>
            <sz val="8"/>
            <color indexed="81"/>
            <rFont val="Tahoma"/>
            <family val="2"/>
          </rPr>
          <t>CS: 07434746744. ej14nwd. 5m. 2 Adults. Paid in full £23.00 Ref: 3164. For Ferry</t>
        </r>
      </text>
    </comment>
    <comment ref="Z17" authorId="0">
      <text>
        <r>
          <rPr>
            <b/>
            <sz val="8"/>
            <color indexed="81"/>
            <rFont val="Tahoma"/>
            <charset val="1"/>
          </rPr>
          <t>Pip - AF64 CUX</t>
        </r>
        <r>
          <rPr>
            <sz val="8"/>
            <color indexed="81"/>
            <rFont val="Tahoma"/>
            <charset val="1"/>
          </rPr>
          <t xml:space="preserve">
07886544690
vw camper 2 adults + 2 children
pd £29.00 ref 3568
told code for toilets. Arr after 7pm. Told to look on whiteboard
Cruise next day.</t>
        </r>
      </text>
    </comment>
    <comment ref="N18" authorId="0">
      <text>
        <r>
          <rPr>
            <b/>
            <sz val="8"/>
            <color indexed="81"/>
            <rFont val="Tahoma"/>
            <family val="2"/>
          </rPr>
          <t>Pip - PO53 DZZ</t>
        </r>
        <r>
          <rPr>
            <sz val="8"/>
            <color indexed="81"/>
            <rFont val="Tahoma"/>
            <family val="2"/>
          </rPr>
          <t xml:space="preserve">
07708922338
6m mh 2 adults
pd £23.00 ref 3644 iow ferry friends of Edwards pl 21</t>
        </r>
      </text>
    </comment>
    <comment ref="AE18" authorId="0">
      <text>
        <r>
          <rPr>
            <b/>
            <sz val="8"/>
            <color indexed="81"/>
            <rFont val="Tahoma"/>
            <family val="2"/>
          </rPr>
          <t>CS: 07592899490. bj59jvu. 6m. 2 Adults + 1 Dog. Paid in full £55 Ref: 3210. overcharged them please give them £6 back</t>
        </r>
      </text>
    </comment>
    <comment ref="AC21" authorId="0">
      <text>
        <r>
          <rPr>
            <b/>
            <sz val="8"/>
            <color indexed="81"/>
            <rFont val="Tahoma"/>
            <family val="2"/>
          </rPr>
          <t>SM - X322EJH</t>
        </r>
        <r>
          <rPr>
            <sz val="8"/>
            <color indexed="81"/>
            <rFont val="Tahoma"/>
            <family val="2"/>
          </rPr>
          <t xml:space="preserve">
Stuart 0796 9594685
booked 4 pitches &amp; pd dep
Nicky sm tent 1 + 1
GV04 TNZ</t>
        </r>
      </text>
    </comment>
    <comment ref="AC22" authorId="0">
      <text>
        <r>
          <rPr>
            <b/>
            <sz val="8"/>
            <color indexed="81"/>
            <rFont val="Tahoma"/>
            <family val="2"/>
          </rPr>
          <t>SM - X322EJH</t>
        </r>
        <r>
          <rPr>
            <sz val="8"/>
            <color indexed="81"/>
            <rFont val="Tahoma"/>
            <family val="2"/>
          </rPr>
          <t xml:space="preserve">
Stuart 0796 9594685
booked 4 pitches &amp; pd dep
pd £20 - 3629
Ratchel  sm tent 1 + 1</t>
        </r>
      </text>
    </comment>
    <comment ref="AC23" authorId="0">
      <text>
        <r>
          <rPr>
            <b/>
            <sz val="8"/>
            <color indexed="81"/>
            <rFont val="Tahoma"/>
            <family val="2"/>
          </rPr>
          <t>SM - X322EJH</t>
        </r>
        <r>
          <rPr>
            <sz val="8"/>
            <color indexed="81"/>
            <rFont val="Tahoma"/>
            <family val="2"/>
          </rPr>
          <t xml:space="preserve">
Stuart 0796 9594685
booked 4 pitches &amp; pd dep
Bongo 
23'  2 + 1 
pd £20 - 3629</t>
        </r>
      </text>
    </comment>
    <comment ref="AC24" authorId="0">
      <text>
        <r>
          <rPr>
            <b/>
            <sz val="8"/>
            <color indexed="81"/>
            <rFont val="Tahoma"/>
            <family val="2"/>
          </rPr>
          <t>SM - X322EJH</t>
        </r>
        <r>
          <rPr>
            <sz val="8"/>
            <color indexed="81"/>
            <rFont val="Tahoma"/>
            <family val="2"/>
          </rPr>
          <t xml:space="preserve">
Stuart 0796 9594685
booked 4 pitches &amp; pd dep
Bongo 
23'  2 + 1 
pd £20 - 3629</t>
        </r>
      </text>
    </comment>
    <comment ref="B27" authorId="0">
      <text>
        <r>
          <rPr>
            <b/>
            <sz val="8"/>
            <color indexed="81"/>
            <rFont val="Tahoma"/>
            <charset val="1"/>
          </rPr>
          <t>WH - BU03 GAX
07393387546
RV 27ft + trailer 2 adults
pd £96.00 3684</t>
        </r>
        <r>
          <rPr>
            <sz val="8"/>
            <color indexed="81"/>
            <rFont val="Tahoma"/>
            <charset val="1"/>
          </rPr>
          <t xml:space="preserve">
</t>
        </r>
      </text>
    </comment>
    <comment ref="B28" authorId="0">
      <text>
        <r>
          <rPr>
            <sz val="8"/>
            <color indexed="81"/>
            <rFont val="Tahoma"/>
            <charset val="1"/>
          </rPr>
          <t>WH - VW53 DJM
07393387546
17FT MH + trailer 2ADULTS
pd 87.00 ref 3684 pd by Mr Sturman</t>
        </r>
      </text>
    </comment>
    <comment ref="K29" authorId="0">
      <text>
        <r>
          <rPr>
            <b/>
            <sz val="8"/>
            <color indexed="81"/>
            <rFont val="Tahoma"/>
            <charset val="1"/>
          </rPr>
          <t xml:space="preserve">SM -  </t>
        </r>
        <r>
          <rPr>
            <sz val="8"/>
            <color indexed="81"/>
            <rFont val="Tahoma"/>
            <charset val="1"/>
          </rPr>
          <t xml:space="preserve">
NOT PAID re email ok to pay on arrival German
7.5m 2 + baby may want late stay?</t>
        </r>
      </text>
    </comment>
    <comment ref="M29" authorId="0">
      <text>
        <r>
          <rPr>
            <b/>
            <sz val="8"/>
            <color indexed="81"/>
            <rFont val="Tahoma"/>
            <family val="2"/>
          </rPr>
          <t>SM -  new M/H will ring with reg</t>
        </r>
        <r>
          <rPr>
            <sz val="8"/>
            <color indexed="81"/>
            <rFont val="Tahoma"/>
            <family val="2"/>
          </rPr>
          <t xml:space="preserve">
07718 985 718
7.5m  2 + 2 dogs for ferry
back 20 May for 2n pd for all 3n's
pd £87  -  3355</t>
        </r>
      </text>
    </comment>
    <comment ref="N29" authorId="0">
      <text>
        <r>
          <rPr>
            <b/>
            <sz val="8"/>
            <color indexed="81"/>
            <rFont val="Tahoma"/>
            <family val="2"/>
          </rPr>
          <t>SM -  DY15 CXD</t>
        </r>
        <r>
          <rPr>
            <sz val="8"/>
            <color indexed="81"/>
            <rFont val="Tahoma"/>
            <family val="2"/>
          </rPr>
          <t xml:space="preserve">
07973 286 172
7m  2 for Iow ferry
pd £26 - 3637</t>
        </r>
      </text>
    </comment>
    <comment ref="U29" authorId="0">
      <text>
        <r>
          <rPr>
            <b/>
            <sz val="8"/>
            <color indexed="81"/>
            <rFont val="Tahoma"/>
            <family val="2"/>
          </rPr>
          <t>SM -  new M/H will ring with reg</t>
        </r>
        <r>
          <rPr>
            <sz val="8"/>
            <color indexed="81"/>
            <rFont val="Tahoma"/>
            <family val="2"/>
          </rPr>
          <t xml:space="preserve">
07718 985 718
7.5m  2 + 2 dogs for ferry
back 20 May for 2n pd for all 3n's
pd £87  -  3355</t>
        </r>
      </text>
    </comment>
    <comment ref="E34" authorId="0">
      <text>
        <r>
          <rPr>
            <b/>
            <sz val="8"/>
            <color indexed="81"/>
            <rFont val="Tahoma"/>
            <charset val="1"/>
          </rPr>
          <t>SM -  S7 UNG  car BAN 15H</t>
        </r>
        <r>
          <rPr>
            <sz val="8"/>
            <color indexed="81"/>
            <rFont val="Tahoma"/>
            <charset val="1"/>
          </rPr>
          <t xml:space="preserve">
07796 952 759 -  Gary
8m 2 + dog + trailer &amp; car
pd £50 - 3569 deposit
balance due £324.50</t>
        </r>
      </text>
    </comment>
    <comment ref="O40" authorId="0">
      <text>
        <r>
          <rPr>
            <b/>
            <sz val="8"/>
            <color indexed="81"/>
            <rFont val="Tahoma"/>
            <family val="2"/>
          </rPr>
          <t>SM -  MK56 KZH</t>
        </r>
        <r>
          <rPr>
            <sz val="8"/>
            <color indexed="81"/>
            <rFont val="Tahoma"/>
            <family val="2"/>
          </rPr>
          <t xml:space="preserve">
01270 582000 did not know his mobile no
6m  2 for ferry
pd £23 -  3328</t>
        </r>
      </text>
    </comment>
    <comment ref="R40" authorId="0">
      <text>
        <r>
          <rPr>
            <b/>
            <sz val="8"/>
            <color indexed="81"/>
            <rFont val="Tahoma"/>
            <family val="2"/>
          </rPr>
          <t>CS: 07740911944. kx15ayn. 7.0m. 2 Adults. Paid in full £26.00. Ref: 3174.</t>
        </r>
      </text>
    </comment>
    <comment ref="T40" authorId="0">
      <text>
        <r>
          <rPr>
            <b/>
            <sz val="8"/>
            <color indexed="81"/>
            <rFont val="Tahoma"/>
            <charset val="1"/>
          </rPr>
          <t>Pip - FD04 YBZ</t>
        </r>
        <r>
          <rPr>
            <sz val="8"/>
            <color indexed="81"/>
            <rFont val="Tahoma"/>
            <charset val="1"/>
          </rPr>
          <t xml:space="preserve">
+34 671330542
6m mh 2 adults
pd £23.00 ref 3570
friends of ours Rob &amp; Dora coming from the ferry arr about 1600</t>
        </r>
      </text>
    </comment>
    <comment ref="AA40" authorId="0">
      <text>
        <r>
          <rPr>
            <b/>
            <sz val="8"/>
            <color indexed="81"/>
            <rFont val="Tahoma"/>
            <family val="2"/>
          </rPr>
          <t>pip - HX64 BRZ</t>
        </r>
        <r>
          <rPr>
            <sz val="8"/>
            <color indexed="81"/>
            <rFont val="Tahoma"/>
            <family val="2"/>
          </rPr>
          <t xml:space="preserve">
07765571164
7m mh 2 adults
pd £116.00 ref 3563
see Maclean PL 32</t>
        </r>
      </text>
    </comment>
    <comment ref="AF40" authorId="0">
      <text>
        <r>
          <rPr>
            <b/>
            <sz val="8"/>
            <color indexed="81"/>
            <rFont val="Tahoma"/>
            <family val="2"/>
          </rPr>
          <t>CS: 07787781710. ky16thv. 7m. 2 Adults. Paid in full £29 Ref: 3203</t>
        </r>
      </text>
    </comment>
    <comment ref="C41" authorId="2">
      <text>
        <r>
          <rPr>
            <b/>
            <sz val="8"/>
            <color indexed="81"/>
            <rFont val="Tahoma"/>
            <family val="2"/>
          </rPr>
          <t xml:space="preserve">Ian  -  BB4  -  </t>
        </r>
        <r>
          <rPr>
            <sz val="8"/>
            <color indexed="81"/>
            <rFont val="Tahoma"/>
            <family val="2"/>
          </rPr>
          <t xml:space="preserve">
01234 824401
parents at Midanbury dad 98
mum 94
pd £20 - 3504
balance due £72</t>
        </r>
      </text>
    </comment>
    <comment ref="AA41" authorId="0">
      <text>
        <r>
          <rPr>
            <b/>
            <sz val="8"/>
            <color indexed="81"/>
            <rFont val="Tahoma"/>
            <family val="2"/>
          </rPr>
          <t>pip SV60 AYF</t>
        </r>
        <r>
          <rPr>
            <sz val="8"/>
            <color indexed="81"/>
            <rFont val="Tahoma"/>
            <family val="2"/>
          </rPr>
          <t xml:space="preserve">
07765571145
6.5m mh 2 adults
pd £116.00 ref 3563
also paid for Macleod in full £116.00 ref 3563</t>
        </r>
      </text>
    </comment>
    <comment ref="AA44" authorId="0">
      <text>
        <r>
          <rPr>
            <b/>
            <sz val="8"/>
            <color indexed="81"/>
            <rFont val="Tahoma"/>
            <family val="2"/>
          </rPr>
          <t>SM -  HX60 JYE</t>
        </r>
        <r>
          <rPr>
            <sz val="8"/>
            <color indexed="81"/>
            <rFont val="Tahoma"/>
            <family val="2"/>
          </rPr>
          <t xml:space="preserve">
07860 147303
0174 7830687
6.3m  M/H
pd £20 - 2205
cancelled 25 Nov husband does not want to go away in Dec
ok to transfer before 25 Feb
re-booked 16 March for May B/Hol
pd balance £58 - 3513</t>
        </r>
      </text>
    </comment>
    <comment ref="AA45" authorId="0">
      <text>
        <r>
          <rPr>
            <b/>
            <sz val="8"/>
            <color indexed="81"/>
            <rFont val="Tahoma"/>
            <charset val="1"/>
          </rPr>
          <t>Pip - MF14 FVB</t>
        </r>
        <r>
          <rPr>
            <sz val="8"/>
            <color indexed="81"/>
            <rFont val="Tahoma"/>
            <charset val="1"/>
          </rPr>
          <t xml:space="preserve">
07840770801
6.5 c/v 2 adults + 3 children + 1 Dog
pd £276.50 ref 3619</t>
        </r>
      </text>
    </comment>
    <comment ref="AA49" authorId="0">
      <text>
        <r>
          <rPr>
            <b/>
            <sz val="8"/>
            <color indexed="81"/>
            <rFont val="Tahoma"/>
            <charset val="1"/>
          </rPr>
          <t>SM - OV07 PKF</t>
        </r>
        <r>
          <rPr>
            <sz val="8"/>
            <color indexed="81"/>
            <rFont val="Tahoma"/>
            <charset val="1"/>
          </rPr>
          <t xml:space="preserve">
2 + 2   6.3
07977 456236 Richard
pd £20 - 3692
balance due £76</t>
        </r>
      </text>
    </comment>
    <comment ref="AD49" authorId="0">
      <text>
        <r>
          <rPr>
            <b/>
            <sz val="8"/>
            <color indexed="81"/>
            <rFont val="Tahoma"/>
            <charset val="1"/>
          </rPr>
          <t>SM -  JW60PDW</t>
        </r>
        <r>
          <rPr>
            <sz val="8"/>
            <color indexed="81"/>
            <rFont val="Tahoma"/>
            <charset val="1"/>
          </rPr>
          <t xml:space="preserve">
07411 717666
21'  2 requested plot 38
pd £78 - 3402 + £2 cc</t>
        </r>
      </text>
    </comment>
    <comment ref="AA50" authorId="0">
      <text>
        <r>
          <rPr>
            <b/>
            <sz val="8"/>
            <color indexed="81"/>
            <rFont val="Tahoma"/>
            <charset val="1"/>
          </rPr>
          <t>SM - YJ15 YOX</t>
        </r>
        <r>
          <rPr>
            <sz val="8"/>
            <color indexed="81"/>
            <rFont val="Tahoma"/>
            <charset val="1"/>
          </rPr>
          <t xml:space="preserve">
Antonio reserved 5 pitches the one without elec in front of this one
pd £20 - 3668
balance due £76
need to send email</t>
        </r>
      </text>
    </comment>
    <comment ref="C51" authorId="0">
      <text>
        <r>
          <rPr>
            <b/>
            <sz val="8"/>
            <color indexed="81"/>
            <rFont val="Tahoma"/>
            <family val="2"/>
          </rPr>
          <t xml:space="preserve">LJ WD16 HJY
</t>
        </r>
        <r>
          <rPr>
            <sz val="8"/>
            <color indexed="81"/>
            <rFont val="Tahoma"/>
            <family val="2"/>
          </rPr>
          <t>£53 ref 1148 for September booking and this booking
Mid range MH + 2
Arriving late off ferry
07813 904997
cancelled on 26 Sep &amp; ok to re-book for spring ( came home early)
Rang 9 Jan 17 re booked for Tues 2 May 17</t>
        </r>
      </text>
    </comment>
    <comment ref="J51" authorId="0">
      <text>
        <r>
          <rPr>
            <b/>
            <sz val="8"/>
            <color indexed="81"/>
            <rFont val="Tahoma"/>
            <charset val="1"/>
          </rPr>
          <t>SM -  V 03 RHA</t>
        </r>
        <r>
          <rPr>
            <sz val="8"/>
            <color indexed="81"/>
            <rFont val="Tahoma"/>
            <charset val="1"/>
          </rPr>
          <t xml:space="preserve">
078908 44546
20'  2 + 2 dogs
pd £26 - 3605</t>
        </r>
      </text>
    </comment>
    <comment ref="R51" authorId="0">
      <text>
        <r>
          <rPr>
            <b/>
            <sz val="8"/>
            <color indexed="81"/>
            <rFont val="Tahoma"/>
            <charset val="1"/>
          </rPr>
          <t>SM -  EO62 WVG</t>
        </r>
        <r>
          <rPr>
            <sz val="8"/>
            <color indexed="81"/>
            <rFont val="Tahoma"/>
            <charset val="1"/>
          </rPr>
          <t xml:space="preserve">
01376 516243
7.2m  2 for IOW ferry
pd £26 - 3630</t>
        </r>
      </text>
    </comment>
    <comment ref="AA51" authorId="0">
      <text>
        <r>
          <rPr>
            <b/>
            <sz val="8"/>
            <color indexed="81"/>
            <rFont val="Tahoma"/>
            <charset val="1"/>
          </rPr>
          <t>SM</t>
        </r>
        <r>
          <rPr>
            <sz val="8"/>
            <color indexed="81"/>
            <rFont val="Tahoma"/>
            <charset val="1"/>
          </rPr>
          <t xml:space="preserve">
Victoria &amp; Scott + 3 kids VW
p d£20 - 3689
balance due £85</t>
        </r>
      </text>
    </comment>
    <comment ref="T52" authorId="0">
      <text>
        <r>
          <rPr>
            <b/>
            <sz val="8"/>
            <color indexed="81"/>
            <rFont val="Tahoma"/>
            <family val="2"/>
          </rPr>
          <t>SM -  AO02 RKF</t>
        </r>
        <r>
          <rPr>
            <sz val="8"/>
            <color indexed="81"/>
            <rFont val="Tahoma"/>
            <family val="2"/>
          </rPr>
          <t xml:space="preserve">
07501761354
20'  M/H  2 + dog for IOW
pd £24.50  -  3351
can move to H/S if available for Fri night only</t>
        </r>
      </text>
    </comment>
    <comment ref="AA52" authorId="0">
      <text>
        <r>
          <rPr>
            <b/>
            <sz val="8"/>
            <color indexed="81"/>
            <rFont val="Tahoma"/>
            <charset val="1"/>
          </rPr>
          <t>SM</t>
        </r>
        <r>
          <rPr>
            <sz val="8"/>
            <color indexed="81"/>
            <rFont val="Tahoma"/>
            <charset val="1"/>
          </rPr>
          <t xml:space="preserve">
6m  2 only</t>
        </r>
      </text>
    </comment>
    <comment ref="AF52" authorId="0">
      <text>
        <r>
          <rPr>
            <b/>
            <sz val="8"/>
            <color indexed="81"/>
            <rFont val="Tahoma"/>
            <charset val="1"/>
          </rPr>
          <t>SM -  J8 KDW</t>
        </r>
        <r>
          <rPr>
            <sz val="8"/>
            <color indexed="81"/>
            <rFont val="Tahoma"/>
            <charset val="1"/>
          </rPr>
          <t xml:space="preserve">
0775 102 0883
7.12m  2 for ferry BB4
pd £29 - 3504</t>
        </r>
      </text>
    </comment>
    <comment ref="J53" authorId="0">
      <text>
        <r>
          <rPr>
            <b/>
            <sz val="8"/>
            <color indexed="81"/>
            <rFont val="Tahoma"/>
            <charset val="1"/>
          </rPr>
          <t>SM -  CU12 EFG</t>
        </r>
        <r>
          <rPr>
            <sz val="8"/>
            <color indexed="81"/>
            <rFont val="Tahoma"/>
            <charset val="1"/>
          </rPr>
          <t xml:space="preserve">
Req late arrival bay as BB4 &amp; tow car
7.9m  2 from ferry
pd £26 - 3606</t>
        </r>
      </text>
    </comment>
    <comment ref="M56" authorId="0">
      <text>
        <r>
          <rPr>
            <b/>
            <sz val="8"/>
            <color indexed="81"/>
            <rFont val="Tahoma"/>
            <family val="2"/>
          </rPr>
          <t>SM -  WJ52 VBV</t>
        </r>
        <r>
          <rPr>
            <sz val="8"/>
            <color indexed="81"/>
            <rFont val="Tahoma"/>
            <family val="2"/>
          </rPr>
          <t xml:space="preserve">
07967 123 222
01404814302
8m for ferry  M/H
back 25 Oct pd for both
pd £53 - 0102
cancelled both elec gone on M/H  re-book for
22 Nov  16for ferry
7 April  16 back off ferry
9 Nov cancelled both above now:
31 Jan 17  back on 12 May 2017
SM  rang 4/4 to cancel yet again he thought he had a booking for 27 or 28 Aug</t>
        </r>
      </text>
    </comment>
    <comment ref="Z58" authorId="0">
      <text>
        <r>
          <rPr>
            <b/>
            <sz val="8"/>
            <color indexed="81"/>
            <rFont val="Tahoma"/>
            <charset val="1"/>
          </rPr>
          <t>SM   -  WV09 YOG</t>
        </r>
        <r>
          <rPr>
            <sz val="8"/>
            <color indexed="81"/>
            <rFont val="Tahoma"/>
            <charset val="1"/>
          </rPr>
          <t xml:space="preserve">
07757 511 753  David
booked 2 x 4man &amp; his which is 6man
2 + 5yrs + ex car for 5n
pd £20 deposit for each  pitches
Balance due for David £191
</t>
        </r>
      </text>
    </comment>
    <comment ref="Z59" authorId="0">
      <text>
        <r>
          <rPr>
            <b/>
            <sz val="8"/>
            <color indexed="81"/>
            <rFont val="Tahoma"/>
            <charset val="1"/>
          </rPr>
          <t>SM</t>
        </r>
        <r>
          <rPr>
            <sz val="8"/>
            <color indexed="81"/>
            <rFont val="Tahoma"/>
            <charset val="1"/>
          </rPr>
          <t xml:space="preserve">
pd £20 - 3598
balance due £76</t>
        </r>
      </text>
    </comment>
    <comment ref="AA60" authorId="0">
      <text>
        <r>
          <rPr>
            <b/>
            <sz val="8"/>
            <color indexed="81"/>
            <rFont val="Tahoma"/>
            <charset val="1"/>
          </rPr>
          <t>Me:</t>
        </r>
        <r>
          <rPr>
            <sz val="8"/>
            <color indexed="81"/>
            <rFont val="Tahoma"/>
            <charset val="1"/>
          </rPr>
          <t xml:space="preserve">
Donna
pd £20 - 3598
balance due £</t>
        </r>
      </text>
    </comment>
    <comment ref="R61" authorId="0">
      <text>
        <r>
          <rPr>
            <b/>
            <sz val="8"/>
            <color indexed="81"/>
            <rFont val="Tahoma"/>
            <family val="2"/>
          </rPr>
          <t>CS: 07811959430. LC10UAF. Med Tent + Electric. 2 Adults+2 Dogs. Paid Deposit £20 Ref: 3182. £100 Outstanding.</t>
        </r>
      </text>
    </comment>
    <comment ref="AE65" authorId="0">
      <text>
        <r>
          <rPr>
            <b/>
            <sz val="8"/>
            <color indexed="81"/>
            <rFont val="Tahoma"/>
            <family val="2"/>
          </rPr>
          <t>Pip - MF15 KUO</t>
        </r>
        <r>
          <rPr>
            <sz val="8"/>
            <color indexed="81"/>
            <rFont val="Tahoma"/>
            <family val="2"/>
          </rPr>
          <t xml:space="preserve">
07704112570
Pd £48.00 - ref 3470
2 ADULTS
4man tent +car - ferry</t>
        </r>
      </text>
    </comment>
    <comment ref="AH70" authorId="3">
      <text>
        <r>
          <rPr>
            <b/>
            <sz val="8"/>
            <color indexed="81"/>
            <rFont val="Tahoma"/>
            <family val="2"/>
          </rPr>
          <t xml:space="preserve"> :</t>
        </r>
        <r>
          <rPr>
            <sz val="8"/>
            <color indexed="81"/>
            <rFont val="Tahoma"/>
            <family val="2"/>
          </rPr>
          <t xml:space="preserve">
can move for bank hol if they are not booked</t>
        </r>
      </text>
    </comment>
    <comment ref="AB79" authorId="0">
      <text>
        <r>
          <rPr>
            <b/>
            <sz val="8"/>
            <color indexed="81"/>
            <rFont val="Tahoma"/>
            <charset val="1"/>
          </rPr>
          <t>SM - FE56TYB</t>
        </r>
        <r>
          <rPr>
            <sz val="8"/>
            <color indexed="81"/>
            <rFont val="Tahoma"/>
            <charset val="1"/>
          </rPr>
          <t xml:space="preserve">
0154 3301739
24'  2 + 3 + dog for ferry
pd £39.50 -  3632
Told No electric unless available on arrival</t>
        </r>
      </text>
    </comment>
  </commentList>
</comments>
</file>

<file path=xl/comments6.xml><?xml version="1.0" encoding="utf-8"?>
<comments xmlns="http://schemas.openxmlformats.org/spreadsheetml/2006/main">
  <authors>
    <author>Me</author>
    <author>Microsoft Office User</author>
  </authors>
  <commentList>
    <comment ref="AA8" authorId="0">
      <text>
        <r>
          <rPr>
            <b/>
            <sz val="8"/>
            <color indexed="81"/>
            <rFont val="Tahoma"/>
            <family val="2"/>
          </rPr>
          <t>SM -  DF63 KKP</t>
        </r>
        <r>
          <rPr>
            <sz val="8"/>
            <color indexed="81"/>
            <rFont val="Tahoma"/>
            <family val="2"/>
          </rPr>
          <t xml:space="preserve">
07901980173
0149 2516433
2 + 1 sm caravan 
pd £20 -  3375
balance due £84 </t>
        </r>
      </text>
    </comment>
    <comment ref="E10" authorId="1">
      <text>
        <r>
          <rPr>
            <sz val="10"/>
            <color indexed="81"/>
            <rFont val="Calibri"/>
            <family val="2"/>
          </rPr>
          <t xml:space="preserve">SM  -  WG64 SXZ
0789 152 3536
21'  2 for Robbie concert
pd £72 - 3080
</t>
        </r>
      </text>
    </comment>
    <comment ref="D11" authorId="1">
      <text>
        <r>
          <rPr>
            <b/>
            <sz val="10"/>
            <color indexed="81"/>
            <rFont val="Calibri"/>
            <family val="2"/>
          </rPr>
          <t>Microsoft Office User:  SM
SH07 LHN
07977758658
7m - 2
pd £55 - 2842</t>
        </r>
        <r>
          <rPr>
            <sz val="10"/>
            <color indexed="81"/>
            <rFont val="Calibri"/>
            <family val="2"/>
          </rPr>
          <t xml:space="preserve">
</t>
        </r>
      </text>
    </comment>
    <comment ref="N11" authorId="0">
      <text>
        <r>
          <rPr>
            <b/>
            <sz val="8"/>
            <color indexed="81"/>
            <rFont val="Tahoma"/>
            <charset val="1"/>
          </rPr>
          <t>SM put on PC
AL09 ACW</t>
        </r>
        <r>
          <rPr>
            <sz val="8"/>
            <color indexed="81"/>
            <rFont val="Tahoma"/>
            <charset val="1"/>
          </rPr>
          <t xml:space="preserve">
07843 609535
7m caravan 2 persons
pd £52 - 3533</t>
        </r>
      </text>
    </comment>
    <comment ref="F12" authorId="0">
      <text>
        <r>
          <rPr>
            <b/>
            <sz val="8"/>
            <color indexed="81"/>
            <rFont val="Tahoma"/>
            <family val="2"/>
          </rPr>
          <t>SM -  L66 TMB</t>
        </r>
        <r>
          <rPr>
            <sz val="8"/>
            <color indexed="81"/>
            <rFont val="Tahoma"/>
            <family val="2"/>
          </rPr>
          <t xml:space="preserve">
07752 639 149
6m  3 adults
pd £135 - 3363
balance due £27</t>
        </r>
      </text>
    </comment>
    <comment ref="L13" authorId="0">
      <text>
        <r>
          <rPr>
            <b/>
            <sz val="8"/>
            <color indexed="81"/>
            <rFont val="Tahoma"/>
            <family val="2"/>
          </rPr>
          <t>SM -  EK56 HRH</t>
        </r>
        <r>
          <rPr>
            <sz val="8"/>
            <color indexed="81"/>
            <rFont val="Tahoma"/>
            <family val="2"/>
          </rPr>
          <t xml:space="preserve">
01606 882089
family in Woolston that they have never met stayed last yr same pitch
pd £20 - 3507
balance due £141</t>
        </r>
      </text>
    </comment>
    <comment ref="AD13" authorId="0">
      <text>
        <r>
          <rPr>
            <b/>
            <sz val="8"/>
            <color indexed="81"/>
            <rFont val="Tahoma"/>
            <family val="2"/>
          </rPr>
          <t>SM -  RE60 CSF</t>
        </r>
        <r>
          <rPr>
            <sz val="8"/>
            <color indexed="81"/>
            <rFont val="Tahoma"/>
            <family val="2"/>
          </rPr>
          <t xml:space="preserve">
07762252231
sm 2 + dog
pd £20 - 3003 
balance due £200.50</t>
        </r>
      </text>
    </comment>
    <comment ref="M15" authorId="0">
      <text>
        <r>
          <rPr>
            <b/>
            <sz val="8"/>
            <color indexed="81"/>
            <rFont val="Tahoma"/>
            <family val="2"/>
          </rPr>
          <t>CS: 07715894607. bx58gda. 6m. 2Adults. Paid in Full £46.00 Ref: 3149. For I.O.W Ferry. Please keep with Stone as they are together.</t>
        </r>
      </text>
    </comment>
    <comment ref="E16" authorId="0">
      <text>
        <r>
          <rPr>
            <b/>
            <sz val="8"/>
            <color indexed="81"/>
            <rFont val="Tahoma"/>
            <family val="2"/>
          </rPr>
          <t>SM - B6 DMB</t>
        </r>
        <r>
          <rPr>
            <sz val="8"/>
            <color indexed="81"/>
            <rFont val="Tahoma"/>
            <family val="2"/>
          </rPr>
          <t xml:space="preserve">
07770 448 260
6m  2 persons eta 1600
pd £46 - 3360</t>
        </r>
      </text>
    </comment>
    <comment ref="N16" authorId="0">
      <text>
        <r>
          <rPr>
            <b/>
            <sz val="8"/>
            <color indexed="81"/>
            <rFont val="Tahoma"/>
            <family val="2"/>
          </rPr>
          <t>CS: 07941611302. w304rrc. 24'. 4 Adults. Paid in full £34.00 Ref: 2148. For I.O.W Ferry. Please keep together with Madden. May change booking to arrive 1 day earlier.</t>
        </r>
      </text>
    </comment>
    <comment ref="F17" authorId="0">
      <text>
        <r>
          <rPr>
            <b/>
            <sz val="8"/>
            <color indexed="81"/>
            <rFont val="Tahoma"/>
            <family val="2"/>
          </rPr>
          <t>SM -  L60 BGR</t>
        </r>
        <r>
          <rPr>
            <sz val="8"/>
            <color indexed="81"/>
            <rFont val="Tahoma"/>
            <family val="2"/>
          </rPr>
          <t xml:space="preserve">
07532 426 735
7m 2 for ferry back on:
25 July for 5n £145 due to be pd
pd £26 - 2790 + £10 late stay for 5 June
Req plot 12 BB4 will be back for 5n</t>
        </r>
      </text>
    </comment>
    <comment ref="Q17" authorId="0">
      <text>
        <r>
          <rPr>
            <b/>
            <sz val="8"/>
            <color indexed="81"/>
            <rFont val="Tahoma"/>
            <family val="2"/>
          </rPr>
          <t>SM -  BT66 WFU</t>
        </r>
        <r>
          <rPr>
            <sz val="8"/>
            <color indexed="81"/>
            <rFont val="Tahoma"/>
            <family val="2"/>
          </rPr>
          <t xml:space="preserve">
0759 2634244
7.9 req hard stand
here for prts ships &amp; soton 
helenchaplin@live.co.uk 
pd £20 -3039
Balance due £136</t>
        </r>
      </text>
    </comment>
    <comment ref="C19" authorId="0">
      <text>
        <r>
          <rPr>
            <b/>
            <sz val="8"/>
            <color indexed="81"/>
            <rFont val="Tahoma"/>
            <family val="2"/>
          </rPr>
          <t>SM put details on as blank</t>
        </r>
        <r>
          <rPr>
            <sz val="8"/>
            <color indexed="81"/>
            <rFont val="Tahoma"/>
            <family val="2"/>
          </rPr>
          <t xml:space="preserve">
07919 348 484
7m  2 + 2 dogs
pd £96 - 3552</t>
        </r>
      </text>
    </comment>
    <comment ref="O21" authorId="0">
      <text>
        <r>
          <rPr>
            <b/>
            <sz val="8"/>
            <color indexed="81"/>
            <rFont val="Tahoma"/>
            <family val="2"/>
          </rPr>
          <t>pip - NJ07 WNE</t>
        </r>
        <r>
          <rPr>
            <sz val="8"/>
            <color indexed="81"/>
            <rFont val="Tahoma"/>
            <family val="2"/>
          </rPr>
          <t xml:space="preserve">
07780978160
6m c/v 2 adults
pd £20.00 dep ref 3562
see Worthington pl 38</t>
        </r>
      </text>
    </comment>
    <comment ref="O22" authorId="0">
      <text>
        <r>
          <rPr>
            <b/>
            <sz val="8"/>
            <color indexed="81"/>
            <rFont val="Tahoma"/>
            <family val="2"/>
          </rPr>
          <t>Pip VX06 THZ</t>
        </r>
        <r>
          <rPr>
            <sz val="8"/>
            <color indexed="81"/>
            <rFont val="Tahoma"/>
            <family val="2"/>
          </rPr>
          <t xml:space="preserve">
07780978160
5m c/v 2 adults
pd £20.00 dep ref 3562
see Worthington PL 38</t>
        </r>
      </text>
    </comment>
    <comment ref="O23" authorId="0">
      <text>
        <r>
          <rPr>
            <b/>
            <sz val="8"/>
            <color indexed="81"/>
            <rFont val="Tahoma"/>
            <family val="2"/>
          </rPr>
          <t>Pip W123 GEO</t>
        </r>
        <r>
          <rPr>
            <sz val="8"/>
            <color indexed="81"/>
            <rFont val="Tahoma"/>
            <family val="2"/>
          </rPr>
          <t xml:space="preserve">
07780978160
7m c/v 2 adults
pd £20.00 dep ref 3562
see Worthington pl 38</t>
        </r>
      </text>
    </comment>
    <comment ref="O24" authorId="0">
      <text>
        <r>
          <rPr>
            <b/>
            <sz val="8"/>
            <color indexed="81"/>
            <rFont val="Tahoma"/>
            <family val="2"/>
          </rPr>
          <t>pip - SK03 SAN</t>
        </r>
        <r>
          <rPr>
            <sz val="8"/>
            <color indexed="81"/>
            <rFont val="Tahoma"/>
            <family val="2"/>
          </rPr>
          <t xml:space="preserve">
07780978160
6m c/v 2 adults
pd £20.00 dep ref 3562
see Worthington pl 38</t>
        </r>
      </text>
    </comment>
    <comment ref="T27" authorId="0">
      <text>
        <r>
          <rPr>
            <b/>
            <sz val="8"/>
            <color indexed="81"/>
            <rFont val="Tahoma"/>
            <charset val="1"/>
          </rPr>
          <t>SM -  MX13 DYA</t>
        </r>
        <r>
          <rPr>
            <sz val="8"/>
            <color indexed="81"/>
            <rFont val="Tahoma"/>
            <charset val="1"/>
          </rPr>
          <t xml:space="preserve">
01925 68064
07887 998 143
7.9m  2 
pd £20 - 3541
balance due £58</t>
        </r>
      </text>
    </comment>
    <comment ref="O28" authorId="0">
      <text>
        <r>
          <rPr>
            <b/>
            <sz val="8"/>
            <color indexed="81"/>
            <rFont val="Tahoma"/>
            <charset val="1"/>
          </rPr>
          <t>Pip JIW 853</t>
        </r>
        <r>
          <rPr>
            <sz val="8"/>
            <color indexed="81"/>
            <rFont val="Tahoma"/>
            <charset val="1"/>
          </rPr>
          <t xml:space="preserve">
01942703256
6.8 mh 2 adults + 1 dog
+ 1 TRAILER
pd £32.50 ref 3553
castaway group
</t>
        </r>
      </text>
    </comment>
    <comment ref="O29" authorId="0">
      <text>
        <r>
          <rPr>
            <b/>
            <sz val="8"/>
            <color indexed="81"/>
            <rFont val="Tahoma"/>
            <family val="2"/>
          </rPr>
          <t>Pip - PA04 FHH</t>
        </r>
        <r>
          <rPr>
            <sz val="8"/>
            <color indexed="81"/>
            <rFont val="Tahoma"/>
            <family val="2"/>
          </rPr>
          <t xml:space="preserve">
07780978160
8m mh 2 adults 
pd £20.00 dep ref 3562
see Worthington plot 38</t>
        </r>
      </text>
    </comment>
    <comment ref="AE29" authorId="0">
      <text>
        <r>
          <rPr>
            <b/>
            <sz val="8"/>
            <color indexed="81"/>
            <rFont val="Tahoma"/>
            <family val="2"/>
          </rPr>
          <t>CS: 07973896046. yf62jtv. 8.5m 5th Wheeler. 2 Adults. Paid Deposit £20 Ref: 3257 Also paid deposit for 22 Apr £20 Ref: 3257</t>
        </r>
      </text>
    </comment>
    <comment ref="Q40" authorId="1">
      <text>
        <r>
          <rPr>
            <b/>
            <sz val="10"/>
            <color indexed="81"/>
            <rFont val="Calibri"/>
            <family val="2"/>
          </rPr>
          <t>SM -  KKH 266D
07957344719
VW 2 for ferry
pd £23 - 3119</t>
        </r>
        <r>
          <rPr>
            <sz val="10"/>
            <color indexed="81"/>
            <rFont val="Calibri"/>
            <family val="2"/>
          </rPr>
          <t xml:space="preserve">
</t>
        </r>
      </text>
    </comment>
    <comment ref="Z40" authorId="0">
      <text>
        <r>
          <rPr>
            <b/>
            <sz val="8"/>
            <color indexed="81"/>
            <rFont val="Tahoma"/>
            <family val="2"/>
          </rPr>
          <t>SM -  VX51 FSS</t>
        </r>
        <r>
          <rPr>
            <sz val="8"/>
            <color indexed="81"/>
            <rFont val="Tahoma"/>
            <family val="2"/>
          </rPr>
          <t xml:space="preserve">
0777 341 7606
19' 2 for ferry 
back off ferry 6 July
pd £23 - 2713</t>
        </r>
      </text>
    </comment>
    <comment ref="AE40" authorId="1">
      <text>
        <r>
          <rPr>
            <b/>
            <sz val="10"/>
            <color indexed="81"/>
            <rFont val="Calibri"/>
            <family val="2"/>
          </rPr>
          <t>SM  -  SJZ 5120
07836 522081
0239 332 3306 Ireland
6m - 2 for 7n cruise Foords
£103.50 - 3049</t>
        </r>
        <r>
          <rPr>
            <sz val="10"/>
            <color indexed="81"/>
            <rFont val="Calibri"/>
            <family val="2"/>
          </rPr>
          <t xml:space="preserve">
</t>
        </r>
      </text>
    </comment>
    <comment ref="M41" authorId="0">
      <text>
        <r>
          <rPr>
            <b/>
            <sz val="8"/>
            <color indexed="81"/>
            <rFont val="Tahoma"/>
            <family val="2"/>
          </rPr>
          <t>SM  - T815SYA</t>
        </r>
        <r>
          <rPr>
            <sz val="8"/>
            <color indexed="81"/>
            <rFont val="Tahoma"/>
            <family val="2"/>
          </rPr>
          <t xml:space="preserve">
07717669306
6m MH -REF-3387
pd £23 -  3609
told board &amp; code BB4</t>
        </r>
      </text>
    </comment>
    <comment ref="O43" authorId="0">
      <text>
        <r>
          <rPr>
            <b/>
            <sz val="8"/>
            <color indexed="81"/>
            <rFont val="Tahoma"/>
            <charset val="1"/>
          </rPr>
          <t>SM -  BN11 UNF</t>
        </r>
        <r>
          <rPr>
            <sz val="8"/>
            <color indexed="81"/>
            <rFont val="Tahoma"/>
            <charset val="1"/>
          </rPr>
          <t xml:space="preserve">
07813 542871
7m  2 + dog for ferry
pd £27.50 - 3696</t>
        </r>
      </text>
    </comment>
    <comment ref="P43" authorId="0">
      <text>
        <r>
          <rPr>
            <b/>
            <sz val="8"/>
            <color indexed="81"/>
            <rFont val="Tahoma"/>
            <family val="2"/>
          </rPr>
          <t>SM</t>
        </r>
        <r>
          <rPr>
            <sz val="8"/>
            <color indexed="81"/>
            <rFont val="Tahoma"/>
            <family val="2"/>
          </rPr>
          <t xml:space="preserve">
robin.paskins@btinternet.com
07802300792</t>
        </r>
      </text>
    </comment>
    <comment ref="O44" authorId="0">
      <text>
        <r>
          <rPr>
            <b/>
            <sz val="8"/>
            <color indexed="81"/>
            <rFont val="Tahoma"/>
            <family val="2"/>
          </rPr>
          <t>Pip - R921 TJU</t>
        </r>
        <r>
          <rPr>
            <sz val="8"/>
            <color indexed="81"/>
            <rFont val="Tahoma"/>
            <family val="2"/>
          </rPr>
          <t xml:space="preserve">
07780978160
5m mh 1 adult
pd £20.00 dep
see Worthington pl 38</t>
        </r>
      </text>
    </comment>
    <comment ref="J45" authorId="0">
      <text>
        <r>
          <rPr>
            <b/>
            <sz val="10"/>
            <color indexed="81"/>
            <rFont val="Tahoma"/>
            <family val="2"/>
          </rPr>
          <t xml:space="preserve">SM  -   </t>
        </r>
        <r>
          <rPr>
            <sz val="10"/>
            <color indexed="81"/>
            <rFont val="Tahoma"/>
            <family val="2"/>
          </rPr>
          <t>RK64 HBX from 17 June 16</t>
        </r>
        <r>
          <rPr>
            <sz val="8"/>
            <color indexed="81"/>
            <rFont val="Tahoma"/>
            <family val="2"/>
          </rPr>
          <t xml:space="preserve">
02920 599 571   -   07743 713904
Dates for 2017
20 March - 4n
21 April  -  4n
09 June  -  4n
08 Sep  -  4n
27 Oct  -  4n
NO DEPOSIT will pay on arrival  is OK </t>
        </r>
      </text>
    </comment>
    <comment ref="D46" authorId="0">
      <text>
        <r>
          <rPr>
            <b/>
            <sz val="8"/>
            <color indexed="81"/>
            <rFont val="Tahoma"/>
            <family val="2"/>
          </rPr>
          <t>CS:07716259682. cu15xwh. 23ft. 2 Adults. Paid in full £87.00 Ref: 3244. Will be having visitors. Knows to come in and pay for them. Sons 21st, having a BBQ for him and 6 friends.</t>
        </r>
      </text>
    </comment>
    <comment ref="O46" authorId="0">
      <text>
        <r>
          <rPr>
            <b/>
            <sz val="8"/>
            <color indexed="81"/>
            <rFont val="Tahoma"/>
            <family val="2"/>
          </rPr>
          <t>Pip - PL05 UNE</t>
        </r>
        <r>
          <rPr>
            <sz val="8"/>
            <color indexed="81"/>
            <rFont val="Tahoma"/>
            <family val="2"/>
          </rPr>
          <t xml:space="preserve">
07780978160
7m c/v 2 adults
pd £20 dep ref 3562
see Worthington pl 38</t>
        </r>
      </text>
    </comment>
    <comment ref="O47" authorId="0">
      <text>
        <r>
          <rPr>
            <b/>
            <sz val="8"/>
            <color indexed="81"/>
            <rFont val="Tahoma"/>
            <family val="2"/>
          </rPr>
          <t>Pip - L15 MJC</t>
        </r>
        <r>
          <rPr>
            <sz val="8"/>
            <color indexed="81"/>
            <rFont val="Tahoma"/>
            <family val="2"/>
          </rPr>
          <t xml:space="preserve">
07780978160
7m c/v 2 adults
pd £20 dep ref 3562
see Worthington pl 38</t>
        </r>
      </text>
    </comment>
    <comment ref="O48" authorId="0">
      <text>
        <r>
          <rPr>
            <b/>
            <sz val="8"/>
            <color indexed="81"/>
            <rFont val="Tahoma"/>
            <family val="2"/>
          </rPr>
          <t>Pip - DA63 UDH</t>
        </r>
        <r>
          <rPr>
            <sz val="8"/>
            <color indexed="81"/>
            <rFont val="Tahoma"/>
            <family val="2"/>
          </rPr>
          <t xml:space="preserve">
07780978160
7m c/v 2 adults
pd £20.00 dep ref 3562
see Worthington pl 38</t>
        </r>
      </text>
    </comment>
    <comment ref="N49" authorId="0">
      <text>
        <r>
          <rPr>
            <b/>
            <sz val="8"/>
            <color indexed="81"/>
            <rFont val="Tahoma"/>
            <family val="2"/>
          </rPr>
          <t>Pip - RJ08 XSV</t>
        </r>
        <r>
          <rPr>
            <sz val="8"/>
            <color indexed="81"/>
            <rFont val="Tahoma"/>
            <family val="2"/>
          </rPr>
          <t xml:space="preserve">
07780978160
c/v 7m 2 adults ref 3562
Has pd £20.00 deposit  x 10
total £200.00 
balance due £74.00
</t>
        </r>
      </text>
    </comment>
    <comment ref="O50" authorId="0">
      <text>
        <r>
          <rPr>
            <b/>
            <sz val="8"/>
            <color indexed="81"/>
            <rFont val="Tahoma"/>
            <charset val="1"/>
          </rPr>
          <t>Me:</t>
        </r>
        <r>
          <rPr>
            <sz val="8"/>
            <color indexed="81"/>
            <rFont val="Tahoma"/>
            <charset val="1"/>
          </rPr>
          <t xml:space="preserve">
not on PC so SM put on
0759 315 7236
21'  with castaway group
pd £23 - 3557 </t>
        </r>
      </text>
    </comment>
    <comment ref="D51" authorId="1">
      <text>
        <r>
          <rPr>
            <sz val="10"/>
            <color indexed="81"/>
            <rFont val="Calibri"/>
            <family val="2"/>
          </rPr>
          <t xml:space="preserve"> SM  -  UK51 BJC
07955 768218
18' caravan 2 + dog for IOW
pd £24.50
</t>
        </r>
      </text>
    </comment>
    <comment ref="F51" authorId="0">
      <text>
        <r>
          <rPr>
            <b/>
            <sz val="8"/>
            <color indexed="81"/>
            <rFont val="Tahoma"/>
            <family val="2"/>
          </rPr>
          <t>CS: 07955156264. m284swp. 5.3m. 2 Adults + 1 Dog. Piad in full £24.50 Ref: 3250</t>
        </r>
      </text>
    </comment>
    <comment ref="I51" authorId="0">
      <text>
        <r>
          <rPr>
            <b/>
            <sz val="8"/>
            <color indexed="81"/>
            <rFont val="Tahoma"/>
            <charset val="1"/>
          </rPr>
          <t>Pip - K9 RKC</t>
        </r>
        <r>
          <rPr>
            <sz val="8"/>
            <color indexed="81"/>
            <rFont val="Tahoma"/>
            <charset val="1"/>
          </rPr>
          <t xml:space="preserve">
07710203527
26ft c/v 2 adults
pd £26.00 ref 3673 for the ferry</t>
        </r>
      </text>
    </comment>
    <comment ref="O51" authorId="0">
      <text>
        <r>
          <rPr>
            <b/>
            <sz val="8"/>
            <color indexed="81"/>
            <rFont val="Tahoma"/>
            <charset val="1"/>
          </rPr>
          <t>Pip - R454 KAW</t>
        </r>
        <r>
          <rPr>
            <sz val="8"/>
            <color indexed="81"/>
            <rFont val="Tahoma"/>
            <charset val="1"/>
          </rPr>
          <t xml:space="preserve">
 07752828292
c/v 26ft 2 adults
pd ££26.00 ref 3554
Castaway Group</t>
        </r>
      </text>
    </comment>
    <comment ref="K52" authorId="0">
      <text>
        <r>
          <rPr>
            <b/>
            <sz val="8"/>
            <color indexed="81"/>
            <rFont val="Tahoma"/>
            <family val="2"/>
          </rPr>
          <t>SM -  AO13 EFB</t>
        </r>
        <r>
          <rPr>
            <sz val="8"/>
            <color indexed="81"/>
            <rFont val="Tahoma"/>
            <family val="2"/>
          </rPr>
          <t xml:space="preserve">
07958 363658
6.1m  2 for ferry
pd £23 - 3317</t>
        </r>
      </text>
    </comment>
    <comment ref="O52" authorId="0">
      <text>
        <r>
          <rPr>
            <b/>
            <sz val="8"/>
            <color indexed="81"/>
            <rFont val="Tahoma"/>
            <charset val="1"/>
          </rPr>
          <t>Me:</t>
        </r>
        <r>
          <rPr>
            <sz val="8"/>
            <color indexed="81"/>
            <rFont val="Tahoma"/>
            <charset val="1"/>
          </rPr>
          <t xml:space="preserve">
07734336147
24ft c/v 2 adults
pd £26.00 ref 3541
Part of the Castaway Group</t>
        </r>
      </text>
    </comment>
    <comment ref="R52" authorId="0">
      <text>
        <r>
          <rPr>
            <b/>
            <sz val="8"/>
            <color indexed="81"/>
            <rFont val="Tahoma"/>
            <charset val="1"/>
          </rPr>
          <t>Pip KV05 VBO</t>
        </r>
        <r>
          <rPr>
            <sz val="8"/>
            <color indexed="81"/>
            <rFont val="Tahoma"/>
            <charset val="1"/>
          </rPr>
          <t xml:space="preserve">
07717221776
c/v  2 adults
pd £26.00 - ref 3524</t>
        </r>
      </text>
    </comment>
    <comment ref="W52" authorId="0">
      <text>
        <r>
          <rPr>
            <b/>
            <sz val="8"/>
            <color indexed="81"/>
            <rFont val="Tahoma"/>
            <family val="2"/>
          </rPr>
          <t xml:space="preserve">SM -  7582GWK
from Spain 0034666166744
7.9m - 2 + dog 
ACSI  discount £28.50
pd £48 - 3278
sorry my fault owes £6 on arrival
door other side - do not move </t>
        </r>
        <r>
          <rPr>
            <sz val="8"/>
            <color indexed="81"/>
            <rFont val="Tahoma"/>
            <family val="2"/>
          </rPr>
          <t xml:space="preserve">
</t>
        </r>
      </text>
    </comment>
    <comment ref="AE53" authorId="1">
      <text>
        <r>
          <rPr>
            <sz val="10"/>
            <color indexed="81"/>
            <rFont val="Calibri"/>
            <family val="2"/>
          </rPr>
          <t xml:space="preserve">SM  -    DG05 CXO
07977 566 464
7.6m 2 from ferry req LAB
pd £26 - 3063
</t>
        </r>
      </text>
    </comment>
    <comment ref="AE58" authorId="0">
      <text>
        <r>
          <rPr>
            <b/>
            <sz val="8"/>
            <color indexed="81"/>
            <rFont val="Tahoma"/>
            <charset val="1"/>
          </rPr>
          <t>SM - new car no to follow</t>
        </r>
        <r>
          <rPr>
            <sz val="8"/>
            <color indexed="81"/>
            <rFont val="Tahoma"/>
            <charset val="1"/>
          </rPr>
          <t xml:space="preserve">
07842 474012
lg tent + elec  2 + 2
pd £20 - 3392
balance due £73</t>
        </r>
      </text>
    </comment>
  </commentList>
</comments>
</file>

<file path=xl/comments7.xml><?xml version="1.0" encoding="utf-8"?>
<comments xmlns="http://schemas.openxmlformats.org/spreadsheetml/2006/main">
  <authors>
    <author>Me</author>
    <author>Microsoft Office User</author>
    <author>Camping</author>
  </authors>
  <commentList>
    <comment ref="C6" authorId="0">
      <text>
        <r>
          <rPr>
            <b/>
            <sz val="8"/>
            <color indexed="81"/>
            <rFont val="Tahoma"/>
            <charset val="1"/>
          </rPr>
          <t>SM -  L3 FLH</t>
        </r>
        <r>
          <rPr>
            <sz val="8"/>
            <color indexed="81"/>
            <rFont val="Tahoma"/>
            <charset val="1"/>
          </rPr>
          <t xml:space="preserve">
07793 228803
6m  2 for ferry BB4
pd £23 - 3449</t>
        </r>
      </text>
    </comment>
    <comment ref="G6" authorId="0">
      <text>
        <r>
          <rPr>
            <b/>
            <sz val="8"/>
            <color indexed="81"/>
            <rFont val="Tahoma"/>
            <family val="2"/>
          </rPr>
          <t>SM -  ALO 13 GVE</t>
        </r>
        <r>
          <rPr>
            <sz val="8"/>
            <color indexed="81"/>
            <rFont val="Tahoma"/>
            <family val="2"/>
          </rPr>
          <t xml:space="preserve">
07723062558
email sent to confirm: razzy3@fsmail.net
mobility van with awning - needs key for disabled told him £10 dep
sm van 2 persons
pd £115 - 3319</t>
        </r>
      </text>
    </comment>
    <comment ref="AF6" authorId="1">
      <text>
        <r>
          <rPr>
            <b/>
            <sz val="10"/>
            <color indexed="81"/>
            <rFont val="Calibri"/>
            <family val="2"/>
          </rPr>
          <t xml:space="preserve">SM -  
</t>
        </r>
        <r>
          <rPr>
            <sz val="10"/>
            <color indexed="81"/>
            <rFont val="Calibri"/>
            <family val="2"/>
          </rPr>
          <t>0131 4412620
5m camper  £26
+ 4 man tent £21
back off ferry 1900
pd £47 - 3036</t>
        </r>
        <r>
          <rPr>
            <sz val="10"/>
            <color indexed="81"/>
            <rFont val="Calibri"/>
            <family val="2"/>
          </rPr>
          <t xml:space="preserve">
</t>
        </r>
      </text>
    </comment>
    <comment ref="AD7" authorId="0">
      <text>
        <r>
          <rPr>
            <b/>
            <sz val="8"/>
            <color indexed="81"/>
            <rFont val="Tahoma"/>
            <charset val="1"/>
          </rPr>
          <t>SM - G793 HDW</t>
        </r>
        <r>
          <rPr>
            <sz val="8"/>
            <color indexed="81"/>
            <rFont val="Tahoma"/>
            <charset val="1"/>
          </rPr>
          <t xml:space="preserve">
07765453373
5m  2 + 15yrs for IOW 
pd £29 - 3501</t>
        </r>
      </text>
    </comment>
    <comment ref="AF7" authorId="1">
      <text>
        <r>
          <rPr>
            <b/>
            <sz val="10"/>
            <color indexed="81"/>
            <rFont val="Calibri"/>
            <family val="2"/>
          </rPr>
          <t xml:space="preserve">SM -  
</t>
        </r>
        <r>
          <rPr>
            <sz val="10"/>
            <color indexed="81"/>
            <rFont val="Calibri"/>
            <family val="2"/>
          </rPr>
          <t>0131 4412620
5m camper  £26
+ 4 man tent £21
back off ferry 1900
pd £47 - 3036</t>
        </r>
        <r>
          <rPr>
            <sz val="10"/>
            <color indexed="81"/>
            <rFont val="Calibri"/>
            <family val="2"/>
          </rPr>
          <t xml:space="preserve">
</t>
        </r>
      </text>
    </comment>
    <comment ref="G11" authorId="0">
      <text>
        <r>
          <rPr>
            <b/>
            <sz val="8"/>
            <color indexed="81"/>
            <rFont val="Tahoma"/>
            <family val="2"/>
          </rPr>
          <t>SM -  CV11 AWZ</t>
        </r>
        <r>
          <rPr>
            <sz val="8"/>
            <color indexed="81"/>
            <rFont val="Tahoma"/>
            <family val="2"/>
          </rPr>
          <t xml:space="preserve">
07547 112 716
24'  2 + dog
pd £20 - 3038
Balance due £227.50</t>
        </r>
      </text>
    </comment>
    <comment ref="V11" authorId="0">
      <text>
        <r>
          <rPr>
            <b/>
            <sz val="8"/>
            <color indexed="81"/>
            <rFont val="Tahoma"/>
            <charset val="1"/>
          </rPr>
          <t>SM - EA56OBK</t>
        </r>
        <r>
          <rPr>
            <sz val="8"/>
            <color indexed="81"/>
            <rFont val="Tahoma"/>
            <charset val="1"/>
          </rPr>
          <t xml:space="preserve">
01942 60418 No mobile
waw14@bod.myzen.co.uk
6.3m  2 for 90th 
pd £20 - 3396
balance due £162 </t>
        </r>
      </text>
    </comment>
    <comment ref="H15" authorId="0">
      <text>
        <r>
          <rPr>
            <b/>
            <sz val="8"/>
            <color indexed="81"/>
            <rFont val="Tahoma"/>
            <charset val="1"/>
          </rPr>
          <t>Pip - WJ02 YNS</t>
        </r>
        <r>
          <rPr>
            <sz val="8"/>
            <color indexed="81"/>
            <rFont val="Tahoma"/>
            <charset val="1"/>
          </rPr>
          <t xml:space="preserve">
07887514009
5m 2 adults
Pd £46.00 -ref 3461
awaiting reg number</t>
        </r>
      </text>
    </comment>
    <comment ref="H16" authorId="1">
      <text>
        <r>
          <rPr>
            <b/>
            <sz val="10"/>
            <color indexed="81"/>
            <rFont val="Calibri"/>
            <family val="2"/>
          </rPr>
          <t>Microsoft Office User: SM  - FX56 HYO</t>
        </r>
        <r>
          <rPr>
            <sz val="10"/>
            <color indexed="81"/>
            <rFont val="Calibri"/>
            <family val="2"/>
          </rPr>
          <t xml:space="preserve">
</t>
        </r>
        <r>
          <rPr>
            <sz val="12"/>
            <color indexed="81"/>
            <rFont val="Calibri"/>
            <family val="2"/>
          </rPr>
          <t>07503081219</t>
        </r>
        <r>
          <rPr>
            <sz val="10"/>
            <color indexed="81"/>
            <rFont val="Calibri"/>
            <family val="2"/>
          </rPr>
          <t xml:space="preserve">
6m  2 for festival common
pd £46 - 3014</t>
        </r>
      </text>
    </comment>
    <comment ref="AD16" authorId="0">
      <text>
        <r>
          <rPr>
            <b/>
            <sz val="8"/>
            <color indexed="81"/>
            <rFont val="Tahoma"/>
            <family val="2"/>
          </rPr>
          <t xml:space="preserve">WM -  HX05 NZM
07967 222725
6.2m  2 + 2 dogs
pd £87 - 3275
</t>
        </r>
        <r>
          <rPr>
            <sz val="8"/>
            <color indexed="81"/>
            <rFont val="Tahoma"/>
            <family val="2"/>
          </rPr>
          <t xml:space="preserve">
</t>
        </r>
      </text>
    </comment>
    <comment ref="H17" authorId="0">
      <text>
        <r>
          <rPr>
            <b/>
            <sz val="8"/>
            <color indexed="81"/>
            <rFont val="Tahoma"/>
            <charset val="1"/>
          </rPr>
          <t>WH - VX61 HCF</t>
        </r>
        <r>
          <rPr>
            <sz val="8"/>
            <color indexed="81"/>
            <rFont val="Tahoma"/>
            <charset val="1"/>
          </rPr>
          <t xml:space="preserve">
07799887756
6.1 mh 2 adults
pd £46.00 ref 3571
pd £46.00 ref 3571
paid for Simmonds pl 13</t>
        </r>
      </text>
    </comment>
    <comment ref="Z17" authorId="0">
      <text>
        <r>
          <rPr>
            <b/>
            <sz val="8"/>
            <color indexed="81"/>
            <rFont val="Tahoma"/>
            <family val="2"/>
          </rPr>
          <t>SM -  L60 BGR</t>
        </r>
        <r>
          <rPr>
            <sz val="8"/>
            <color indexed="81"/>
            <rFont val="Tahoma"/>
            <family val="2"/>
          </rPr>
          <t xml:space="preserve">
07532 426 735
7m 2 for ferry back on:
25 July for 5n £145 due to be pd
pd £26 - 2790 + £10 late stay for 5 June
REQ pl 12 - please do not move BB4</t>
        </r>
      </text>
    </comment>
    <comment ref="H18" authorId="0">
      <text>
        <r>
          <rPr>
            <sz val="8"/>
            <color indexed="81"/>
            <rFont val="Tahoma"/>
            <charset val="1"/>
          </rPr>
          <t>WH - WA56 BUW
07799887756
6.1m mh 2 adults
see ref 3571 pd by simmonds pl12
may bring a dog wil pay on the day if they do.</t>
        </r>
      </text>
    </comment>
    <comment ref="H19" authorId="0">
      <text>
        <r>
          <rPr>
            <b/>
            <sz val="8"/>
            <color indexed="81"/>
            <rFont val="Tahoma"/>
            <family val="2"/>
          </rPr>
          <t>pip</t>
        </r>
        <r>
          <rPr>
            <sz val="8"/>
            <color indexed="81"/>
            <rFont val="Tahoma"/>
            <family val="2"/>
          </rPr>
          <t xml:space="preserve">
5.9m 2+dogs
pd £58 - 3364</t>
        </r>
      </text>
    </comment>
    <comment ref="H21" authorId="0">
      <text>
        <r>
          <rPr>
            <b/>
            <sz val="8"/>
            <color indexed="81"/>
            <rFont val="Tahoma"/>
            <charset val="1"/>
          </rPr>
          <t>Me:</t>
        </r>
        <r>
          <rPr>
            <sz val="8"/>
            <color indexed="81"/>
            <rFont val="Tahoma"/>
            <charset val="1"/>
          </rPr>
          <t xml:space="preserve">
</t>
        </r>
      </text>
    </comment>
    <comment ref="W21" authorId="0">
      <text>
        <r>
          <rPr>
            <b/>
            <sz val="8"/>
            <color indexed="81"/>
            <rFont val="Tahoma"/>
            <family val="2"/>
          </rPr>
          <t>SM -  DE11 ONS
07866 718414
T.Tent 2 + 5
pd £40 - 3113</t>
        </r>
        <r>
          <rPr>
            <sz val="8"/>
            <color indexed="81"/>
            <rFont val="Tahoma"/>
            <family val="2"/>
          </rPr>
          <t xml:space="preserve">
1n for sailing</t>
        </r>
      </text>
    </comment>
    <comment ref="AE21" authorId="0">
      <text>
        <r>
          <rPr>
            <b/>
            <sz val="8"/>
            <color indexed="81"/>
            <rFont val="Tahoma"/>
            <family val="2"/>
          </rPr>
          <t xml:space="preserve">SM -  </t>
        </r>
        <r>
          <rPr>
            <sz val="8"/>
            <color indexed="81"/>
            <rFont val="Tahoma"/>
            <family val="2"/>
          </rPr>
          <t xml:space="preserve">
FG55 KLM
07855440154
8m  2  booked &amp; pd for  wk in Feb
pd £203  3324</t>
        </r>
      </text>
    </comment>
    <comment ref="W22" authorId="0">
      <text>
        <r>
          <rPr>
            <b/>
            <sz val="8"/>
            <color indexed="81"/>
            <rFont val="Tahoma"/>
            <family val="2"/>
          </rPr>
          <t>SM -  TD63 TEL
with Mrs Betton pl 16
she paid for them
£26 - 3113</t>
        </r>
        <r>
          <rPr>
            <sz val="8"/>
            <color indexed="81"/>
            <rFont val="Tahoma"/>
            <family val="2"/>
          </rPr>
          <t xml:space="preserve">
</t>
        </r>
      </text>
    </comment>
    <comment ref="W23" authorId="0">
      <text>
        <r>
          <rPr>
            <b/>
            <sz val="8"/>
            <color indexed="81"/>
            <rFont val="Tahoma"/>
            <family val="2"/>
          </rPr>
          <t>Me:</t>
        </r>
        <r>
          <rPr>
            <sz val="8"/>
            <color indexed="81"/>
            <rFont val="Tahoma"/>
            <family val="2"/>
          </rPr>
          <t xml:space="preserve">
07771765598
Pd £29.00 ref - 3497
has paid for
Corker - M6 RXC
Mahoney - NK63 MHF
arriving in convoy?</t>
        </r>
      </text>
    </comment>
    <comment ref="AC23" authorId="0">
      <text>
        <r>
          <rPr>
            <b/>
            <sz val="8"/>
            <color indexed="81"/>
            <rFont val="Tahoma"/>
            <family val="2"/>
          </rPr>
          <t xml:space="preserve">SM -  </t>
        </r>
        <r>
          <rPr>
            <sz val="8"/>
            <color indexed="81"/>
            <rFont val="Tahoma"/>
            <family val="2"/>
          </rPr>
          <t xml:space="preserve">
Karen - 07885026621
7.5m M/H
booked 6 ptiches pd £20 dep for each £120 - 3091
CS: Reg: FM04NGX</t>
        </r>
      </text>
    </comment>
    <comment ref="W24" authorId="0">
      <text>
        <r>
          <rPr>
            <b/>
            <sz val="8"/>
            <color indexed="81"/>
            <rFont val="Tahoma"/>
            <family val="2"/>
          </rPr>
          <t>Me:</t>
        </r>
        <r>
          <rPr>
            <sz val="8"/>
            <color indexed="81"/>
            <rFont val="Tahoma"/>
            <family val="2"/>
          </rPr>
          <t xml:space="preserve">
07771765598
Pd £29.00 ref - 3497
has paid for
Corker - M6 RXC
Mahoney - NK63 MHF
arriving in convoy?</t>
        </r>
      </text>
    </comment>
    <comment ref="AC24" authorId="0">
      <text>
        <r>
          <rPr>
            <b/>
            <sz val="8"/>
            <color indexed="81"/>
            <rFont val="Tahoma"/>
            <family val="2"/>
          </rPr>
          <t>SM: MT58NUX. 2 Adults, 1 Child, 2 Dogs. 7.2m. Paid deposit £20 Ref: 3091.</t>
        </r>
      </text>
    </comment>
    <comment ref="W25" authorId="0">
      <text>
        <r>
          <rPr>
            <b/>
            <sz val="8"/>
            <color indexed="81"/>
            <rFont val="Tahoma"/>
            <family val="2"/>
          </rPr>
          <t>Me:</t>
        </r>
        <r>
          <rPr>
            <sz val="8"/>
            <color indexed="81"/>
            <rFont val="Tahoma"/>
            <family val="2"/>
          </rPr>
          <t xml:space="preserve">
07771765598
Pd £29.00 ref - 3497
has paid for
Corker - M6 RXC
Mahoney - NK63 MHF
arriving in convoy?</t>
        </r>
      </text>
    </comment>
    <comment ref="AC25" authorId="0">
      <text>
        <r>
          <rPr>
            <b/>
            <sz val="8"/>
            <color indexed="81"/>
            <rFont val="Tahoma"/>
            <family val="2"/>
          </rPr>
          <t xml:space="preserve">SM -  </t>
        </r>
        <r>
          <rPr>
            <sz val="8"/>
            <color indexed="81"/>
            <rFont val="Tahoma"/>
            <family val="2"/>
          </rPr>
          <t xml:space="preserve">
Karen - 07885026621
7.5m M/H
booked 6 ptiches pd £20 dep for each £120 - 3091
CS: Reg: RO62NVR</t>
        </r>
      </text>
    </comment>
    <comment ref="R26" authorId="0">
      <text>
        <r>
          <rPr>
            <b/>
            <sz val="8"/>
            <color indexed="81"/>
            <rFont val="Tahoma"/>
            <family val="2"/>
          </rPr>
          <t>SM</t>
        </r>
        <r>
          <rPr>
            <sz val="8"/>
            <color indexed="81"/>
            <rFont val="Tahoma"/>
            <family val="2"/>
          </rPr>
          <t xml:space="preserve">
Mrs Tiplady paid for them
£36 - 2837</t>
        </r>
      </text>
    </comment>
    <comment ref="AC26" authorId="0">
      <text>
        <r>
          <rPr>
            <b/>
            <sz val="8"/>
            <color indexed="81"/>
            <rFont val="Tahoma"/>
            <family val="2"/>
          </rPr>
          <t xml:space="preserve">SM -  </t>
        </r>
        <r>
          <rPr>
            <sz val="8"/>
            <color indexed="81"/>
            <rFont val="Tahoma"/>
            <family val="2"/>
          </rPr>
          <t xml:space="preserve">
Karen - 07885026621
7.5m M/H
booked 6 ptiches pd £20 dep for each £120 - 3091
CS: Reg: BN11HYU</t>
        </r>
      </text>
    </comment>
    <comment ref="H27" authorId="0">
      <text>
        <r>
          <rPr>
            <b/>
            <sz val="8"/>
            <color indexed="81"/>
            <rFont val="Tahoma"/>
            <charset val="1"/>
          </rPr>
          <t>SM -  FX09 NFF</t>
        </r>
        <r>
          <rPr>
            <sz val="8"/>
            <color indexed="81"/>
            <rFont val="Tahoma"/>
            <charset val="1"/>
          </rPr>
          <t xml:space="preserve">
Paul Night booked &amp; pd for his own  BB4
07747 788 274
6.7m - 2 for Common 
pd £52 - 3603
</t>
        </r>
      </text>
    </comment>
    <comment ref="R27" authorId="0">
      <text>
        <r>
          <rPr>
            <b/>
            <sz val="8"/>
            <color indexed="81"/>
            <rFont val="Tahoma"/>
            <family val="2"/>
          </rPr>
          <t>SM -  PN06 RXO</t>
        </r>
        <r>
          <rPr>
            <sz val="8"/>
            <color indexed="81"/>
            <rFont val="Tahoma"/>
            <family val="2"/>
          </rPr>
          <t xml:space="preserve">
07953 5805 5603
7.5m 2 for ferry + nephew 2 + 4 + baby
pd for both pitches when here Dec
</t>
        </r>
        <r>
          <rPr>
            <sz val="10"/>
            <color indexed="81"/>
            <rFont val="Tahoma"/>
            <family val="2"/>
          </rPr>
          <t>pd £64 - 2837</t>
        </r>
        <r>
          <rPr>
            <sz val="8"/>
            <color indexed="81"/>
            <rFont val="Tahoma"/>
            <family val="2"/>
          </rPr>
          <t xml:space="preserve">
</t>
        </r>
      </text>
    </comment>
    <comment ref="AC27" authorId="0">
      <text>
        <r>
          <rPr>
            <b/>
            <sz val="8"/>
            <color indexed="81"/>
            <rFont val="Tahoma"/>
            <family val="2"/>
          </rPr>
          <t xml:space="preserve">SM -  </t>
        </r>
        <r>
          <rPr>
            <sz val="8"/>
            <color indexed="81"/>
            <rFont val="Tahoma"/>
            <family val="2"/>
          </rPr>
          <t xml:space="preserve">
Karen - 07885026621
7.5m M/H
booked 6 ptiches pd £20 dep for each £120 - 3091</t>
        </r>
      </text>
    </comment>
    <comment ref="AC28" authorId="0">
      <text>
        <r>
          <rPr>
            <b/>
            <sz val="8"/>
            <color indexed="81"/>
            <rFont val="Tahoma"/>
            <family val="2"/>
          </rPr>
          <t xml:space="preserve">SM -  </t>
        </r>
        <r>
          <rPr>
            <sz val="8"/>
            <color indexed="81"/>
            <rFont val="Tahoma"/>
            <family val="2"/>
          </rPr>
          <t xml:space="preserve">
Karen - 07885026621
7.5m M/H
booked 6 ptiches pd £20 dep for each £120 - 3091.
CS: Reg: GX10HWK</t>
        </r>
      </text>
    </comment>
    <comment ref="AF28" authorId="0">
      <text>
        <r>
          <rPr>
            <b/>
            <sz val="8"/>
            <color indexed="81"/>
            <rFont val="Tahoma"/>
            <charset val="1"/>
          </rPr>
          <t>SM -  FX05 KNE</t>
        </r>
        <r>
          <rPr>
            <sz val="8"/>
            <color indexed="81"/>
            <rFont val="Tahoma"/>
            <charset val="1"/>
          </rPr>
          <t xml:space="preserve">
077 48280477
31'  2 only
pd £72 - 3441</t>
        </r>
      </text>
    </comment>
    <comment ref="H41" authorId="0">
      <text>
        <r>
          <rPr>
            <b/>
            <sz val="8"/>
            <color indexed="81"/>
            <rFont val="Tahoma"/>
            <family val="2"/>
          </rPr>
          <t>SM -  VX51 FSS</t>
        </r>
        <r>
          <rPr>
            <sz val="8"/>
            <color indexed="81"/>
            <rFont val="Tahoma"/>
            <family val="2"/>
          </rPr>
          <t xml:space="preserve">
0777 341 7606
19' 2 for ferry 
back off ferry 6 July
pd £23 - 2713  -  for 25 June
owe £23 for 1n on 7 July may want longer</t>
        </r>
      </text>
    </comment>
    <comment ref="H43" authorId="0">
      <text>
        <r>
          <rPr>
            <b/>
            <sz val="8"/>
            <color indexed="81"/>
            <rFont val="Tahoma"/>
            <charset val="1"/>
          </rPr>
          <t>SM -  CU64 AOB</t>
        </r>
        <r>
          <rPr>
            <sz val="8"/>
            <color indexed="81"/>
            <rFont val="Tahoma"/>
            <charset val="1"/>
          </rPr>
          <t xml:space="preserve">
07721 623665
6m mh  2 persons
pd £46 - 3591</t>
        </r>
      </text>
    </comment>
    <comment ref="H44" authorId="0">
      <text>
        <r>
          <rPr>
            <b/>
            <sz val="8"/>
            <color indexed="81"/>
            <rFont val="Tahoma"/>
            <charset val="1"/>
          </rPr>
          <t>PIP  - HF17 BBE</t>
        </r>
        <r>
          <rPr>
            <sz val="8"/>
            <color indexed="81"/>
            <rFont val="Tahoma"/>
            <charset val="1"/>
          </rPr>
          <t xml:space="preserve">
07971429340
7.5 mh 2 adults
pd £20.00 ref 3678 - £32  due 2 weeks b4 on the 23/6</t>
        </r>
      </text>
    </comment>
    <comment ref="H45" authorId="0">
      <text>
        <r>
          <rPr>
            <b/>
            <sz val="8"/>
            <color indexed="81"/>
            <rFont val="Tahoma"/>
            <charset val="1"/>
          </rPr>
          <t>pip - HX57 GVC</t>
        </r>
        <r>
          <rPr>
            <sz val="8"/>
            <color indexed="81"/>
            <rFont val="Tahoma"/>
            <charset val="1"/>
          </rPr>
          <t xml:space="preserve">
07971429340
7.5 mh 2 adults
pd £20.00 ref 3678 - £32  due 2 weeks b4 on the 23/6</t>
        </r>
      </text>
    </comment>
    <comment ref="X45" authorId="0">
      <text>
        <r>
          <rPr>
            <b/>
            <sz val="8"/>
            <color indexed="81"/>
            <rFont val="Tahoma"/>
            <family val="2"/>
          </rPr>
          <t>CS: 07472220433. bn06bwe. 7.1m. 2Adults. Paid Deposit £20. Ref: 3168. Asked to phone 2 weeks prior to arrival to pay the remander of £154. Would like to be on a service pitch as far away from the road as possible pls.</t>
        </r>
      </text>
    </comment>
    <comment ref="U47" authorId="2">
      <text>
        <r>
          <rPr>
            <b/>
            <sz val="8"/>
            <color indexed="81"/>
            <rFont val="Tahoma"/>
            <family val="2"/>
          </rPr>
          <t>CS DS12 WPT</t>
        </r>
        <r>
          <rPr>
            <sz val="8"/>
            <color indexed="81"/>
            <rFont val="Tahoma"/>
            <family val="2"/>
          </rPr>
          <t xml:space="preserve">
07973 836078
visit daughter
22'  2 adults. Paid in full £116.00 Ref: 3129</t>
        </r>
      </text>
    </comment>
    <comment ref="W48" authorId="0">
      <text>
        <r>
          <rPr>
            <b/>
            <sz val="8"/>
            <color indexed="81"/>
            <rFont val="Tahoma"/>
            <family val="2"/>
          </rPr>
          <t>Pip - R2 MGB</t>
        </r>
        <r>
          <rPr>
            <sz val="8"/>
            <color indexed="81"/>
            <rFont val="Tahoma"/>
            <charset val="1"/>
          </rPr>
          <t xml:space="preserve">
07470360344
8m caravan X 3
PD £87 - REF 3415
awaiting return email for 2 more reg numbers</t>
        </r>
      </text>
    </comment>
    <comment ref="Z48" authorId="0">
      <text>
        <r>
          <rPr>
            <b/>
            <sz val="8"/>
            <color indexed="81"/>
            <rFont val="Tahoma"/>
            <family val="2"/>
          </rPr>
          <t>CS: 07974569931. kr05ohc. 5.4m. 2 Adults. Paid Deposit £20 Ref 3190. £42 outstanding this includes £10 for late stay.</t>
        </r>
      </text>
    </comment>
    <comment ref="U49" authorId="0">
      <text>
        <r>
          <rPr>
            <b/>
            <sz val="8"/>
            <color indexed="81"/>
            <rFont val="Tahoma"/>
            <family val="2"/>
          </rPr>
          <t>CS: 07943171264. WJ55CZH. 6.7M. 2 Adults. Paid in full £29.99. For Ferry.</t>
        </r>
      </text>
    </comment>
    <comment ref="V49" authorId="1">
      <text>
        <r>
          <rPr>
            <b/>
            <sz val="10"/>
            <color indexed="81"/>
            <rFont val="Calibri"/>
            <family val="2"/>
          </rPr>
          <t>SM -  CA10 HMZ
0748 2232263
3 + 2  7m for ferry
pd £39 - 3025</t>
        </r>
        <r>
          <rPr>
            <sz val="10"/>
            <color indexed="81"/>
            <rFont val="Calibri"/>
            <family val="2"/>
          </rPr>
          <t xml:space="preserve">
</t>
        </r>
      </text>
    </comment>
    <comment ref="W49" authorId="0">
      <text>
        <r>
          <rPr>
            <b/>
            <sz val="8"/>
            <color indexed="81"/>
            <rFont val="Tahoma"/>
            <family val="2"/>
          </rPr>
          <t>Pip - R2 MGB</t>
        </r>
        <r>
          <rPr>
            <sz val="8"/>
            <color indexed="81"/>
            <rFont val="Tahoma"/>
            <charset val="1"/>
          </rPr>
          <t xml:space="preserve">
07470360344
8m caravan X 3
PD £87 - REF 3415
awaiting return email for 2 more reg numbers</t>
        </r>
      </text>
    </comment>
    <comment ref="L50" authorId="0">
      <text>
        <r>
          <rPr>
            <b/>
            <sz val="8"/>
            <color indexed="81"/>
            <rFont val="Tahoma"/>
            <charset val="1"/>
          </rPr>
          <t>Pip - SL66 EUM</t>
        </r>
        <r>
          <rPr>
            <sz val="8"/>
            <color indexed="81"/>
            <rFont val="Tahoma"/>
            <charset val="1"/>
          </rPr>
          <t xml:space="preserve">
07720191328
6.2 c/v 2adults
pd £23.00 ref 3682
also pd for Perry … see pl 11</t>
        </r>
      </text>
    </comment>
    <comment ref="W50" authorId="0">
      <text>
        <r>
          <rPr>
            <b/>
            <sz val="8"/>
            <color indexed="81"/>
            <rFont val="Tahoma"/>
            <family val="2"/>
          </rPr>
          <t>Pip - R2 MGB</t>
        </r>
        <r>
          <rPr>
            <sz val="8"/>
            <color indexed="81"/>
            <rFont val="Tahoma"/>
            <charset val="1"/>
          </rPr>
          <t xml:space="preserve">
07470360344
8m caravan X 3
PD £87 - REF 3415
awaiting return email for 2 more reg numbers</t>
        </r>
      </text>
    </comment>
    <comment ref="B51" authorId="0">
      <text>
        <r>
          <rPr>
            <b/>
            <sz val="8"/>
            <color indexed="81"/>
            <rFont val="Tahoma"/>
            <charset val="1"/>
          </rPr>
          <t>PIP - SM14 TYT</t>
        </r>
        <r>
          <rPr>
            <sz val="8"/>
            <color indexed="81"/>
            <rFont val="Tahoma"/>
            <charset val="1"/>
          </rPr>
          <t xml:space="preserve">
07834381556
c/v + 2 adults
pd £26.00 ref - 3518</t>
        </r>
      </text>
    </comment>
    <comment ref="C51" authorId="1">
      <text>
        <r>
          <rPr>
            <b/>
            <sz val="10"/>
            <color indexed="81"/>
            <rFont val="Calibri"/>
            <family val="2"/>
          </rPr>
          <t>Microsoft Office User:  SM
07964 966188
FE60 VXO
6.2  2 + dog for ferry
pd £24.50</t>
        </r>
        <r>
          <rPr>
            <sz val="10"/>
            <color indexed="81"/>
            <rFont val="Calibri"/>
            <family val="2"/>
          </rPr>
          <t xml:space="preserve">
</t>
        </r>
      </text>
    </comment>
    <comment ref="L51" authorId="0">
      <text>
        <r>
          <rPr>
            <b/>
            <sz val="8"/>
            <color indexed="81"/>
            <rFont val="Tahoma"/>
            <charset val="1"/>
          </rPr>
          <t xml:space="preserve">Pip -  </t>
        </r>
        <r>
          <rPr>
            <sz val="8"/>
            <color indexed="81"/>
            <rFont val="Tahoma"/>
            <charset val="1"/>
          </rPr>
          <t xml:space="preserve">
Marshall on pl 10 has pd on ref 3682 £23.00 - 6.2c/v 1 adult .. Waiting for reg number</t>
        </r>
      </text>
    </comment>
    <comment ref="P51" authorId="0">
      <text>
        <r>
          <rPr>
            <b/>
            <sz val="8"/>
            <color indexed="81"/>
            <rFont val="Tahoma"/>
            <charset val="1"/>
          </rPr>
          <t>SM - MV55 BWB</t>
        </r>
        <r>
          <rPr>
            <sz val="8"/>
            <color indexed="81"/>
            <rFont val="Tahoma"/>
            <charset val="1"/>
          </rPr>
          <t xml:space="preserve">
07891726594
2 x 7m M/H for ferry
Jasper 2 + 1 + dog £30,50
Taylor 2 only  £26
pd £56.50 - 3471
</t>
        </r>
      </text>
    </comment>
    <comment ref="S51" authorId="0">
      <text>
        <r>
          <rPr>
            <b/>
            <sz val="8"/>
            <color indexed="81"/>
            <rFont val="Tahoma"/>
            <charset val="1"/>
          </rPr>
          <t>Pip: - CE65 BZF</t>
        </r>
        <r>
          <rPr>
            <sz val="8"/>
            <color indexed="81"/>
            <rFont val="Tahoma"/>
            <charset val="1"/>
          </rPr>
          <t xml:space="preserve">
07971973812
c/v 7.6 + 2 adults
pd£29.00 - ref 3520
sent email on 3/4/17</t>
        </r>
      </text>
    </comment>
    <comment ref="U51" authorId="0">
      <text>
        <r>
          <rPr>
            <b/>
            <sz val="8"/>
            <color indexed="81"/>
            <rFont val="Tahoma"/>
            <family val="2"/>
          </rPr>
          <t>SM -  X28 DJL</t>
        </r>
        <r>
          <rPr>
            <sz val="8"/>
            <color indexed="81"/>
            <rFont val="Tahoma"/>
            <family val="2"/>
          </rPr>
          <t xml:space="preserve">
booked Sep 16 coming off ferry - told to ring before going away for code
0757 069 7500
26.5m  2 only 
Pd £28 - 2101</t>
        </r>
      </text>
    </comment>
    <comment ref="V51" authorId="0">
      <text>
        <r>
          <rPr>
            <b/>
            <sz val="8"/>
            <color indexed="81"/>
            <rFont val="Tahoma"/>
            <family val="2"/>
          </rPr>
          <t>SM -  PK16 LOJ</t>
        </r>
        <r>
          <rPr>
            <sz val="8"/>
            <color indexed="81"/>
            <rFont val="Tahoma"/>
            <family val="2"/>
          </rPr>
          <t xml:space="preserve">
07950451928
23' 2 + 1 + baby + late stay
pd £42 - 3012</t>
        </r>
      </text>
    </comment>
    <comment ref="Z51" authorId="0">
      <text>
        <r>
          <rPr>
            <b/>
            <sz val="8"/>
            <color indexed="81"/>
            <rFont val="Tahoma"/>
            <family val="2"/>
          </rPr>
          <t>SM - TJ10 WAL</t>
        </r>
        <r>
          <rPr>
            <sz val="8"/>
            <color indexed="81"/>
            <rFont val="Tahoma"/>
            <family val="2"/>
          </rPr>
          <t xml:space="preserve">
07866 571126
7.5m  3 + 1
pd £36 - 3361</t>
        </r>
      </text>
    </comment>
    <comment ref="D52" authorId="0">
      <text>
        <r>
          <rPr>
            <b/>
            <sz val="8"/>
            <color indexed="81"/>
            <rFont val="Tahoma"/>
            <family val="2"/>
          </rPr>
          <t>CS: 07964465232. h11kfb. 21ft. 2Adults +1 Dog, paid in full £24.50 Ref: 3193</t>
        </r>
      </text>
    </comment>
    <comment ref="P52" authorId="0">
      <text>
        <r>
          <rPr>
            <b/>
            <sz val="8"/>
            <color indexed="81"/>
            <rFont val="Tahoma"/>
            <charset val="1"/>
          </rPr>
          <t>SM -  DX04 APY</t>
        </r>
        <r>
          <rPr>
            <sz val="8"/>
            <color indexed="81"/>
            <rFont val="Tahoma"/>
            <charset val="1"/>
          </rPr>
          <t xml:space="preserve">
07891726594
2 x 7m M/H for ferry
Jasper 2 + 1 + dog £30,50
Taylor 2 only  £26
pd £56.50 - 3471
</t>
        </r>
      </text>
    </comment>
    <comment ref="W52" authorId="0">
      <text>
        <r>
          <rPr>
            <b/>
            <sz val="8"/>
            <color indexed="81"/>
            <rFont val="Tahoma"/>
            <family val="2"/>
          </rPr>
          <t>SM -  BORBT22</t>
        </r>
        <r>
          <rPr>
            <sz val="8"/>
            <color indexed="81"/>
            <rFont val="Tahoma"/>
            <family val="2"/>
          </rPr>
          <t xml:space="preserve">
049 256398913 Germay
5m  2 + 16yrs + dog BB4
pd £30 -50 - 2723
back 5 Aug
in Germany: 0049 178 13 68 749
in England: 07 42 64 00 687</t>
        </r>
      </text>
    </comment>
    <comment ref="Z52" authorId="0">
      <text>
        <r>
          <rPr>
            <b/>
            <sz val="8"/>
            <color indexed="81"/>
            <rFont val="Tahoma"/>
            <family val="2"/>
          </rPr>
          <t>SM</t>
        </r>
        <r>
          <rPr>
            <sz val="8"/>
            <color indexed="81"/>
            <rFont val="Tahoma"/>
            <family val="2"/>
          </rPr>
          <t xml:space="preserve">
0161 37 65 310
7.9m  2 + 5
phoned sep 2016 said he would ring back to pay but never did
</t>
        </r>
        <r>
          <rPr>
            <b/>
            <sz val="11"/>
            <color indexed="81"/>
            <rFont val="Tahoma"/>
            <family val="2"/>
          </rPr>
          <t>£44 due</t>
        </r>
      </text>
    </comment>
    <comment ref="I53" authorId="0">
      <text>
        <r>
          <rPr>
            <b/>
            <sz val="8"/>
            <color indexed="81"/>
            <rFont val="Tahoma"/>
            <family val="2"/>
          </rPr>
          <t>SM -  OV07 VUD</t>
        </r>
        <r>
          <rPr>
            <sz val="8"/>
            <color indexed="81"/>
            <rFont val="Tahoma"/>
            <family val="2"/>
          </rPr>
          <t xml:space="preserve">
07881 587 117
sent email to confirm: johnyemmenegger@hotmail.co.uk
7m  2 from ferry
pd £26 - 3336  + £2 cc</t>
        </r>
      </text>
    </comment>
    <comment ref="H58" authorId="0">
      <text>
        <r>
          <rPr>
            <b/>
            <sz val="8"/>
            <color indexed="81"/>
            <rFont val="Tahoma"/>
            <family val="2"/>
          </rPr>
          <t>SM - NG54 XGZ</t>
        </r>
        <r>
          <rPr>
            <sz val="8"/>
            <color indexed="81"/>
            <rFont val="Tahoma"/>
            <family val="2"/>
          </rPr>
          <t xml:space="preserve">
07882 1529801
4 man tent for common
booked 9 Oct 16
pd £20 - 2449</t>
        </r>
      </text>
    </comment>
    <comment ref="Y58" authorId="0">
      <text>
        <r>
          <rPr>
            <b/>
            <sz val="8"/>
            <color indexed="81"/>
            <rFont val="Tahoma"/>
            <charset val="1"/>
          </rPr>
          <t>SM - L-RY1406</t>
        </r>
        <r>
          <rPr>
            <sz val="8"/>
            <color indexed="81"/>
            <rFont val="Tahoma"/>
            <charset val="1"/>
          </rPr>
          <t xml:space="preserve">
049341 6879191
German lg tent 2 + 3 + elec
pd £20 - 3698
balance due £310</t>
        </r>
      </text>
    </comment>
    <comment ref="J59" authorId="0">
      <text>
        <r>
          <rPr>
            <b/>
            <sz val="8"/>
            <color indexed="81"/>
            <rFont val="Tahoma"/>
            <family val="2"/>
          </rPr>
          <t>CS: 07903077225. bj54ydu. Large tent plus electric. 2Adults + 1Child</t>
        </r>
      </text>
    </comment>
    <comment ref="Y59" authorId="0">
      <text>
        <r>
          <rPr>
            <b/>
            <sz val="8"/>
            <color indexed="81"/>
            <rFont val="Tahoma"/>
            <family val="2"/>
          </rPr>
          <t>SM -  MVF 618P</t>
        </r>
        <r>
          <rPr>
            <sz val="8"/>
            <color indexed="81"/>
            <rFont val="Tahoma"/>
            <family val="2"/>
          </rPr>
          <t xml:space="preserve">
07703 599 446
VW 1 + 2 + dog
pd £152.50  -  3371</t>
        </r>
      </text>
    </comment>
    <comment ref="AD65" authorId="0">
      <text>
        <r>
          <rPr>
            <b/>
            <sz val="8"/>
            <color indexed="81"/>
            <rFont val="Tahoma"/>
            <charset val="1"/>
          </rPr>
          <t>pip - KY62 EOE</t>
        </r>
        <r>
          <rPr>
            <sz val="8"/>
            <color indexed="81"/>
            <rFont val="Tahoma"/>
            <charset val="1"/>
          </rPr>
          <t xml:space="preserve">
07826856901
lrg 4 man tent + 1 extra adult + 2  children+trailer
pd £20.00 deposite ref 3613 ...balance due £281.00 15/7 
</t>
        </r>
      </text>
    </comment>
  </commentList>
</comments>
</file>

<file path=xl/comments8.xml><?xml version="1.0" encoding="utf-8"?>
<comments xmlns="http://schemas.openxmlformats.org/spreadsheetml/2006/main">
  <authors>
    <author>Me</author>
    <author>Microsoft Office User</author>
  </authors>
  <commentList>
    <comment ref="X7" authorId="0">
      <text>
        <r>
          <rPr>
            <b/>
            <sz val="8"/>
            <color indexed="81"/>
            <rFont val="Tahoma"/>
            <charset val="1"/>
          </rPr>
          <t xml:space="preserve">SM -  </t>
        </r>
        <r>
          <rPr>
            <sz val="8"/>
            <color indexed="81"/>
            <rFont val="Tahoma"/>
            <charset val="1"/>
          </rPr>
          <t xml:space="preserve">
email sent 12 March
20' - 2 + 1
pd £29 - 3483</t>
        </r>
      </text>
    </comment>
    <comment ref="M8" authorId="0">
      <text>
        <r>
          <rPr>
            <b/>
            <sz val="8"/>
            <color indexed="81"/>
            <rFont val="Tahoma"/>
            <family val="2"/>
          </rPr>
          <t>CS: 07930313357. dp64fzs. VW. 2 Adults +1 Child. Paid deposit £20. Ref: 3254 £67 Remaining.</t>
        </r>
      </text>
    </comment>
    <comment ref="M11" authorId="0">
      <text>
        <r>
          <rPr>
            <b/>
            <sz val="8"/>
            <color indexed="81"/>
            <rFont val="Tahoma"/>
            <family val="2"/>
          </rPr>
          <t>SM -  JB02 JVB</t>
        </r>
        <r>
          <rPr>
            <sz val="8"/>
            <color indexed="81"/>
            <rFont val="Tahoma"/>
            <family val="2"/>
          </rPr>
          <t xml:space="preserve">
0164 2313143
7.3m  2 only
pd £20 - 2290
balance due 2wks B4</t>
        </r>
      </text>
    </comment>
    <comment ref="F12" authorId="0">
      <text>
        <r>
          <rPr>
            <b/>
            <sz val="8"/>
            <color indexed="81"/>
            <rFont val="Tahoma"/>
            <family val="2"/>
          </rPr>
          <t>SM - 2276</t>
        </r>
        <r>
          <rPr>
            <sz val="8"/>
            <color indexed="81"/>
            <rFont val="Tahoma"/>
            <family val="2"/>
          </rPr>
          <t xml:space="preserve">
Helen - 0787 293 1199
booked Sep 2016
for sailing Netley Club
pd £20 - 2276
balance due? Not done 2017 tariff yet</t>
        </r>
      </text>
    </comment>
    <comment ref="M13" authorId="0">
      <text>
        <r>
          <rPr>
            <b/>
            <sz val="8"/>
            <color indexed="81"/>
            <rFont val="Tahoma"/>
            <charset val="1"/>
          </rPr>
          <t>pip - BU51 RXH</t>
        </r>
        <r>
          <rPr>
            <sz val="8"/>
            <color indexed="81"/>
            <rFont val="Tahoma"/>
            <charset val="1"/>
          </rPr>
          <t xml:space="preserve">
07985511529
C/V 5M - 2 adults +2 children pd £58 ref 3677</t>
        </r>
      </text>
    </comment>
    <comment ref="D16" authorId="0">
      <text>
        <r>
          <rPr>
            <b/>
            <sz val="8"/>
            <color indexed="81"/>
            <rFont val="Tahoma"/>
            <family val="2"/>
          </rPr>
          <t>WH  -  L362 GUL</t>
        </r>
        <r>
          <rPr>
            <sz val="8"/>
            <color indexed="81"/>
            <rFont val="Tahoma"/>
            <family val="2"/>
          </rPr>
          <t xml:space="preserve">
07789521171
6m MH    ref-3388
deposit £20
£58 balance due</t>
        </r>
      </text>
    </comment>
    <comment ref="AA16" authorId="1">
      <text>
        <r>
          <rPr>
            <b/>
            <sz val="10"/>
            <color indexed="81"/>
            <rFont val="Calibri"/>
            <family val="2"/>
          </rPr>
          <t xml:space="preserve">Microsoft Office User:  SM
</t>
        </r>
        <r>
          <rPr>
            <sz val="10"/>
            <color indexed="81"/>
            <rFont val="Calibri"/>
            <family val="2"/>
          </rPr>
          <t xml:space="preserve">079879667273
VVS 95
6.5m  2 persons
pd £20 - 2941
</t>
        </r>
      </text>
    </comment>
    <comment ref="AD16" authorId="0">
      <text>
        <r>
          <rPr>
            <b/>
            <sz val="8"/>
            <color indexed="81"/>
            <rFont val="Tahoma"/>
            <family val="2"/>
          </rPr>
          <t>SM -  W835 SRY</t>
        </r>
        <r>
          <rPr>
            <sz val="8"/>
            <color indexed="81"/>
            <rFont val="Tahoma"/>
            <family val="2"/>
          </rPr>
          <t xml:space="preserve">
07970 961279
6m  2 + 2 dogs for ferry
pd £29 - 3332</t>
        </r>
      </text>
    </comment>
    <comment ref="C17" authorId="0">
      <text>
        <r>
          <rPr>
            <b/>
            <sz val="8"/>
            <color indexed="81"/>
            <rFont val="Tahoma"/>
            <charset val="1"/>
          </rPr>
          <t>Pip DL63 AVB</t>
        </r>
        <r>
          <rPr>
            <sz val="8"/>
            <color indexed="81"/>
            <rFont val="Tahoma"/>
            <charset val="1"/>
          </rPr>
          <t xml:space="preserve">
07828648636
24ft c/v 1 adult arr. 1600
pd £20.00 dep. REF 3670
£125.00 due on arrival</t>
        </r>
      </text>
    </comment>
    <comment ref="B29" authorId="1">
      <text>
        <r>
          <rPr>
            <b/>
            <sz val="10"/>
            <color indexed="81"/>
            <rFont val="Calibri"/>
            <family val="2"/>
          </rPr>
          <t>Microsoft Office User:  SM
07712 675 345
7.9m caravan 3 + 3 for ferry
back 3 sep paid for both 16 Dec</t>
        </r>
        <r>
          <rPr>
            <sz val="10"/>
            <color indexed="81"/>
            <rFont val="Calibri"/>
            <family val="2"/>
          </rPr>
          <t xml:space="preserve">
</t>
        </r>
        <r>
          <rPr>
            <b/>
            <sz val="10"/>
            <color indexed="81"/>
            <rFont val="Calibri"/>
            <family val="2"/>
          </rPr>
          <t>pd 82 - 2881</t>
        </r>
      </text>
    </comment>
    <comment ref="AD29" authorId="0">
      <text>
        <r>
          <rPr>
            <b/>
            <sz val="8"/>
            <color indexed="81"/>
            <rFont val="Tahoma"/>
            <family val="2"/>
          </rPr>
          <t>SM -  WJ52 VBV</t>
        </r>
        <r>
          <rPr>
            <sz val="8"/>
            <color indexed="81"/>
            <rFont val="Tahoma"/>
            <family val="2"/>
          </rPr>
          <t xml:space="preserve">
07967 123 222
01404814302
8m for ferry BOOKED on 5/4/16 cancelled 3 times
back 25 Oct 16 pd for both  - CANCLLED
pd £53 - 0102
cancelled both elec gone on M/H  re-book for
22 Nov  16  for ferry  CANCELLED
7 April  16 back off ferry  -  CANCELLED
9 Nov cancelled both above now:
31 Jan 17  back on 12 May 2017  -  
cancelled 31 Jan on 6th Jan  17- 
re-booked for 4th</t>
        </r>
        <r>
          <rPr>
            <b/>
            <sz val="8"/>
            <color indexed="81"/>
            <rFont val="Tahoma"/>
            <family val="2"/>
          </rPr>
          <t xml:space="preserve"> time </t>
        </r>
        <r>
          <rPr>
            <sz val="8"/>
            <color indexed="81"/>
            <rFont val="Tahoma"/>
            <family val="2"/>
          </rPr>
          <t>NOW coming 29 Aug 17 ? no booking form in folder? 
called and booked and paid in full £29.00 6/4/17 
Was told that he had forfited any deposites paid</t>
        </r>
      </text>
    </comment>
    <comment ref="AE39" authorId="0">
      <text>
        <r>
          <rPr>
            <b/>
            <sz val="8"/>
            <color indexed="81"/>
            <rFont val="Tahoma"/>
            <family val="2"/>
          </rPr>
          <t>SM</t>
        </r>
        <r>
          <rPr>
            <sz val="8"/>
            <color indexed="81"/>
            <rFont val="Tahoma"/>
            <family val="2"/>
          </rPr>
          <t xml:space="preserve">
Stella to cover Wed</t>
        </r>
      </text>
    </comment>
    <comment ref="G44" authorId="0">
      <text>
        <r>
          <rPr>
            <b/>
            <sz val="8"/>
            <color indexed="81"/>
            <rFont val="Tahoma"/>
            <charset val="1"/>
          </rPr>
          <t>Pip - WX08 EFM</t>
        </r>
        <r>
          <rPr>
            <sz val="8"/>
            <color indexed="81"/>
            <rFont val="Tahoma"/>
            <charset val="1"/>
          </rPr>
          <t xml:space="preserve">
07814811074
5.6m 2 adults
Pd £20.00 - ref 3414
Pd £20.00 dep 6/8
balance due £136
</t>
        </r>
      </text>
    </comment>
    <comment ref="AC45" authorId="0">
      <text>
        <r>
          <rPr>
            <b/>
            <sz val="8"/>
            <color indexed="81"/>
            <rFont val="Tahoma"/>
            <charset val="1"/>
          </rPr>
          <t>SM -  GF59 WWT</t>
        </r>
        <r>
          <rPr>
            <sz val="8"/>
            <color indexed="81"/>
            <rFont val="Tahoma"/>
            <charset val="1"/>
          </rPr>
          <t xml:space="preserve">
07939 754123
7.1m  2 BB4 pl 33 last time
pd £20 - 3437
Balance due £154</t>
        </r>
      </text>
    </comment>
    <comment ref="J51" authorId="1">
      <text>
        <r>
          <rPr>
            <b/>
            <sz val="10"/>
            <color indexed="81"/>
            <rFont val="Calibri"/>
            <family val="2"/>
          </rPr>
          <t>Microsoft Office User:  SM</t>
        </r>
        <r>
          <rPr>
            <sz val="10"/>
            <color indexed="81"/>
            <rFont val="Calibri"/>
            <family val="2"/>
          </rPr>
          <t xml:space="preserve">
07989 684 238
for IOW ferry
pd £29 - 2971</t>
        </r>
      </text>
    </comment>
    <comment ref="X51" authorId="0">
      <text>
        <r>
          <rPr>
            <b/>
            <sz val="8"/>
            <color indexed="81"/>
            <rFont val="Tahoma"/>
            <charset val="1"/>
          </rPr>
          <t>SM</t>
        </r>
        <r>
          <rPr>
            <sz val="8"/>
            <color indexed="81"/>
            <rFont val="Tahoma"/>
            <charset val="1"/>
          </rPr>
          <t xml:space="preserve">
email 7 March
20'  2 + child</t>
        </r>
      </text>
    </comment>
    <comment ref="Y51" authorId="0">
      <text>
        <r>
          <rPr>
            <b/>
            <sz val="8"/>
            <color indexed="81"/>
            <rFont val="Tahoma"/>
            <family val="2"/>
          </rPr>
          <t>SM</t>
        </r>
        <r>
          <rPr>
            <sz val="8"/>
            <color indexed="81"/>
            <rFont val="Tahoma"/>
            <family val="2"/>
          </rPr>
          <t xml:space="preserve">
PN11 KMF
07854 160910
6.8 3 + 1 + 2yr
pd £36 - 2990</t>
        </r>
      </text>
    </comment>
    <comment ref="F52" authorId="0">
      <text>
        <r>
          <rPr>
            <b/>
            <sz val="8"/>
            <color indexed="81"/>
            <rFont val="Tahoma"/>
            <family val="2"/>
          </rPr>
          <t>SM -  BORBT22</t>
        </r>
        <r>
          <rPr>
            <sz val="8"/>
            <color indexed="81"/>
            <rFont val="Tahoma"/>
            <family val="2"/>
          </rPr>
          <t xml:space="preserve">
049 256398913 Germay
5m  2 + 16yrs + dog BB4
£30 - 50 due when here 22 July</t>
        </r>
      </text>
    </comment>
    <comment ref="N52" authorId="0">
      <text>
        <r>
          <rPr>
            <b/>
            <sz val="8"/>
            <color indexed="81"/>
            <rFont val="Tahoma"/>
            <family val="2"/>
          </rPr>
          <t>Pip- CK65 NME</t>
        </r>
        <r>
          <rPr>
            <sz val="8"/>
            <color indexed="81"/>
            <rFont val="Tahoma"/>
            <family val="2"/>
          </rPr>
          <t xml:space="preserve">
07775630834
6.3 c/v 2 adult 1 dogs
Pd  £27.50 ref 3492
booked and pd for the 21/8 on the same ref number </t>
        </r>
      </text>
    </comment>
    <comment ref="R52" authorId="0">
      <text>
        <r>
          <rPr>
            <b/>
            <sz val="8"/>
            <color indexed="81"/>
            <rFont val="Tahoma"/>
            <family val="2"/>
          </rPr>
          <t>CS: 07980202063. hx55ahk. 7.5m. 2 Adults: Paid in full £29 Ref: 3226</t>
        </r>
      </text>
    </comment>
    <comment ref="V52" authorId="0">
      <text>
        <r>
          <rPr>
            <b/>
            <sz val="8"/>
            <color indexed="81"/>
            <rFont val="Tahoma"/>
            <family val="2"/>
          </rPr>
          <t>Pip- CK65 NME</t>
        </r>
        <r>
          <rPr>
            <sz val="8"/>
            <color indexed="81"/>
            <rFont val="Tahoma"/>
            <family val="2"/>
          </rPr>
          <t xml:space="preserve">
07775630834
6.3 c/v 2 adult 1 dogs
Pd  £27.50 ref 3492
booked and pd for the 21/8 on the same ref number 
glynpascoe@sky.com</t>
        </r>
      </text>
    </comment>
    <comment ref="Z52" authorId="0">
      <text>
        <r>
          <rPr>
            <b/>
            <sz val="8"/>
            <color indexed="81"/>
            <rFont val="Tahoma"/>
            <family val="2"/>
          </rPr>
          <t>SM</t>
        </r>
        <r>
          <rPr>
            <sz val="8"/>
            <color indexed="81"/>
            <rFont val="Tahoma"/>
            <family val="2"/>
          </rPr>
          <t xml:space="preserve">
0161 37 65 310
7.9m  2 + 5
£44 due</t>
        </r>
      </text>
    </comment>
    <comment ref="I56" authorId="0">
      <text>
        <r>
          <rPr>
            <b/>
            <sz val="8"/>
            <color indexed="81"/>
            <rFont val="Tahoma"/>
            <family val="2"/>
          </rPr>
          <t>SM -  PO64 VHD</t>
        </r>
        <r>
          <rPr>
            <sz val="8"/>
            <color indexed="81"/>
            <rFont val="Tahoma"/>
            <family val="2"/>
          </rPr>
          <t xml:space="preserve">
01282433596
07525 267855
24' aravan   2 + dog have stayed before 
</t>
        </r>
        <r>
          <rPr>
            <b/>
            <sz val="8"/>
            <color indexed="81"/>
            <rFont val="Tahoma"/>
            <family val="2"/>
          </rPr>
          <t>told LAB as back off 2130 ferry</t>
        </r>
        <r>
          <rPr>
            <sz val="8"/>
            <color indexed="81"/>
            <rFont val="Tahoma"/>
            <family val="2"/>
          </rPr>
          <t xml:space="preserve">
pd £27.50 - 3041
cancelled 12 Jan 17 as changed ferry REFUND given £7.50 - 3045</t>
        </r>
      </text>
    </comment>
    <comment ref="P58" authorId="0">
      <text>
        <r>
          <rPr>
            <sz val="8"/>
            <color indexed="81"/>
            <rFont val="Tahoma"/>
            <charset val="1"/>
          </rPr>
          <t>SM -  OY03 FYX  ex car OY59 WDR
07592852742 Suzsanne
lg tent 2 + 2 + dog + ex car
pd £20 - 3628
Balance due 1 Aug £182.50</t>
        </r>
      </text>
    </comment>
    <comment ref="Z60" authorId="0">
      <text>
        <r>
          <rPr>
            <b/>
            <sz val="8"/>
            <color indexed="81"/>
            <rFont val="Tahoma"/>
            <family val="2"/>
          </rPr>
          <t>SM -  AP09 BOX</t>
        </r>
        <r>
          <rPr>
            <sz val="8"/>
            <color indexed="81"/>
            <rFont val="Tahoma"/>
            <family val="2"/>
          </rPr>
          <t xml:space="preserve">
07713178563
2 + 2  med tent + elec
pd £20 - 3365</t>
        </r>
      </text>
    </comment>
    <comment ref="J63" authorId="0">
      <text>
        <r>
          <rPr>
            <b/>
            <sz val="8"/>
            <color indexed="81"/>
            <rFont val="Tahoma"/>
            <charset val="1"/>
          </rPr>
          <t>Pip - RY53 AOB</t>
        </r>
        <r>
          <rPr>
            <sz val="8"/>
            <color indexed="81"/>
            <rFont val="Tahoma"/>
            <charset val="1"/>
          </rPr>
          <t xml:space="preserve">
01628771094
lrg tent 2 adults + 3 children pd £74.00 ref 3683</t>
        </r>
      </text>
    </comment>
    <comment ref="AA92" authorId="0">
      <text>
        <r>
          <rPr>
            <b/>
            <sz val="8"/>
            <color indexed="81"/>
            <rFont val="Tahoma"/>
            <charset val="1"/>
          </rPr>
          <t>SM -  son - ND08 RXN</t>
        </r>
        <r>
          <rPr>
            <sz val="8"/>
            <color indexed="81"/>
            <rFont val="Tahoma"/>
            <charset val="1"/>
          </rPr>
          <t xml:space="preserve">
07598 438120
2 x 21' caravans from IOW told NO ELEC
pd for both £58 - 3433</t>
        </r>
      </text>
    </comment>
  </commentList>
</comments>
</file>

<file path=xl/comments9.xml><?xml version="1.0" encoding="utf-8"?>
<comments xmlns="http://schemas.openxmlformats.org/spreadsheetml/2006/main">
  <authors>
    <author>Me</author>
    <author>Microsoft Office User</author>
  </authors>
  <commentList>
    <comment ref="O6" authorId="0">
      <text>
        <r>
          <rPr>
            <b/>
            <sz val="8"/>
            <color indexed="81"/>
            <rFont val="Tahoma"/>
            <family val="2"/>
          </rPr>
          <t>SM -  LG53 OVU</t>
        </r>
        <r>
          <rPr>
            <sz val="8"/>
            <color indexed="81"/>
            <rFont val="Tahoma"/>
            <family val="2"/>
          </rPr>
          <t xml:space="preserve">
stays every yr ex boat show
07578 919 645
Requested same pitch as last year and booked on 22 Sep 16
No deposit as yet</t>
        </r>
      </text>
    </comment>
    <comment ref="P12" authorId="0">
      <text>
        <r>
          <rPr>
            <b/>
            <sz val="8"/>
            <color indexed="81"/>
            <rFont val="Tahoma"/>
            <family val="2"/>
          </rPr>
          <t>CS: 07989694128. gk16kfo. 24ft. 2 Adults. Paid In full £60 includes £2 credit card charge. Ref: 3233</t>
        </r>
      </text>
    </comment>
    <comment ref="AC12" authorId="0">
      <text>
        <r>
          <rPr>
            <sz val="8"/>
            <color indexed="81"/>
            <rFont val="Tahoma"/>
            <family val="2"/>
          </rPr>
          <t>CGS:
0033233940577, AF011ZT, VW 4.5m 2 adults, Paid in full: £46</t>
        </r>
      </text>
    </comment>
    <comment ref="O13" authorId="0">
      <text>
        <r>
          <rPr>
            <b/>
            <sz val="8"/>
            <color indexed="81"/>
            <rFont val="Tahoma"/>
            <family val="2"/>
          </rPr>
          <t>SM</t>
        </r>
        <r>
          <rPr>
            <sz val="8"/>
            <color indexed="81"/>
            <rFont val="Tahoma"/>
            <family val="2"/>
          </rPr>
          <t xml:space="preserve">
with woodward pl 10</t>
        </r>
      </text>
    </comment>
    <comment ref="O14" authorId="0">
      <text>
        <r>
          <rPr>
            <b/>
            <sz val="8"/>
            <color indexed="81"/>
            <rFont val="Tahoma"/>
            <family val="2"/>
          </rPr>
          <t>SM - L4 CEW</t>
        </r>
        <r>
          <rPr>
            <sz val="8"/>
            <color indexed="81"/>
            <rFont val="Tahoma"/>
            <family val="2"/>
          </rPr>
          <t xml:space="preserve">
07885 710 430
6m  booked 2 pitches req hard stand &amp; plum in
Booked 15 Nov 16
pd £20 dep for each - 2715</t>
        </r>
      </text>
    </comment>
    <comment ref="U15" authorId="0">
      <text>
        <r>
          <rPr>
            <b/>
            <sz val="8"/>
            <color indexed="81"/>
            <rFont val="Tahoma"/>
            <charset val="1"/>
          </rPr>
          <t>SM   -  FJ66 FDF</t>
        </r>
        <r>
          <rPr>
            <sz val="8"/>
            <color indexed="81"/>
            <rFont val="Tahoma"/>
            <charset val="1"/>
          </rPr>
          <t xml:space="preserve">
0784 0785178
7.1m  2 for boat show
pd £58 - 3584</t>
        </r>
      </text>
    </comment>
    <comment ref="D28" authorId="1">
      <text>
        <r>
          <rPr>
            <b/>
            <sz val="10"/>
            <color indexed="81"/>
            <rFont val="Calibri"/>
            <family val="2"/>
          </rPr>
          <t>Microsoft Office User:  SM
07712 675 345
7.9m caravan 3 + 3 for ferry
back 3 sep paid for both 16 Dec</t>
        </r>
        <r>
          <rPr>
            <sz val="10"/>
            <color indexed="81"/>
            <rFont val="Calibri"/>
            <family val="2"/>
          </rPr>
          <t xml:space="preserve">
</t>
        </r>
        <r>
          <rPr>
            <b/>
            <sz val="10"/>
            <color indexed="81"/>
            <rFont val="Calibri"/>
            <family val="2"/>
          </rPr>
          <t>pd 82 - 2881</t>
        </r>
      </text>
    </comment>
    <comment ref="W28" authorId="0">
      <text>
        <r>
          <rPr>
            <b/>
            <sz val="8"/>
            <color indexed="81"/>
            <rFont val="Tahoma"/>
            <family val="2"/>
          </rPr>
          <t>SM -  MX15 CVA</t>
        </r>
        <r>
          <rPr>
            <sz val="8"/>
            <color indexed="81"/>
            <rFont val="Tahoma"/>
            <family val="2"/>
          </rPr>
          <t xml:space="preserve">
07773 0003642
30'  3 adults 
pd £66 - 3475
balance due £14</t>
        </r>
      </text>
    </comment>
    <comment ref="I44" authorId="0">
      <text>
        <r>
          <rPr>
            <b/>
            <sz val="10"/>
            <color indexed="81"/>
            <rFont val="Tahoma"/>
            <family val="2"/>
          </rPr>
          <t xml:space="preserve">SM  -   </t>
        </r>
        <r>
          <rPr>
            <sz val="10"/>
            <color indexed="81"/>
            <rFont val="Tahoma"/>
            <family val="2"/>
          </rPr>
          <t>RK64 HBX from 17 June 16</t>
        </r>
        <r>
          <rPr>
            <sz val="8"/>
            <color indexed="81"/>
            <rFont val="Tahoma"/>
            <family val="2"/>
          </rPr>
          <t xml:space="preserve">
02920 599 571   -   07743 713904
Dates for 2017
20 March - 4n
21 April  -  4n
09 June  -  4n
08 Sep  -  4n
27 Oct  -  4n
NO DEPOSIT will pay on arrival  is OK </t>
        </r>
      </text>
    </comment>
    <comment ref="N84" authorId="0">
      <text>
        <r>
          <rPr>
            <b/>
            <sz val="8"/>
            <color indexed="81"/>
            <rFont val="Tahoma"/>
            <charset val="1"/>
          </rPr>
          <t>SM  -  OY58 CLX</t>
        </r>
        <r>
          <rPr>
            <sz val="8"/>
            <color indexed="81"/>
            <rFont val="Tahoma"/>
            <charset val="1"/>
          </rPr>
          <t xml:space="preserve">
Jo  01304 363 857
078 57571255
6m  BB4 2016
pd £20 - 3448 deposit
balance  due £270
eyeleveloptical@outlook.com
she wanted to be on 6b as stayed here last year for  quite</t>
        </r>
      </text>
    </comment>
  </commentList>
</comments>
</file>

<file path=xl/comments10.xml><?xml version="1.0" encoding="utf-8"?>
<comments xmlns="http://schemas.openxmlformats.org/spreadsheetml/2006/main">
  <authors>
    <author>Me</author>
  </authors>
  <commentList>
    <comment ref="E12" authorId="0">
      <text>
        <r>
          <rPr>
            <b/>
            <sz val="8"/>
            <color indexed="81"/>
            <rFont val="Tahoma"/>
            <family val="2"/>
          </rPr>
          <t>pip- X343YEL</t>
        </r>
        <r>
          <rPr>
            <sz val="8"/>
            <color indexed="81"/>
            <rFont val="Tahoma"/>
            <family val="2"/>
          </rPr>
          <t xml:space="preserve">
07988609358
6m MH +2 adults
Pd £20 - ref 3421
bal due £141.00</t>
        </r>
      </text>
    </comment>
    <comment ref="AB44" authorId="0">
      <text>
        <r>
          <rPr>
            <b/>
            <sz val="10"/>
            <color indexed="81"/>
            <rFont val="Tahoma"/>
            <family val="2"/>
          </rPr>
          <t xml:space="preserve">SM  -   </t>
        </r>
        <r>
          <rPr>
            <sz val="10"/>
            <color indexed="81"/>
            <rFont val="Tahoma"/>
            <family val="2"/>
          </rPr>
          <t>RK64 HBX from 17 June 16</t>
        </r>
        <r>
          <rPr>
            <sz val="8"/>
            <color indexed="81"/>
            <rFont val="Tahoma"/>
            <family val="2"/>
          </rPr>
          <t xml:space="preserve">
02920 599 571   -   07743 713904
Dates for 2017
20 March - 4n
21 April  -  4n
09 June  -  4n
08 Sep  -  4n
27 Oct  -  4n
NO DEPOSIT will pay on arrival  is OK </t>
        </r>
      </text>
    </comment>
    <comment ref="U52" authorId="0">
      <text>
        <r>
          <rPr>
            <b/>
            <sz val="8"/>
            <color indexed="81"/>
            <rFont val="Tahoma"/>
            <family val="2"/>
          </rPr>
          <t xml:space="preserve">CS: 07831152683. bv60ajv. 8m. c/v 3 Adults. Pd deposit of £20 Ref: 3221. Need to be close to toilets. Will be back in October. Not booked yet though
</t>
        </r>
        <r>
          <rPr>
            <sz val="8"/>
            <color indexed="81"/>
            <rFont val="Tahoma"/>
            <family val="2"/>
          </rPr>
          <t>SM Mr Bills rang on 4 April to cancel his wife had a fall asked to move to 
20 Oct  STILL OWES £10</t>
        </r>
      </text>
    </comment>
  </commentList>
</comments>
</file>

<file path=xl/comments11.xml><?xml version="1.0" encoding="utf-8"?>
<comments xmlns="http://schemas.openxmlformats.org/spreadsheetml/2006/main">
  <authors>
    <author>Me</author>
  </authors>
  <commentList>
    <comment ref="X27" authorId="0">
      <text>
        <r>
          <rPr>
            <b/>
            <sz val="8"/>
            <color indexed="81"/>
            <rFont val="Tahoma"/>
            <family val="2"/>
          </rPr>
          <t>SM  -  28' M/H</t>
        </r>
        <r>
          <rPr>
            <sz val="8"/>
            <color indexed="81"/>
            <rFont val="Tahoma"/>
            <family val="2"/>
          </rPr>
          <t xml:space="preserve">
07717 344 999
Lesley &amp; Paul stay every year 
pd £20 = 2776
</t>
        </r>
      </text>
    </comment>
  </commentList>
</comments>
</file>

<file path=xl/comments12.xml><?xml version="1.0" encoding="utf-8"?>
<comments xmlns="http://schemas.openxmlformats.org/spreadsheetml/2006/main">
  <authors>
    <author>Me</author>
  </authors>
  <commentList>
    <comment ref="L9" authorId="0">
      <text>
        <r>
          <rPr>
            <b/>
            <sz val="8"/>
            <color indexed="81"/>
            <rFont val="Tahoma"/>
            <family val="2"/>
          </rPr>
          <t>SM - D8 EOT</t>
        </r>
        <r>
          <rPr>
            <sz val="8"/>
            <color indexed="81"/>
            <rFont val="Tahoma"/>
            <family val="2"/>
          </rPr>
          <t xml:space="preserve">
Dave - 0777 9824870  -  7m M/H
0121 2417101
pd £26 - 2830 (31 March 2017)
stayed 12 Dec lent us his site book for Spain back 31 March (came in to re-book)
Dave re-booked to come back off ferrry 30 March 2018 (ok for 1n even though Good Frid
Stella to sort out he will also ring to book for Dec once ferrry booked
pd £20 - 3635 deposit for March 18</t>
        </r>
      </text>
    </comment>
    <comment ref="Q28" authorId="0">
      <text>
        <r>
          <rPr>
            <b/>
            <sz val="8"/>
            <color indexed="81"/>
            <rFont val="Tahoma"/>
            <family val="2"/>
          </rPr>
          <t xml:space="preserve">SM -  </t>
        </r>
        <r>
          <rPr>
            <sz val="8"/>
            <color indexed="81"/>
            <rFont val="Tahoma"/>
            <family val="2"/>
          </rPr>
          <t xml:space="preserve">
077 9100 1305
23'  2 for ferry
back 10/3  pd for both
pd 50 - 2187</t>
        </r>
      </text>
    </comment>
  </commentList>
</comments>
</file>

<file path=xl/comments13.xml><?xml version="1.0" encoding="utf-8"?>
<comments xmlns="http://schemas.openxmlformats.org/spreadsheetml/2006/main">
  <authors>
    <author>Me</author>
    <author>Microsoft Office User</author>
  </authors>
  <commentList>
    <comment ref="A1" authorId="0">
      <text>
        <r>
          <rPr>
            <b/>
            <sz val="8"/>
            <color indexed="81"/>
            <rFont val="Tahoma"/>
            <family val="2"/>
          </rPr>
          <t>SM</t>
        </r>
        <r>
          <rPr>
            <sz val="8"/>
            <color indexed="81"/>
            <rFont val="Tahoma"/>
            <family val="2"/>
          </rPr>
          <t xml:space="preserve">
07968 1777 27
ferry back from Spain
7m - 2 + dog
pd £26.50 - 1289
cancelled on 12 feb was due in on 14th Feb due to ferry so have transferred to  12 May</t>
        </r>
      </text>
    </comment>
    <comment ref="A2" authorId="0">
      <text>
        <r>
          <rPr>
            <b/>
            <sz val="8"/>
            <color indexed="81"/>
            <rFont val="Tahoma"/>
            <family val="2"/>
          </rPr>
          <t>SM</t>
        </r>
        <r>
          <rPr>
            <sz val="8"/>
            <color indexed="81"/>
            <rFont val="Tahoma"/>
            <family val="2"/>
          </rPr>
          <t xml:space="preserve">
pd £21 - 2348
VW for ferry
07984 013040</t>
        </r>
      </text>
    </comment>
    <comment ref="A3" authorId="0">
      <text>
        <r>
          <rPr>
            <b/>
            <sz val="8"/>
            <color indexed="81"/>
            <rFont val="Tahoma"/>
            <family val="2"/>
          </rPr>
          <t>SM</t>
        </r>
        <r>
          <rPr>
            <sz val="8"/>
            <color indexed="81"/>
            <rFont val="Tahoma"/>
            <family val="2"/>
          </rPr>
          <t xml:space="preserve">
0775 361 9448
7.3m  2 + dog
pd £26.50 - 1318</t>
        </r>
      </text>
    </comment>
    <comment ref="A4" authorId="0">
      <text>
        <r>
          <rPr>
            <b/>
            <sz val="8"/>
            <color indexed="81"/>
            <rFont val="Tahoma"/>
            <family val="2"/>
          </rPr>
          <t>SM  -  E11 TAF</t>
        </r>
        <r>
          <rPr>
            <sz val="8"/>
            <color indexed="81"/>
            <rFont val="Tahoma"/>
            <family val="2"/>
          </rPr>
          <t xml:space="preserve">
01736 710 855
077 64 92 9996
pd £21 - 0551</t>
        </r>
      </text>
    </comment>
    <comment ref="A5" authorId="0">
      <text>
        <r>
          <rPr>
            <b/>
            <sz val="8"/>
            <color indexed="81"/>
            <rFont val="Tahoma"/>
            <family val="2"/>
          </rPr>
          <t>SM - J33 ARC</t>
        </r>
        <r>
          <rPr>
            <sz val="8"/>
            <color indexed="81"/>
            <rFont val="Tahoma"/>
            <family val="2"/>
          </rPr>
          <t xml:space="preserve">
01422 374 878
077 862 55539
7.5m  2 + 2 dogs
pd £26 - 0839</t>
        </r>
      </text>
    </comment>
    <comment ref="A6" authorId="0">
      <text>
        <r>
          <rPr>
            <b/>
            <sz val="8"/>
            <color indexed="81"/>
            <rFont val="Tahoma"/>
            <family val="2"/>
          </rPr>
          <t>SM - T948 RPG</t>
        </r>
        <r>
          <rPr>
            <sz val="8"/>
            <color indexed="81"/>
            <rFont val="Tahoma"/>
            <family val="2"/>
          </rPr>
          <t xml:space="preserve">
0113 2770628
booked  &amp; pd for Newton 
paid £42 - 0296
SM - moved on 15 oct to plot 1 then had to move again as plot 1 extended stay</t>
        </r>
      </text>
    </comment>
    <comment ref="A7" authorId="0">
      <text>
        <r>
          <rPr>
            <b/>
            <sz val="8"/>
            <color indexed="81"/>
            <rFont val="Tahoma"/>
            <family val="2"/>
          </rPr>
          <t xml:space="preserve">LJ DV07 LTJ
</t>
        </r>
        <r>
          <rPr>
            <sz val="8"/>
            <color indexed="81"/>
            <rFont val="Tahoma"/>
            <family val="2"/>
          </rPr>
          <t xml:space="preserve">£24 pif 0782
07812 579304
7m MH + 2
</t>
        </r>
      </text>
    </comment>
    <comment ref="A8" authorId="0">
      <text>
        <r>
          <rPr>
            <b/>
            <sz val="8"/>
            <color indexed="81"/>
            <rFont val="Tahoma"/>
            <family val="2"/>
          </rPr>
          <t>SM</t>
        </r>
        <r>
          <rPr>
            <sz val="8"/>
            <color indexed="81"/>
            <rFont val="Tahoma"/>
            <family val="2"/>
          </rPr>
          <t xml:space="preserve">
07855190692
pd £21 - 1089
for ferry</t>
        </r>
      </text>
    </comment>
    <comment ref="A9" authorId="0">
      <text>
        <r>
          <rPr>
            <b/>
            <sz val="8"/>
            <color indexed="81"/>
            <rFont val="Tahoma"/>
            <family val="2"/>
          </rPr>
          <t>SM  -  for ferry</t>
        </r>
        <r>
          <rPr>
            <sz val="8"/>
            <color indexed="81"/>
            <rFont val="Tahoma"/>
            <family val="2"/>
          </rPr>
          <t xml:space="preserve">
daughter Emma booked 07989 4488 69
pd £21 - 0930</t>
        </r>
      </text>
    </comment>
    <comment ref="A10" authorId="0">
      <text>
        <r>
          <rPr>
            <b/>
            <sz val="8"/>
            <color indexed="81"/>
            <rFont val="Tahoma"/>
            <family val="2"/>
          </rPr>
          <t>SM - N315 THB</t>
        </r>
        <r>
          <rPr>
            <sz val="8"/>
            <color indexed="81"/>
            <rFont val="Tahoma"/>
            <family val="2"/>
          </rPr>
          <t xml:space="preserve">
07899 846734
2 Bongo for ferry
pd £25 - 0275</t>
        </r>
      </text>
    </comment>
    <comment ref="A11" authorId="0">
      <text>
        <r>
          <rPr>
            <b/>
            <sz val="8"/>
            <color indexed="81"/>
            <rFont val="Tahoma"/>
            <family val="2"/>
          </rPr>
          <t>SM - EB567FD</t>
        </r>
        <r>
          <rPr>
            <sz val="8"/>
            <color indexed="81"/>
            <rFont val="Tahoma"/>
            <family val="2"/>
          </rPr>
          <t xml:space="preserve">
rang from 033555 761017
07900490377
5m  2 from ferry  BB4
pd £22 - 2576</t>
        </r>
      </text>
    </comment>
    <comment ref="A12" authorId="0">
      <text>
        <r>
          <rPr>
            <b/>
            <sz val="8"/>
            <color indexed="81"/>
            <rFont val="Tahoma"/>
            <family val="2"/>
          </rPr>
          <t>SM  -  AU12 NPV</t>
        </r>
        <r>
          <rPr>
            <sz val="8"/>
            <color indexed="81"/>
            <rFont val="Tahoma"/>
            <family val="2"/>
          </rPr>
          <t xml:space="preserve">
01440 761 035
pd £24 - 07465
7m</t>
        </r>
      </text>
    </comment>
    <comment ref="A13" authorId="0">
      <text>
        <r>
          <rPr>
            <b/>
            <sz val="8"/>
            <color indexed="81"/>
            <rFont val="Tahoma"/>
            <family val="2"/>
          </rPr>
          <t>SM -  SK57 NXD</t>
        </r>
        <r>
          <rPr>
            <sz val="8"/>
            <color indexed="81"/>
            <rFont val="Tahoma"/>
            <family val="2"/>
          </rPr>
          <t xml:space="preserve">
0150 6650749
0787 0962 159
pd £44 - 1010
back from ferry 21/7</t>
        </r>
      </text>
    </comment>
    <comment ref="A14" authorId="0">
      <text>
        <r>
          <rPr>
            <b/>
            <sz val="8"/>
            <color indexed="81"/>
            <rFont val="Tahoma"/>
            <family val="2"/>
          </rPr>
          <t>SM -  PX64 YRP</t>
        </r>
        <r>
          <rPr>
            <sz val="8"/>
            <color indexed="81"/>
            <rFont val="Tahoma"/>
            <family val="2"/>
          </rPr>
          <t xml:space="preserve">
07710 485 359
23'  2 for ferry
pd £25 - 2459</t>
        </r>
      </text>
    </comment>
    <comment ref="A15" authorId="0">
      <text>
        <r>
          <rPr>
            <b/>
            <sz val="8"/>
            <color indexed="81"/>
            <rFont val="Tahoma"/>
            <family val="2"/>
          </rPr>
          <t>sm</t>
        </r>
        <r>
          <rPr>
            <sz val="8"/>
            <color indexed="81"/>
            <rFont val="Tahoma"/>
            <family val="2"/>
          </rPr>
          <t xml:space="preserve">
post code CA7 2QZ
01697 320430
077 532 64806
pd £24 - 2540 fort ferry</t>
        </r>
      </text>
    </comment>
    <comment ref="A16" authorId="0">
      <text>
        <r>
          <rPr>
            <b/>
            <sz val="8"/>
            <color indexed="81"/>
            <rFont val="Tahoma"/>
            <family val="2"/>
          </rPr>
          <t>SM</t>
        </r>
        <r>
          <rPr>
            <sz val="8"/>
            <color indexed="81"/>
            <rFont val="Tahoma"/>
            <family val="2"/>
          </rPr>
          <t xml:space="preserve">
told plot 1 &amp; code
leave early for ferry
07871 163 296
pd £21 - 2161</t>
        </r>
      </text>
    </comment>
    <comment ref="A17" authorId="0">
      <text>
        <r>
          <rPr>
            <b/>
            <sz val="8"/>
            <color indexed="81"/>
            <rFont val="Tahoma"/>
            <family val="2"/>
          </rPr>
          <t>SM - HB57 LSK</t>
        </r>
        <r>
          <rPr>
            <sz val="8"/>
            <color indexed="81"/>
            <rFont val="Tahoma"/>
            <family val="2"/>
          </rPr>
          <t xml:space="preserve">
07876 422 532
6m for ferryt
pd £21 - 1072</t>
        </r>
      </text>
    </comment>
    <comment ref="A18" authorId="0">
      <text>
        <r>
          <rPr>
            <b/>
            <sz val="8"/>
            <color indexed="81"/>
            <rFont val="Tahoma"/>
            <family val="2"/>
          </rPr>
          <t>SM -  NJ59 HTL</t>
        </r>
        <r>
          <rPr>
            <sz val="8"/>
            <color indexed="81"/>
            <rFont val="Tahoma"/>
            <family val="2"/>
          </rPr>
          <t xml:space="preserve">
0797 431 7332
for ferry
pd £24 - 1865</t>
        </r>
      </text>
    </comment>
    <comment ref="A19" authorId="0">
      <text>
        <r>
          <rPr>
            <b/>
            <sz val="8"/>
            <color indexed="81"/>
            <rFont val="Tahoma"/>
            <family val="2"/>
          </rPr>
          <t>SM</t>
        </r>
        <r>
          <rPr>
            <sz val="8"/>
            <color indexed="81"/>
            <rFont val="Tahoma"/>
            <family val="2"/>
          </rPr>
          <t xml:space="preserve">
07870 389 162
sm Roma home
pd £0743</t>
        </r>
      </text>
    </comment>
    <comment ref="A20" authorId="0">
      <text>
        <r>
          <rPr>
            <b/>
            <sz val="8"/>
            <color indexed="81"/>
            <rFont val="Tahoma"/>
            <family val="2"/>
          </rPr>
          <t>sm</t>
        </r>
        <r>
          <rPr>
            <sz val="8"/>
            <color indexed="81"/>
            <rFont val="Tahoma"/>
            <family val="2"/>
          </rPr>
          <t xml:space="preserve">
07753 144200
pd £30 - 2456</t>
        </r>
      </text>
    </comment>
    <comment ref="A21" authorId="0">
      <text>
        <r>
          <rPr>
            <b/>
            <sz val="8"/>
            <color indexed="81"/>
            <rFont val="Tahoma"/>
            <family val="2"/>
          </rPr>
          <t xml:space="preserve">SM - </t>
        </r>
        <r>
          <rPr>
            <sz val="8"/>
            <color indexed="81"/>
            <rFont val="Tahoma"/>
            <family val="2"/>
          </rPr>
          <t xml:space="preserve">
01299 269 629
07725 001 080
7m  -  2 + dog + late stay
paid £30 - 0732</t>
        </r>
      </text>
    </comment>
    <comment ref="A22" authorId="0">
      <text>
        <r>
          <rPr>
            <b/>
            <sz val="8"/>
            <color indexed="81"/>
            <rFont val="Tahoma"/>
            <family val="2"/>
          </rPr>
          <t>SM</t>
        </r>
        <r>
          <rPr>
            <sz val="8"/>
            <color indexed="81"/>
            <rFont val="Tahoma"/>
            <family val="2"/>
          </rPr>
          <t xml:space="preserve">
077 866 285 64
post code WR6 6AR 
under 9m  2 + 2
pd £34 - 1281</t>
        </r>
      </text>
    </comment>
    <comment ref="A23" authorId="0">
      <text>
        <r>
          <rPr>
            <b/>
            <sz val="8"/>
            <color indexed="81"/>
            <rFont val="Tahoma"/>
            <family val="2"/>
          </rPr>
          <t>SM</t>
        </r>
        <r>
          <rPr>
            <sz val="8"/>
            <color indexed="81"/>
            <rFont val="Tahoma"/>
            <family val="2"/>
          </rPr>
          <t xml:space="preserve">
07971  477742
5m for ferry
pd £22 - 1249</t>
        </r>
      </text>
    </comment>
    <comment ref="A24" authorId="0">
      <text>
        <r>
          <rPr>
            <b/>
            <sz val="8"/>
            <color indexed="81"/>
            <rFont val="Tahoma"/>
            <family val="2"/>
          </rPr>
          <t>SM - GXO 6HKC</t>
        </r>
        <r>
          <rPr>
            <sz val="8"/>
            <color indexed="81"/>
            <rFont val="Tahoma"/>
            <family val="2"/>
          </rPr>
          <t xml:space="preserve">
07967 723 629
6m for ferry
pd £22 - 1334</t>
        </r>
      </text>
    </comment>
    <comment ref="A25" authorId="0">
      <text>
        <r>
          <rPr>
            <b/>
            <sz val="8"/>
            <color indexed="81"/>
            <rFont val="Tahoma"/>
            <family val="2"/>
          </rPr>
          <t>SM  -  JU02 JCB</t>
        </r>
        <r>
          <rPr>
            <sz val="8"/>
            <color indexed="81"/>
            <rFont val="Tahoma"/>
            <family val="2"/>
          </rPr>
          <t xml:space="preserve">
07877 973 599
5.7m  for ferry
pd £25 - 0691</t>
        </r>
      </text>
    </comment>
    <comment ref="A26" authorId="0">
      <text>
        <r>
          <rPr>
            <b/>
            <sz val="8"/>
            <color indexed="81"/>
            <rFont val="Tahoma"/>
            <family val="2"/>
          </rPr>
          <t>SM  -  JU02 JCB</t>
        </r>
        <r>
          <rPr>
            <sz val="8"/>
            <color indexed="81"/>
            <rFont val="Tahoma"/>
            <family val="2"/>
          </rPr>
          <t xml:space="preserve">
07877 973 599
5.7m  for ferry
pd £25 - 0691</t>
        </r>
      </text>
    </comment>
    <comment ref="A27" authorId="0">
      <text>
        <r>
          <rPr>
            <b/>
            <sz val="8"/>
            <color indexed="81"/>
            <rFont val="Tahoma"/>
            <family val="2"/>
          </rPr>
          <t>SM  -  
Eira  for ferry</t>
        </r>
        <r>
          <rPr>
            <sz val="8"/>
            <color indexed="81"/>
            <rFont val="Tahoma"/>
            <family val="2"/>
          </rPr>
          <t xml:space="preserve">
07787 148 195
pd £24 - 2101</t>
        </r>
      </text>
    </comment>
    <comment ref="A28" authorId="0">
      <text>
        <r>
          <rPr>
            <b/>
            <sz val="8"/>
            <color indexed="81"/>
            <rFont val="Tahoma"/>
            <family val="2"/>
          </rPr>
          <t>SM - BK09 NFD</t>
        </r>
        <r>
          <rPr>
            <sz val="8"/>
            <color indexed="81"/>
            <rFont val="Tahoma"/>
            <family val="2"/>
          </rPr>
          <t xml:space="preserve">
07760 194 123
pd £25 - 0443
2 + dog  -  7.2m</t>
        </r>
      </text>
    </comment>
    <comment ref="A29" authorId="1">
      <text>
        <r>
          <rPr>
            <b/>
            <sz val="10"/>
            <color indexed="81"/>
            <rFont val="Calibri"/>
            <family val="2"/>
          </rPr>
          <t>Microsoft Office User:  SM</t>
        </r>
        <r>
          <rPr>
            <sz val="10"/>
            <color indexed="81"/>
            <rFont val="Calibri"/>
            <family val="2"/>
          </rPr>
          <t xml:space="preserve">
0770 3799739
7.4 2 2 + dog for ferry  
FD16 CXB
pd £26 - 2945
CS: 11 Feb: Paid for extra night  £26 Ref: 3240</t>
        </r>
      </text>
    </comment>
    <comment ref="A30" authorId="0">
      <text>
        <r>
          <rPr>
            <b/>
            <sz val="8"/>
            <color indexed="81"/>
            <rFont val="Tahoma"/>
            <family val="2"/>
          </rPr>
          <t>SM</t>
        </r>
        <r>
          <rPr>
            <sz val="8"/>
            <color indexed="81"/>
            <rFont val="Tahoma"/>
            <family val="2"/>
          </rPr>
          <t xml:space="preserve">
07734941 626
8.1m  for ferry
pd £24 - 2089</t>
        </r>
      </text>
    </comment>
    <comment ref="A31" authorId="0">
      <text>
        <r>
          <rPr>
            <b/>
            <sz val="8"/>
            <color indexed="81"/>
            <rFont val="Tahoma"/>
            <family val="2"/>
          </rPr>
          <t>SM -  G813 TAG</t>
        </r>
        <r>
          <rPr>
            <sz val="8"/>
            <color indexed="81"/>
            <rFont val="Tahoma"/>
            <family val="2"/>
          </rPr>
          <t xml:space="preserve">
07919 563134
7m  3 + 3 for ferry
pd £41 - 0705</t>
        </r>
      </text>
    </comment>
    <comment ref="A32" authorId="0">
      <text>
        <r>
          <rPr>
            <b/>
            <sz val="8"/>
            <color indexed="81"/>
            <rFont val="Tahoma"/>
            <family val="2"/>
          </rPr>
          <t>SM -  HY57 MEG</t>
        </r>
        <r>
          <rPr>
            <sz val="8"/>
            <color indexed="81"/>
            <rFont val="Tahoma"/>
            <family val="2"/>
          </rPr>
          <t xml:space="preserve">
0797 118 9808  7.2m
pd £24 - 0750</t>
        </r>
      </text>
    </comment>
    <comment ref="A33" authorId="0">
      <text>
        <r>
          <rPr>
            <b/>
            <sz val="8"/>
            <color indexed="81"/>
            <rFont val="Tahoma"/>
            <family val="2"/>
          </rPr>
          <t>SM</t>
        </r>
        <r>
          <rPr>
            <sz val="8"/>
            <color indexed="81"/>
            <rFont val="Tahoma"/>
            <family val="2"/>
          </rPr>
          <t xml:space="preserve">
07905 328 925
23'  BB4
pd £25 - 1245  
</t>
        </r>
      </text>
    </comment>
    <comment ref="A34" authorId="0">
      <text>
        <r>
          <rPr>
            <b/>
            <sz val="8"/>
            <color indexed="81"/>
            <rFont val="Tahoma"/>
            <family val="2"/>
          </rPr>
          <t>SM</t>
        </r>
        <r>
          <rPr>
            <sz val="8"/>
            <color indexed="81"/>
            <rFont val="Tahoma"/>
            <family val="2"/>
          </rPr>
          <t xml:space="preserve">
07958 44298
pd £21 - 2148</t>
        </r>
      </text>
    </comment>
    <comment ref="A35" authorId="0">
      <text>
        <r>
          <rPr>
            <b/>
            <sz val="8"/>
            <color indexed="81"/>
            <rFont val="Tahoma"/>
            <family val="2"/>
          </rPr>
          <t xml:space="preserve">SM  - M11 RVC
01484 661098
8m  2 + 2 
</t>
        </r>
        <r>
          <rPr>
            <sz val="8"/>
            <color indexed="81"/>
            <rFont val="Tahoma"/>
            <family val="2"/>
          </rPr>
          <t xml:space="preserve">Pd £32 - 0838
</t>
        </r>
      </text>
    </comment>
    <comment ref="A36" authorId="0">
      <text>
        <r>
          <rPr>
            <b/>
            <sz val="8"/>
            <color indexed="81"/>
            <rFont val="Tahoma"/>
            <family val="2"/>
          </rPr>
          <t>SM  -  BR3 6SB</t>
        </r>
        <r>
          <rPr>
            <sz val="8"/>
            <color indexed="81"/>
            <rFont val="Tahoma"/>
            <family val="2"/>
          </rPr>
          <t xml:space="preserve">
07767 456 246
pd £22 - 0136</t>
        </r>
      </text>
    </comment>
    <comment ref="A37" authorId="0">
      <text>
        <r>
          <rPr>
            <b/>
            <sz val="8"/>
            <color indexed="81"/>
            <rFont val="Tahoma"/>
            <family val="2"/>
          </rPr>
          <t>SM  -  HX08 XXB</t>
        </r>
        <r>
          <rPr>
            <sz val="8"/>
            <color indexed="81"/>
            <rFont val="Tahoma"/>
            <family val="2"/>
          </rPr>
          <t xml:space="preserve">
07837 341 902
01947 825905
pd £24 - 0925
for ferry</t>
        </r>
      </text>
    </comment>
    <comment ref="A38" authorId="0">
      <text>
        <r>
          <rPr>
            <b/>
            <sz val="8"/>
            <color indexed="81"/>
            <rFont val="Tahoma"/>
            <family val="2"/>
          </rPr>
          <t>SM</t>
        </r>
        <r>
          <rPr>
            <sz val="8"/>
            <color indexed="81"/>
            <rFont val="Tahoma"/>
            <family val="2"/>
          </rPr>
          <t xml:space="preserve">
01977 551633
07530 025 903
24'  2 + 13 &amp; 14yrs
pd £34 - 1367  for IOW</t>
        </r>
      </text>
    </comment>
    <comment ref="A39" authorId="0">
      <text>
        <r>
          <rPr>
            <b/>
            <sz val="8"/>
            <color indexed="81"/>
            <rFont val="Tahoma"/>
            <family val="2"/>
          </rPr>
          <t>SM</t>
        </r>
        <r>
          <rPr>
            <sz val="8"/>
            <color indexed="81"/>
            <rFont val="Tahoma"/>
            <family val="2"/>
          </rPr>
          <t xml:space="preserve">
07803500257
7m  for ferry
pd £24 - 0698</t>
        </r>
      </text>
    </comment>
    <comment ref="A40" authorId="0">
      <text>
        <r>
          <rPr>
            <b/>
            <sz val="8"/>
            <color indexed="81"/>
            <rFont val="Tahoma"/>
            <family val="2"/>
          </rPr>
          <t>SM</t>
        </r>
        <r>
          <rPr>
            <sz val="8"/>
            <color indexed="81"/>
            <rFont val="Tahoma"/>
            <family val="2"/>
          </rPr>
          <t xml:space="preserve">
07803500257
7m  for ferry
pd £24 - 0698</t>
        </r>
      </text>
    </comment>
    <comment ref="A41" authorId="0">
      <text>
        <r>
          <rPr>
            <b/>
            <sz val="8"/>
            <color indexed="81"/>
            <rFont val="Tahoma"/>
            <family val="2"/>
          </rPr>
          <t>Me:</t>
        </r>
        <r>
          <rPr>
            <sz val="8"/>
            <color indexed="81"/>
            <rFont val="Tahoma"/>
            <family val="2"/>
          </rPr>
          <t xml:space="preserve">
told LAB
0787 11886358
pd £24 - 0985</t>
        </r>
      </text>
    </comment>
    <comment ref="A42" authorId="0">
      <text>
        <r>
          <rPr>
            <b/>
            <sz val="8"/>
            <color indexed="81"/>
            <rFont val="Tahoma"/>
            <family val="2"/>
          </rPr>
          <t>SM -  MV08 LPC</t>
        </r>
        <r>
          <rPr>
            <sz val="8"/>
            <color indexed="81"/>
            <rFont val="Tahoma"/>
            <family val="2"/>
          </rPr>
          <t xml:space="preserve">
07889 662433
6.2m  2 from ferry
pd £23 - 2685</t>
        </r>
      </text>
    </comment>
    <comment ref="A43" authorId="0">
      <text>
        <r>
          <rPr>
            <b/>
            <sz val="8"/>
            <color indexed="81"/>
            <rFont val="Tahoma"/>
            <family val="2"/>
          </rPr>
          <t>SM - FL16 NGY</t>
        </r>
        <r>
          <rPr>
            <sz val="8"/>
            <color indexed="81"/>
            <rFont val="Tahoma"/>
            <family val="2"/>
          </rPr>
          <t xml:space="preserve">
07702 702 297
7.6m  2 + dog for ferry
pd £26.50 - 2408</t>
        </r>
      </text>
    </comment>
    <comment ref="A44" authorId="0">
      <text>
        <r>
          <rPr>
            <b/>
            <sz val="8"/>
            <color indexed="81"/>
            <rFont val="Tahoma"/>
            <family val="2"/>
          </rPr>
          <t>SM - RB63 RLY</t>
        </r>
        <r>
          <rPr>
            <sz val="8"/>
            <color indexed="81"/>
            <rFont val="Tahoma"/>
            <family val="2"/>
          </rPr>
          <t xml:space="preserve">
0777 367 8120
Eriba for ferry
Post code LS19 7PW
pd £22 - 1503</t>
        </r>
      </text>
    </comment>
    <comment ref="A45" authorId="0">
      <text>
        <r>
          <rPr>
            <b/>
            <sz val="8"/>
            <color indexed="81"/>
            <rFont val="Tahoma"/>
            <family val="2"/>
          </rPr>
          <t>SM</t>
        </r>
        <r>
          <rPr>
            <sz val="8"/>
            <color indexed="81"/>
            <rFont val="Tahoma"/>
            <family val="2"/>
          </rPr>
          <t xml:space="preserve">
0770 361 9923
015225 10675
6m  caravan for ferry bb4
pd £21 - 07645</t>
        </r>
      </text>
    </comment>
    <comment ref="A46" authorId="0">
      <text>
        <r>
          <rPr>
            <b/>
            <sz val="8"/>
            <color indexed="81"/>
            <rFont val="Tahoma"/>
            <family val="2"/>
          </rPr>
          <t>SM - 6.7m  + car</t>
        </r>
        <r>
          <rPr>
            <sz val="8"/>
            <color indexed="81"/>
            <rFont val="Tahoma"/>
            <family val="2"/>
          </rPr>
          <t xml:space="preserve">
0150 853 8626
079 79 502 318
pd £24 - 0513</t>
        </r>
      </text>
    </comment>
    <comment ref="A47" authorId="0">
      <text>
        <r>
          <rPr>
            <b/>
            <sz val="8"/>
            <color indexed="81"/>
            <rFont val="Tahoma"/>
            <family val="2"/>
          </rPr>
          <t>SM</t>
        </r>
        <r>
          <rPr>
            <sz val="8"/>
            <color indexed="81"/>
            <rFont val="Tahoma"/>
            <family val="2"/>
          </rPr>
          <t xml:space="preserve">
Peter - 07887 987 533
for ferry
paid £25 - 1186</t>
        </r>
      </text>
    </comment>
    <comment ref="A48" authorId="0">
      <text>
        <r>
          <rPr>
            <b/>
            <sz val="8"/>
            <color indexed="81"/>
            <rFont val="Tahoma"/>
            <family val="2"/>
          </rPr>
          <t>Me:</t>
        </r>
        <r>
          <rPr>
            <sz val="8"/>
            <color indexed="81"/>
            <rFont val="Tahoma"/>
            <family val="2"/>
          </rPr>
          <t xml:space="preserve">
for ferry
075655 24695
pd £21 - 1139</t>
        </r>
      </text>
    </comment>
    <comment ref="A49" authorId="0">
      <text>
        <r>
          <rPr>
            <b/>
            <sz val="8"/>
            <color indexed="81"/>
            <rFont val="Tahoma"/>
            <family val="2"/>
          </rPr>
          <t>SM - GK07 UHR</t>
        </r>
        <r>
          <rPr>
            <sz val="8"/>
            <color indexed="81"/>
            <rFont val="Tahoma"/>
            <family val="2"/>
          </rPr>
          <t xml:space="preserve">
Mike Potter booked and paid ref 0824
7m</t>
        </r>
      </text>
    </comment>
    <comment ref="A50" authorId="0">
      <text>
        <r>
          <rPr>
            <b/>
            <sz val="8"/>
            <color indexed="81"/>
            <rFont val="Tahoma"/>
            <family val="2"/>
          </rPr>
          <t>SM - CN14 BSZ</t>
        </r>
        <r>
          <rPr>
            <sz val="8"/>
            <color indexed="81"/>
            <rFont val="Tahoma"/>
            <family val="2"/>
          </rPr>
          <t xml:space="preserve">
01239 710306
07814 097 225
pd £22 - 1276
for ferry   6m  2 persons</t>
        </r>
      </text>
    </comment>
    <comment ref="A51" authorId="0">
      <text>
        <r>
          <rPr>
            <b/>
            <sz val="8"/>
            <color indexed="81"/>
            <rFont val="Tahoma"/>
            <family val="2"/>
          </rPr>
          <t>SM</t>
        </r>
        <r>
          <rPr>
            <sz val="8"/>
            <color indexed="81"/>
            <rFont val="Tahoma"/>
            <family val="2"/>
          </rPr>
          <t xml:space="preserve">
07952 463 883 - for ferry
booked and pd for 2 ptches with Joyson return on 22/6
pd £96 - 1702</t>
        </r>
      </text>
    </comment>
    <comment ref="A53" authorId="0">
      <text>
        <r>
          <rPr>
            <b/>
            <sz val="8"/>
            <color indexed="81"/>
            <rFont val="Tahoma"/>
            <family val="2"/>
          </rPr>
          <t>SM</t>
        </r>
        <r>
          <rPr>
            <sz val="8"/>
            <color indexed="81"/>
            <rFont val="Tahoma"/>
            <family val="2"/>
          </rPr>
          <t xml:space="preserve">
rock up
pd £25 - 0731</t>
        </r>
      </text>
    </comment>
    <comment ref="A54" authorId="1">
      <text>
        <r>
          <rPr>
            <sz val="10"/>
            <color indexed="81"/>
            <rFont val="Calibri"/>
            <family val="2"/>
          </rPr>
          <t xml:space="preserve">SM  -  R18 RJC
0779100 3531
6.2m  2 for ferry
pd £23 - 3082
</t>
        </r>
      </text>
    </comment>
    <comment ref="A55" authorId="0">
      <text>
        <r>
          <rPr>
            <b/>
            <sz val="8"/>
            <color indexed="81"/>
            <rFont val="Tahoma"/>
            <family val="2"/>
          </rPr>
          <t xml:space="preserve">MNJ: RX10 CRK
</t>
        </r>
        <r>
          <rPr>
            <sz val="8"/>
            <color indexed="81"/>
            <rFont val="Tahoma"/>
            <family val="2"/>
          </rPr>
          <t>Paid £22  for 2 Adults 1 Dog. Ref 0750.  
Tel. 07905122501. Catching ferry.</t>
        </r>
        <r>
          <rPr>
            <sz val="8"/>
            <color indexed="81"/>
            <rFont val="Tahoma"/>
            <family val="2"/>
          </rPr>
          <t xml:space="preserve">
</t>
        </r>
      </text>
    </comment>
    <comment ref="A56" authorId="0">
      <text>
        <r>
          <rPr>
            <b/>
            <sz val="8"/>
            <color indexed="81"/>
            <rFont val="Tahoma"/>
            <family val="2"/>
          </rPr>
          <t>SM</t>
        </r>
        <r>
          <rPr>
            <sz val="8"/>
            <color indexed="81"/>
            <rFont val="Tahoma"/>
            <family val="2"/>
          </rPr>
          <t xml:space="preserve">
pd £42 - 1094
 for ferry</t>
        </r>
      </text>
    </comment>
    <comment ref="A57" authorId="0">
      <text>
        <r>
          <rPr>
            <b/>
            <sz val="8"/>
            <color indexed="81"/>
            <rFont val="Tahoma"/>
            <family val="2"/>
          </rPr>
          <t>SM - MK14 UWY</t>
        </r>
        <r>
          <rPr>
            <sz val="8"/>
            <color indexed="81"/>
            <rFont val="Tahoma"/>
            <family val="2"/>
          </rPr>
          <t xml:space="preserve">
07540 801349
7.5 caravan 2 + dog from st malo ferry
pd £27.50 - 2728</t>
        </r>
      </text>
    </comment>
    <comment ref="A58" authorId="0">
      <text>
        <r>
          <rPr>
            <b/>
            <sz val="8"/>
            <color indexed="81"/>
            <rFont val="Tahoma"/>
            <family val="2"/>
          </rPr>
          <t>sm
no number</t>
        </r>
        <r>
          <rPr>
            <sz val="8"/>
            <color indexed="81"/>
            <rFont val="Tahoma"/>
            <family val="2"/>
          </rPr>
          <t xml:space="preserve">
9m  -  2 for ferry
pd £30 - 2424</t>
        </r>
      </text>
    </comment>
    <comment ref="A59" authorId="0">
      <text>
        <r>
          <rPr>
            <b/>
            <sz val="8"/>
            <color indexed="81"/>
            <rFont val="Tahoma"/>
            <family val="2"/>
          </rPr>
          <t>SM -  OU62 DDA</t>
        </r>
        <r>
          <rPr>
            <sz val="8"/>
            <color indexed="81"/>
            <rFont val="Tahoma"/>
            <family val="2"/>
          </rPr>
          <t xml:space="preserve">
07976 760425
7.5m  2 + dog for ferry
pd £26 - 3299 + £2 cc</t>
        </r>
      </text>
    </comment>
    <comment ref="A60" authorId="0">
      <text>
        <r>
          <rPr>
            <b/>
            <sz val="8"/>
            <color indexed="81"/>
            <rFont val="Tahoma"/>
            <family val="2"/>
          </rPr>
          <t>SM -  PO66 FVS</t>
        </r>
        <r>
          <rPr>
            <sz val="8"/>
            <color indexed="81"/>
            <rFont val="Tahoma"/>
            <family val="2"/>
          </rPr>
          <t xml:space="preserve">
07931 763869
7m  2 for ferry
pd £26 -3313</t>
        </r>
      </text>
    </comment>
    <comment ref="A61" authorId="0">
      <text>
        <r>
          <rPr>
            <b/>
            <sz val="8"/>
            <color indexed="81"/>
            <rFont val="Tahoma"/>
            <family val="2"/>
          </rPr>
          <t>SM</t>
        </r>
        <r>
          <rPr>
            <sz val="8"/>
            <color indexed="81"/>
            <rFont val="Tahoma"/>
            <family val="2"/>
          </rPr>
          <t xml:space="preserve">
07771 961 006 -  Mark
2 + dog  BB4
pd £23.50 - 1265</t>
        </r>
      </text>
    </comment>
    <comment ref="A62" authorId="0">
      <text>
        <r>
          <rPr>
            <b/>
            <sz val="8"/>
            <color indexed="81"/>
            <rFont val="Tahoma"/>
            <family val="2"/>
          </rPr>
          <t>SM -  JGO 218N</t>
        </r>
        <r>
          <rPr>
            <sz val="8"/>
            <color indexed="81"/>
            <rFont val="Tahoma"/>
            <family val="2"/>
          </rPr>
          <t xml:space="preserve">
077995 115 45
VW   2 for ferry
pd £22 - 07492</t>
        </r>
      </text>
    </comment>
    <comment ref="A63" authorId="0">
      <text>
        <r>
          <rPr>
            <b/>
            <sz val="8"/>
            <color indexed="81"/>
            <rFont val="Tahoma"/>
            <family val="2"/>
          </rPr>
          <t>SM - PA13 PAT</t>
        </r>
        <r>
          <rPr>
            <sz val="8"/>
            <color indexed="81"/>
            <rFont val="Tahoma"/>
            <family val="2"/>
          </rPr>
          <t xml:space="preserve">
07967 794 565
7.5m for ferry
pd £25 - 1207</t>
        </r>
      </text>
    </comment>
    <comment ref="A64" authorId="0">
      <text>
        <r>
          <rPr>
            <b/>
            <sz val="8"/>
            <color indexed="81"/>
            <rFont val="Tahoma"/>
            <family val="2"/>
          </rPr>
          <t>SM -  HJ52 VOA</t>
        </r>
        <r>
          <rPr>
            <sz val="8"/>
            <color indexed="81"/>
            <rFont val="Tahoma"/>
            <family val="2"/>
          </rPr>
          <t xml:space="preserve">
077271 38191
0144 6741292
pd £22 - 0418
6m  2 for ferry</t>
        </r>
      </text>
    </comment>
    <comment ref="A65" authorId="0">
      <text>
        <r>
          <rPr>
            <b/>
            <sz val="8"/>
            <color indexed="81"/>
            <rFont val="Tahoma"/>
            <family val="2"/>
          </rPr>
          <t>SM - Y178 FFR</t>
        </r>
        <r>
          <rPr>
            <sz val="8"/>
            <color indexed="81"/>
            <rFont val="Tahoma"/>
            <family val="2"/>
          </rPr>
          <t xml:space="preserve">
07581 032 683
0120 626 3170
pd £21 - 0798</t>
        </r>
      </text>
    </comment>
    <comment ref="A66" authorId="1">
      <text>
        <r>
          <rPr>
            <b/>
            <sz val="10"/>
            <color indexed="81"/>
            <rFont val="Calibri"/>
            <family val="2"/>
          </rPr>
          <t>Microsoft Office User:  SM</t>
        </r>
        <r>
          <rPr>
            <sz val="10"/>
            <color indexed="81"/>
            <rFont val="Calibri"/>
            <family val="2"/>
          </rPr>
          <t xml:space="preserve">
</t>
        </r>
        <r>
          <rPr>
            <sz val="11"/>
            <color indexed="81"/>
            <rFont val="Calibri"/>
            <family val="2"/>
          </rPr>
          <t>07831 171 080
WX08 JUY
6m 2 for ferry + late stay
pd £33 - 2963</t>
        </r>
      </text>
    </comment>
    <comment ref="A67" authorId="0">
      <text>
        <r>
          <rPr>
            <b/>
            <sz val="8"/>
            <color indexed="81"/>
            <rFont val="Tahoma"/>
            <family val="2"/>
          </rPr>
          <t>SM</t>
        </r>
        <r>
          <rPr>
            <sz val="8"/>
            <color indexed="81"/>
            <rFont val="Tahoma"/>
            <family val="2"/>
          </rPr>
          <t xml:space="preserve">
0121 7708250
07971 4777 42
2 + 2  7m
pd £34 - 1250</t>
        </r>
      </text>
    </comment>
    <comment ref="A68" authorId="0">
      <text>
        <r>
          <rPr>
            <b/>
            <sz val="8"/>
            <color indexed="81"/>
            <rFont val="Tahoma"/>
            <family val="2"/>
          </rPr>
          <t>SM - FG08 DZW</t>
        </r>
        <r>
          <rPr>
            <sz val="8"/>
            <color indexed="81"/>
            <rFont val="Tahoma"/>
            <family val="2"/>
          </rPr>
          <t xml:space="preserve">
0797 096 1260
18' caravan for ferry
pd £22 - 0273</t>
        </r>
      </text>
    </comment>
    <comment ref="A69" authorId="0">
      <text>
        <r>
          <rPr>
            <b/>
            <sz val="8"/>
            <color indexed="81"/>
            <rFont val="Tahoma"/>
            <family val="2"/>
          </rPr>
          <t>SM -  BT11 NZR</t>
        </r>
        <r>
          <rPr>
            <sz val="8"/>
            <color indexed="81"/>
            <rFont val="Tahoma"/>
            <family val="2"/>
          </rPr>
          <t xml:space="preserve">
0170 8781022
21'  2 + 4 for ferry
pd £37 - 0892</t>
        </r>
      </text>
    </comment>
    <comment ref="A70" authorId="0">
      <text>
        <r>
          <rPr>
            <b/>
            <sz val="8"/>
            <color indexed="81"/>
            <rFont val="Tahoma"/>
            <family val="2"/>
          </rPr>
          <t>SM -  GJ07 DOW</t>
        </r>
        <r>
          <rPr>
            <sz val="8"/>
            <color indexed="81"/>
            <rFont val="Tahoma"/>
            <family val="2"/>
          </rPr>
          <t xml:space="preserve">
01538 754672
07870 888 360  BB4
6m 2 plumb in to water
then late stay for ferry No charge as here 5n
pd £20 - 0196</t>
        </r>
        <r>
          <rPr>
            <b/>
            <sz val="8"/>
            <color indexed="81"/>
            <rFont val="Tahoma"/>
            <family val="2"/>
          </rPr>
          <t xml:space="preserve">
balance due £105</t>
        </r>
      </text>
    </comment>
    <comment ref="A71" authorId="0">
      <text>
        <r>
          <rPr>
            <b/>
            <sz val="8"/>
            <color indexed="81"/>
            <rFont val="Tahoma"/>
            <charset val="1"/>
          </rPr>
          <t>SM - FJ55 ENY</t>
        </r>
        <r>
          <rPr>
            <sz val="8"/>
            <color indexed="81"/>
            <rFont val="Tahoma"/>
            <charset val="1"/>
          </rPr>
          <t xml:space="preserve">
07708 185 443
7m  1 for ferry
pd £26 - 3503</t>
        </r>
      </text>
    </comment>
    <comment ref="A72" authorId="0">
      <text>
        <r>
          <rPr>
            <b/>
            <sz val="8"/>
            <color indexed="81"/>
            <rFont val="Tahoma"/>
            <family val="2"/>
          </rPr>
          <t>SM  -  HX62 JHH</t>
        </r>
        <r>
          <rPr>
            <sz val="8"/>
            <color indexed="81"/>
            <rFont val="Tahoma"/>
            <family val="2"/>
          </rPr>
          <t xml:space="preserve">
077092 78525
7m  M/H for ferry
pd £24 - 0782</t>
        </r>
      </text>
    </comment>
    <comment ref="A73" authorId="0">
      <text>
        <r>
          <rPr>
            <b/>
            <sz val="8"/>
            <color indexed="81"/>
            <rFont val="Tahoma"/>
            <family val="2"/>
          </rPr>
          <t>SM</t>
        </r>
        <r>
          <rPr>
            <sz val="8"/>
            <color indexed="81"/>
            <rFont val="Tahoma"/>
            <family val="2"/>
          </rPr>
          <t xml:space="preserve">
07824700750
8m for ferry  2 
pd £25 - 1372</t>
        </r>
      </text>
    </comment>
    <comment ref="A74" authorId="0">
      <text>
        <r>
          <rPr>
            <b/>
            <sz val="8"/>
            <color indexed="81"/>
            <rFont val="Tahoma"/>
            <family val="2"/>
          </rPr>
          <t>SM</t>
        </r>
        <r>
          <rPr>
            <sz val="8"/>
            <color indexed="81"/>
            <rFont val="Tahoma"/>
            <family val="2"/>
          </rPr>
          <t xml:space="preserve">
0170 860 8092
0798 0202 063
7.5m  BB4
pd £28 - 1187</t>
        </r>
      </text>
    </comment>
    <comment ref="A75" authorId="0">
      <text>
        <r>
          <rPr>
            <b/>
            <sz val="8"/>
            <color indexed="81"/>
            <rFont val="Tahoma"/>
            <family val="2"/>
          </rPr>
          <t>SM -  HG05 9DZ</t>
        </r>
        <r>
          <rPr>
            <sz val="8"/>
            <color indexed="81"/>
            <rFont val="Tahoma"/>
            <family val="2"/>
          </rPr>
          <t xml:space="preserve">
07976 350904
7.3m  2 for ferry
pd £26 - 3301</t>
        </r>
      </text>
    </comment>
    <comment ref="A76" authorId="0">
      <text>
        <r>
          <rPr>
            <b/>
            <sz val="8"/>
            <color indexed="81"/>
            <rFont val="Tahoma"/>
            <family val="2"/>
          </rPr>
          <t>SM - WX15 ROM</t>
        </r>
        <r>
          <rPr>
            <sz val="8"/>
            <color indexed="81"/>
            <rFont val="Tahoma"/>
            <family val="2"/>
          </rPr>
          <t xml:space="preserve">
07711 068 32
6.5m  for ferry
pd £25 - 0576</t>
        </r>
      </text>
    </comment>
    <comment ref="A77" authorId="0">
      <text>
        <r>
          <rPr>
            <b/>
            <sz val="8"/>
            <color indexed="81"/>
            <rFont val="Tahoma"/>
            <family val="2"/>
          </rPr>
          <t>Me:</t>
        </r>
        <r>
          <rPr>
            <sz val="8"/>
            <color indexed="81"/>
            <rFont val="Tahoma"/>
            <family val="2"/>
          </rPr>
          <t xml:space="preserve">
07781 438711
M/H 4 adults 3 &amp; 4yr + tent
pd £47 - 2346
for ferry</t>
        </r>
      </text>
    </comment>
    <comment ref="A78" authorId="0">
      <text>
        <r>
          <rPr>
            <b/>
            <sz val="8"/>
            <color indexed="81"/>
            <rFont val="Tahoma"/>
            <charset val="1"/>
          </rPr>
          <t>SM -  DU63 UFR</t>
        </r>
        <r>
          <rPr>
            <sz val="8"/>
            <color indexed="81"/>
            <rFont val="Tahoma"/>
            <charset val="1"/>
          </rPr>
          <t xml:space="preserve">
07817194629
6m  2 from ferry
pd £23 - 3395</t>
        </r>
      </text>
    </comment>
    <comment ref="A79" authorId="0">
      <text>
        <r>
          <rPr>
            <b/>
            <sz val="8"/>
            <color indexed="81"/>
            <rFont val="Tahoma"/>
            <charset val="1"/>
          </rPr>
          <t>SM -  JO11 NAE</t>
        </r>
        <r>
          <rPr>
            <sz val="8"/>
            <color indexed="81"/>
            <rFont val="Tahoma"/>
            <charset val="1"/>
          </rPr>
          <t xml:space="preserve">
07941 924470
26'  2 for ferry
pd £29 - 3480</t>
        </r>
      </text>
    </comment>
    <comment ref="A80" authorId="0">
      <text>
        <r>
          <rPr>
            <b/>
            <sz val="8"/>
            <color indexed="81"/>
            <rFont val="Tahoma"/>
            <family val="2"/>
          </rPr>
          <t>SM - 01614379200</t>
        </r>
        <r>
          <rPr>
            <sz val="8"/>
            <color indexed="81"/>
            <rFont val="Tahoma"/>
            <family val="2"/>
          </rPr>
          <t xml:space="preserve">
0746 7066903
pd £25.50  -  0972
ferry cancelled rang to come day later</t>
        </r>
      </text>
    </comment>
    <comment ref="A81" authorId="0">
      <text>
        <r>
          <rPr>
            <b/>
            <sz val="8"/>
            <color indexed="81"/>
            <rFont val="Tahoma"/>
            <family val="2"/>
          </rPr>
          <t>SM - 
p.code SK8 3LR no 15</t>
        </r>
        <r>
          <rPr>
            <sz val="8"/>
            <color indexed="81"/>
            <rFont val="Tahoma"/>
            <family val="2"/>
          </rPr>
          <t xml:space="preserve">
2 + dog BB4 for ferry
0161 4379200
074670 679 03
pd £26.50 - 1231</t>
        </r>
      </text>
    </comment>
    <comment ref="A82" authorId="0">
      <text>
        <r>
          <rPr>
            <b/>
            <sz val="8"/>
            <color indexed="81"/>
            <rFont val="Tahoma"/>
            <family val="2"/>
          </rPr>
          <t>SM</t>
        </r>
        <r>
          <rPr>
            <sz val="8"/>
            <color indexed="81"/>
            <rFont val="Tahoma"/>
            <family val="2"/>
          </rPr>
          <t xml:space="preserve">
2 + dog BB4 for ferry
0161 4379200
074670 679 03
pd £26.50 - 1231
rang 25 Jan ferry now 1930 so wanted to cancel - will now come as no refund will stay until about 5pm</t>
        </r>
      </text>
    </comment>
    <comment ref="A83" authorId="1">
      <text>
        <r>
          <rPr>
            <b/>
            <sz val="10"/>
            <color indexed="81"/>
            <rFont val="Calibri"/>
            <family val="2"/>
          </rPr>
          <t>Microsoft Office User:SM</t>
        </r>
        <r>
          <rPr>
            <sz val="10"/>
            <color indexed="81"/>
            <rFont val="Calibri"/>
            <family val="2"/>
          </rPr>
          <t xml:space="preserve">
07761317916
7m  2 + dog for ferry
pd £26 - 2938
owes £1.50 for dog</t>
        </r>
      </text>
    </comment>
    <comment ref="A84" authorId="1">
      <text>
        <r>
          <rPr>
            <b/>
            <sz val="10"/>
            <color indexed="81"/>
            <rFont val="Calibri"/>
            <family val="2"/>
          </rPr>
          <t>SM  -  LG54 LJF</t>
        </r>
        <r>
          <rPr>
            <sz val="10"/>
            <color indexed="81"/>
            <rFont val="Calibri"/>
            <family val="2"/>
          </rPr>
          <t xml:space="preserve">
07428 350 911
6m  2 for ferry
pd £23 - 3067</t>
        </r>
      </text>
    </comment>
    <comment ref="A85" authorId="0">
      <text>
        <r>
          <rPr>
            <b/>
            <sz val="8"/>
            <color indexed="81"/>
            <rFont val="Tahoma"/>
            <family val="2"/>
          </rPr>
          <t>SM - HX60 KRF</t>
        </r>
        <r>
          <rPr>
            <sz val="8"/>
            <color indexed="81"/>
            <rFont val="Tahoma"/>
            <family val="2"/>
          </rPr>
          <t xml:space="preserve">
0116 301 921
07545 889 627
6.5m  Post code LE7 7RL No 2
pd £25 - 1280</t>
        </r>
      </text>
    </comment>
    <comment ref="A86" authorId="0">
      <text>
        <r>
          <rPr>
            <b/>
            <sz val="8"/>
            <color indexed="81"/>
            <rFont val="Tahoma"/>
            <family val="2"/>
          </rPr>
          <t>SM</t>
        </r>
        <r>
          <rPr>
            <sz val="8"/>
            <color indexed="81"/>
            <rFont val="Tahoma"/>
            <family val="2"/>
          </rPr>
          <t xml:space="preserve">
0787 066 8092
pd £24 - 1592
for IOW ferry</t>
        </r>
      </text>
    </comment>
    <comment ref="A87" authorId="0">
      <text>
        <r>
          <rPr>
            <b/>
            <sz val="8"/>
            <color indexed="81"/>
            <rFont val="Tahoma"/>
            <family val="2"/>
          </rPr>
          <t>Sm</t>
        </r>
        <r>
          <rPr>
            <sz val="8"/>
            <color indexed="81"/>
            <rFont val="Tahoma"/>
            <family val="2"/>
          </rPr>
          <t xml:space="preserve">
07776 183144
told pl 8 &amp; code
pd £21 - 2373</t>
        </r>
      </text>
    </comment>
    <comment ref="A88" authorId="0">
      <text>
        <r>
          <rPr>
            <b/>
            <sz val="8"/>
            <color indexed="81"/>
            <rFont val="Tahoma"/>
            <family val="2"/>
          </rPr>
          <t>SM - FX….</t>
        </r>
        <r>
          <rPr>
            <sz val="8"/>
            <color indexed="81"/>
            <rFont val="Tahoma"/>
            <family val="2"/>
          </rPr>
          <t xml:space="preserve">
0122 664 3159
079 69229 267
6m 2 + dog for ferry
pd £22 - 0284</t>
        </r>
      </text>
    </comment>
    <comment ref="A89" authorId="0">
      <text>
        <r>
          <rPr>
            <b/>
            <sz val="8"/>
            <color indexed="81"/>
            <rFont val="Tahoma"/>
            <family val="2"/>
          </rPr>
          <t>SM -  PO15 HMH</t>
        </r>
        <r>
          <rPr>
            <sz val="8"/>
            <color indexed="81"/>
            <rFont val="Tahoma"/>
            <family val="2"/>
          </rPr>
          <t xml:space="preserve">
0777 160 7928
pd £22 - 1330</t>
        </r>
      </text>
    </comment>
    <comment ref="A90" authorId="0">
      <text>
        <r>
          <rPr>
            <b/>
            <sz val="8"/>
            <color indexed="81"/>
            <rFont val="Tahoma"/>
            <family val="2"/>
          </rPr>
          <t>SM</t>
        </r>
        <r>
          <rPr>
            <sz val="8"/>
            <color indexed="81"/>
            <rFont val="Tahoma"/>
            <family val="2"/>
          </rPr>
          <t xml:space="preserve">
07786 798 904
0125 3865719
for early ferry
pd £22 - 1223</t>
        </r>
      </text>
    </comment>
    <comment ref="A91" authorId="0">
      <text>
        <r>
          <rPr>
            <b/>
            <sz val="8"/>
            <color indexed="81"/>
            <rFont val="Tahoma"/>
            <family val="2"/>
          </rPr>
          <t>SM - L9G SF</t>
        </r>
        <r>
          <rPr>
            <sz val="8"/>
            <color indexed="81"/>
            <rFont val="Tahoma"/>
            <family val="2"/>
          </rPr>
          <t xml:space="preserve">
01333 730072
07714 951 753
pd £21 - 0593</t>
        </r>
      </text>
    </comment>
    <comment ref="A92" authorId="0">
      <text>
        <r>
          <rPr>
            <b/>
            <sz val="8"/>
            <color indexed="81"/>
            <rFont val="Tahoma"/>
            <family val="2"/>
          </rPr>
          <t>SM -  M221 TSO</t>
        </r>
        <r>
          <rPr>
            <sz val="8"/>
            <color indexed="81"/>
            <rFont val="Tahoma"/>
            <family val="2"/>
          </rPr>
          <t xml:space="preserve">
0148 3429999
RV 34'  1 + dog for ferry
pd £30 - 2477</t>
        </r>
      </text>
    </comment>
    <comment ref="A93" authorId="0">
      <text>
        <r>
          <rPr>
            <b/>
            <sz val="8"/>
            <color indexed="81"/>
            <rFont val="Tahoma"/>
            <family val="2"/>
          </rPr>
          <t>SM</t>
        </r>
        <r>
          <rPr>
            <sz val="8"/>
            <color indexed="81"/>
            <rFont val="Tahoma"/>
            <family val="2"/>
          </rPr>
          <t xml:space="preserve">
07802 168 167
pd £24 - 0937
for ferry</t>
        </r>
      </text>
    </comment>
    <comment ref="A94" authorId="0">
      <text>
        <r>
          <rPr>
            <b/>
            <sz val="8"/>
            <color indexed="81"/>
            <rFont val="Tahoma"/>
            <family val="2"/>
          </rPr>
          <t>SM - WP65 VHX</t>
        </r>
        <r>
          <rPr>
            <sz val="8"/>
            <color indexed="81"/>
            <rFont val="Tahoma"/>
            <family val="2"/>
          </rPr>
          <t xml:space="preserve">
075 888 261 36
23' with Golding
pd £25 - 1302</t>
        </r>
      </text>
    </comment>
    <comment ref="A95" authorId="0">
      <text>
        <r>
          <rPr>
            <b/>
            <sz val="8"/>
            <color indexed="81"/>
            <rFont val="Tahoma"/>
            <family val="2"/>
          </rPr>
          <t>SM - MA58 XOH</t>
        </r>
        <r>
          <rPr>
            <sz val="8"/>
            <color indexed="81"/>
            <rFont val="Tahoma"/>
            <family val="2"/>
          </rPr>
          <t xml:space="preserve">
with Foster
pd £25 - 1303
for ferry</t>
        </r>
      </text>
    </comment>
    <comment ref="A96" authorId="0">
      <text>
        <r>
          <rPr>
            <b/>
            <sz val="8"/>
            <color indexed="81"/>
            <rFont val="Tahoma"/>
            <family val="2"/>
          </rPr>
          <t>SM - B3NFR</t>
        </r>
        <r>
          <rPr>
            <sz val="8"/>
            <color indexed="81"/>
            <rFont val="Tahoma"/>
            <family val="2"/>
          </rPr>
          <t xml:space="preserve">
07824 426821
PD ££28 - 1463</t>
        </r>
      </text>
    </comment>
    <comment ref="A97" authorId="0">
      <text>
        <r>
          <rPr>
            <b/>
            <sz val="8"/>
            <color indexed="81"/>
            <rFont val="Tahoma"/>
            <family val="2"/>
          </rPr>
          <t>SM -=  OE15 SSX</t>
        </r>
        <r>
          <rPr>
            <sz val="8"/>
            <color indexed="81"/>
            <rFont val="Tahoma"/>
            <family val="2"/>
          </rPr>
          <t xml:space="preserve">
01865 739 653
0797 995 8818
7m  2 + 2 dogs for ferry
pd £29 - 2708 for 17 Jan
back on 8 March which is due on outbound trip</t>
        </r>
      </text>
    </comment>
    <comment ref="A98" authorId="0">
      <text>
        <r>
          <rPr>
            <b/>
            <sz val="8"/>
            <color indexed="81"/>
            <rFont val="Tahoma"/>
            <family val="2"/>
          </rPr>
          <t>SM - FX61 EJV</t>
        </r>
        <r>
          <rPr>
            <sz val="8"/>
            <color indexed="81"/>
            <rFont val="Tahoma"/>
            <family val="2"/>
          </rPr>
          <t xml:space="preserve">
01844350323
07810545899
7m  - 2 for ferry
pd £28 - 2066</t>
        </r>
      </text>
    </comment>
    <comment ref="A99" authorId="0">
      <text>
        <r>
          <rPr>
            <b/>
            <sz val="8"/>
            <color indexed="81"/>
            <rFont val="Tahoma"/>
            <family val="2"/>
          </rPr>
          <t>SM -  16499</t>
        </r>
        <r>
          <rPr>
            <sz val="8"/>
            <color indexed="81"/>
            <rFont val="Tahoma"/>
            <family val="2"/>
          </rPr>
          <t xml:space="preserve">
033 606 4888 65
7m from Gurnsey 2 + dog
pd £26.50 - 2538</t>
        </r>
      </text>
    </comment>
    <comment ref="A100" authorId="0">
      <text>
        <r>
          <rPr>
            <b/>
            <sz val="8"/>
            <color indexed="81"/>
            <rFont val="Tahoma"/>
            <family val="2"/>
          </rPr>
          <t>SM - L4 LGU</t>
        </r>
        <r>
          <rPr>
            <sz val="8"/>
            <color indexed="81"/>
            <rFont val="Tahoma"/>
            <family val="2"/>
          </rPr>
          <t xml:space="preserve">
0789 4646 386
21'  2 for ferry
</t>
        </r>
      </text>
    </comment>
    <comment ref="A101" authorId="0">
      <text>
        <r>
          <rPr>
            <b/>
            <sz val="8"/>
            <color indexed="81"/>
            <rFont val="Tahoma"/>
            <family val="2"/>
          </rPr>
          <t>SM -  PJ59 ELO
07777 636 041
7.25m  2 for ferry
pd £26 - 3101</t>
        </r>
        <r>
          <rPr>
            <sz val="8"/>
            <color indexed="81"/>
            <rFont val="Tahoma"/>
            <family val="2"/>
          </rPr>
          <t xml:space="preserve">
</t>
        </r>
      </text>
    </comment>
    <comment ref="A102" authorId="0">
      <text>
        <r>
          <rPr>
            <b/>
            <sz val="8"/>
            <color indexed="81"/>
            <rFont val="Tahoma"/>
            <family val="2"/>
          </rPr>
          <t>SM</t>
        </r>
        <r>
          <rPr>
            <sz val="8"/>
            <color indexed="81"/>
            <rFont val="Tahoma"/>
            <family val="2"/>
          </rPr>
          <t xml:space="preserve">
0788 4373 060
2 + dog
pd £18.50 - 1957
told pitch &amp; code will go straight to it
back off 7pm ferry </t>
        </r>
      </text>
    </comment>
    <comment ref="A103" authorId="0">
      <text>
        <r>
          <rPr>
            <b/>
            <sz val="8"/>
            <color indexed="81"/>
            <rFont val="Tahoma"/>
            <family val="2"/>
          </rPr>
          <t>SM - YC57 CDO</t>
        </r>
        <r>
          <rPr>
            <sz val="8"/>
            <color indexed="81"/>
            <rFont val="Tahoma"/>
            <family val="2"/>
          </rPr>
          <t xml:space="preserve">
booked for watson also
8.5m  for ferry
pd £34 - 0756</t>
        </r>
      </text>
    </comment>
    <comment ref="A104" authorId="0">
      <text>
        <r>
          <rPr>
            <b/>
            <sz val="8"/>
            <color indexed="81"/>
            <rFont val="Tahoma"/>
            <family val="2"/>
          </rPr>
          <t>SM -  ST15 CGV</t>
        </r>
        <r>
          <rPr>
            <sz val="8"/>
            <color indexed="81"/>
            <rFont val="Tahoma"/>
            <family val="2"/>
          </rPr>
          <t xml:space="preserve">
07791 0265 94
015247 35838
for early ferry then back 1 July
pd for both nights £44 - 0410</t>
        </r>
      </text>
    </comment>
    <comment ref="A105" authorId="0">
      <text>
        <r>
          <rPr>
            <b/>
            <sz val="8"/>
            <color indexed="81"/>
            <rFont val="Tahoma"/>
            <family val="2"/>
          </rPr>
          <t>SM</t>
        </r>
        <r>
          <rPr>
            <sz val="8"/>
            <color indexed="81"/>
            <rFont val="Tahoma"/>
            <family val="2"/>
          </rPr>
          <t xml:space="preserve">
told pl 41 &amp; code
2 + dog 24' for ferry
pd £25.50 - 2135</t>
        </r>
      </text>
    </comment>
    <comment ref="A106" authorId="0">
      <text>
        <r>
          <rPr>
            <b/>
            <sz val="8"/>
            <color indexed="81"/>
            <rFont val="Tahoma"/>
            <family val="2"/>
          </rPr>
          <t>SM  WU16 GWD</t>
        </r>
        <r>
          <rPr>
            <sz val="8"/>
            <color indexed="81"/>
            <rFont val="Tahoma"/>
            <family val="2"/>
          </rPr>
          <t xml:space="preserve">
07957 318869
7m  2 + dog for ferry
pd £27.50 -  3325</t>
        </r>
      </text>
    </comment>
    <comment ref="A107" authorId="0">
      <text>
        <r>
          <rPr>
            <b/>
            <sz val="8"/>
            <color indexed="81"/>
            <rFont val="Tahoma"/>
            <family val="2"/>
          </rPr>
          <t>SM -  WU11 XRD</t>
        </r>
        <r>
          <rPr>
            <sz val="8"/>
            <color indexed="81"/>
            <rFont val="Tahoma"/>
            <family val="2"/>
          </rPr>
          <t xml:space="preserve">
07826 904280
0208 93162536m  2 + 2
for ferry early
pd £31 - 0293</t>
        </r>
      </text>
    </comment>
    <comment ref="A108" authorId="0">
      <text>
        <r>
          <rPr>
            <b/>
            <sz val="8"/>
            <color indexed="81"/>
            <rFont val="Tahoma"/>
            <family val="2"/>
          </rPr>
          <t>SM  -  AE06 AGU</t>
        </r>
        <r>
          <rPr>
            <sz val="8"/>
            <color indexed="81"/>
            <rFont val="Tahoma"/>
            <family val="2"/>
          </rPr>
          <t xml:space="preserve">
07792 015 059
5.5m 1 for ferry
pd £22 - 2722</t>
        </r>
      </text>
    </comment>
    <comment ref="A109" authorId="0">
      <text>
        <r>
          <rPr>
            <b/>
            <sz val="8"/>
            <color indexed="81"/>
            <rFont val="Tahoma"/>
            <family val="2"/>
          </rPr>
          <t>sm</t>
        </r>
        <r>
          <rPr>
            <sz val="8"/>
            <color indexed="81"/>
            <rFont val="Tahoma"/>
            <family val="2"/>
          </rPr>
          <t xml:space="preserve">
0191 4822 748? I think
pd £21 - 2574 BB4 back for ferry</t>
        </r>
      </text>
    </comment>
    <comment ref="A110" authorId="0">
      <text>
        <r>
          <rPr>
            <b/>
            <sz val="8"/>
            <color indexed="81"/>
            <rFont val="Tahoma"/>
            <family val="2"/>
          </rPr>
          <t>sm; 1 nt MH + trailer pd £30.50  2462</t>
        </r>
        <r>
          <rPr>
            <sz val="8"/>
            <color indexed="81"/>
            <rFont val="Tahoma"/>
            <family val="2"/>
          </rPr>
          <t xml:space="preserve">
</t>
        </r>
      </text>
    </comment>
    <comment ref="A111" authorId="0">
      <text>
        <r>
          <rPr>
            <b/>
            <sz val="8"/>
            <color indexed="81"/>
            <rFont val="Tahoma"/>
            <family val="2"/>
          </rPr>
          <t>SM back off ferry - DX57 JMV</t>
        </r>
        <r>
          <rPr>
            <sz val="8"/>
            <color indexed="81"/>
            <rFont val="Tahoma"/>
            <family val="2"/>
          </rPr>
          <t xml:space="preserve">
01263721251
07505 972 046
JH took card details late last night 28 April 15
pd £42 - 1684</t>
        </r>
      </text>
    </comment>
    <comment ref="A112" authorId="0">
      <text>
        <r>
          <rPr>
            <b/>
            <sz val="8"/>
            <color indexed="81"/>
            <rFont val="Tahoma"/>
            <family val="2"/>
          </rPr>
          <t>SM</t>
        </r>
        <r>
          <rPr>
            <sz val="8"/>
            <color indexed="81"/>
            <rFont val="Tahoma"/>
            <family val="2"/>
          </rPr>
          <t xml:space="preserve">
07505 972 046
6m  for early  ferry
pd £22 - 1295</t>
        </r>
      </text>
    </comment>
    <comment ref="A113" authorId="0">
      <text>
        <r>
          <rPr>
            <b/>
            <sz val="8"/>
            <color indexed="81"/>
            <rFont val="Tahoma"/>
            <family val="2"/>
          </rPr>
          <t>Sm - GK65 USH</t>
        </r>
        <r>
          <rPr>
            <sz val="8"/>
            <color indexed="81"/>
            <rFont val="Tahoma"/>
            <family val="2"/>
          </rPr>
          <t xml:space="preserve">
07956 180 894
5m caravan 2 for ferry
pd £22 - 2340</t>
        </r>
      </text>
    </comment>
    <comment ref="A114" authorId="0">
      <text>
        <r>
          <rPr>
            <b/>
            <sz val="8"/>
            <color indexed="81"/>
            <rFont val="Tahoma"/>
            <family val="2"/>
          </rPr>
          <t>SM  -  YK14 YLH</t>
        </r>
        <r>
          <rPr>
            <sz val="8"/>
            <color indexed="81"/>
            <rFont val="Tahoma"/>
            <family val="2"/>
          </rPr>
          <t xml:space="preserve">
01924443892
077 09 223 155
2 + 2 - 24'  booked 10/14
pd £29 - 0446</t>
        </r>
      </text>
    </comment>
    <comment ref="A115" authorId="0">
      <text>
        <r>
          <rPr>
            <b/>
            <sz val="8"/>
            <color indexed="81"/>
            <rFont val="Tahoma"/>
            <family val="2"/>
          </rPr>
          <t>SM - NG08 YVP</t>
        </r>
        <r>
          <rPr>
            <sz val="8"/>
            <color indexed="81"/>
            <rFont val="Tahoma"/>
            <family val="2"/>
          </rPr>
          <t xml:space="preserve">
01536722985   - BB4
077 895 464 39
pd £24 - 0298
booked Oct 2014</t>
        </r>
      </text>
    </comment>
    <comment ref="A116" authorId="0">
      <text>
        <r>
          <rPr>
            <b/>
            <sz val="8"/>
            <color indexed="81"/>
            <rFont val="Tahoma"/>
            <family val="2"/>
          </rPr>
          <t>SM</t>
        </r>
        <r>
          <rPr>
            <sz val="8"/>
            <color indexed="81"/>
            <rFont val="Tahoma"/>
            <family val="2"/>
          </rPr>
          <t xml:space="preserve">
07702 009951
7m  for ferry
pd £24 - 1541</t>
        </r>
      </text>
    </comment>
    <comment ref="A117" authorId="0">
      <text>
        <r>
          <rPr>
            <b/>
            <sz val="8"/>
            <color indexed="81"/>
            <rFont val="Tahoma"/>
            <family val="2"/>
          </rPr>
          <t>SM  -  SP13 CHY</t>
        </r>
        <r>
          <rPr>
            <sz val="8"/>
            <color indexed="81"/>
            <rFont val="Tahoma"/>
            <family val="2"/>
          </rPr>
          <t xml:space="preserve">
0797 385 6878
6m  for ferry
pd £21 -  1247</t>
        </r>
      </text>
    </comment>
    <comment ref="A118" authorId="0">
      <text>
        <r>
          <rPr>
            <b/>
            <sz val="8"/>
            <color indexed="81"/>
            <rFont val="Tahoma"/>
            <family val="2"/>
          </rPr>
          <t>SM - WX15 NBJ</t>
        </r>
        <r>
          <rPr>
            <sz val="8"/>
            <color indexed="81"/>
            <rFont val="Tahoma"/>
            <family val="2"/>
          </rPr>
          <t xml:space="preserve">
0149 5619379
07904630728
24'  2 + 3 dogs for ferry
pd £29.50 - 2061</t>
        </r>
      </text>
    </comment>
    <comment ref="A119" authorId="1">
      <text>
        <r>
          <rPr>
            <b/>
            <sz val="10"/>
            <color indexed="81"/>
            <rFont val="Calibri"/>
            <family val="2"/>
          </rPr>
          <t>Microsoft Office User: SM</t>
        </r>
        <r>
          <rPr>
            <sz val="10"/>
            <color indexed="81"/>
            <rFont val="Calibri"/>
            <family val="2"/>
          </rPr>
          <t xml:space="preserve">
</t>
        </r>
        <r>
          <rPr>
            <sz val="11"/>
            <color indexed="81"/>
            <rFont val="Calibri"/>
            <family val="2"/>
          </rPr>
          <t>01263 861488 No mobile
EY57 CVO
6.5m  from ferry BB4
told code and whiteboard
pd £26 - 2944</t>
        </r>
      </text>
    </comment>
    <comment ref="A120" authorId="0">
      <text>
        <r>
          <rPr>
            <b/>
            <sz val="8"/>
            <color indexed="81"/>
            <rFont val="Tahoma"/>
            <family val="2"/>
          </rPr>
          <t>SM -  PL03 AXN</t>
        </r>
        <r>
          <rPr>
            <sz val="8"/>
            <color indexed="81"/>
            <rFont val="Tahoma"/>
            <family val="2"/>
          </rPr>
          <t xml:space="preserve">
07849 732516
6.8m for ferry
pd £25 - 0548</t>
        </r>
      </text>
    </comment>
    <comment ref="A121" authorId="1">
      <text>
        <r>
          <rPr>
            <sz val="10"/>
            <color indexed="81"/>
            <rFont val="Calibri"/>
            <family val="2"/>
          </rPr>
          <t>WM   -  FJ16  BXW
077 927 0495
7.5 M/H  2 for ferry back 23  April but did not book yet
pd £26 - 3094</t>
        </r>
      </text>
    </comment>
    <comment ref="A122" authorId="0">
      <text>
        <r>
          <rPr>
            <b/>
            <sz val="8"/>
            <color indexed="81"/>
            <rFont val="Tahoma"/>
            <family val="2"/>
          </rPr>
          <t>SM - SH60 JEF</t>
        </r>
        <r>
          <rPr>
            <sz val="8"/>
            <color indexed="81"/>
            <rFont val="Tahoma"/>
            <family val="2"/>
          </rPr>
          <t xml:space="preserve">
0759 6666 798  Hers
07967 093 485  His
pd £25 - 0317  also 26/12
back on 28 feb 15
SM  rang 23 Jan to change to 18 March
Said that when they came boxing day someone on pl 28 so went to different pitch</t>
        </r>
      </text>
    </comment>
    <comment ref="A123" authorId="0">
      <text>
        <r>
          <rPr>
            <b/>
            <sz val="8"/>
            <color indexed="81"/>
            <rFont val="Tahoma"/>
            <family val="2"/>
          </rPr>
          <t>SM - Sheila &amp; Neville</t>
        </r>
        <r>
          <rPr>
            <sz val="8"/>
            <color indexed="81"/>
            <rFont val="Tahoma"/>
            <family val="2"/>
          </rPr>
          <t xml:space="preserve">
01476 561112
07929 408949
pd for brother on pl 
pd £48 - 1029
</t>
        </r>
      </text>
    </comment>
    <comment ref="A124" authorId="0">
      <text>
        <r>
          <rPr>
            <b/>
            <sz val="8"/>
            <color indexed="81"/>
            <rFont val="Tahoma"/>
            <family val="2"/>
          </rPr>
          <t>SM -EJ08 AJB</t>
        </r>
        <r>
          <rPr>
            <sz val="8"/>
            <color indexed="81"/>
            <rFont val="Tahoma"/>
            <family val="2"/>
          </rPr>
          <t xml:space="preserve">
0165666 8269
7.1m  2 for ferry
pd £24 - 1217</t>
        </r>
      </text>
    </comment>
    <comment ref="A125" authorId="0">
      <text>
        <r>
          <rPr>
            <b/>
            <sz val="8"/>
            <color indexed="81"/>
            <rFont val="Tahoma"/>
            <family val="2"/>
          </rPr>
          <t>SM  -  MV66 PVD</t>
        </r>
        <r>
          <rPr>
            <sz val="8"/>
            <color indexed="81"/>
            <rFont val="Tahoma"/>
            <family val="2"/>
          </rPr>
          <t xml:space="preserve">
0780 142 0019
7m  2 for ferry 
back 23 March pd for both
pd £52 - 2757</t>
        </r>
      </text>
    </comment>
    <comment ref="A126" authorId="0">
      <text>
        <r>
          <rPr>
            <b/>
            <sz val="8"/>
            <color indexed="81"/>
            <rFont val="Tahoma"/>
            <family val="2"/>
          </rPr>
          <t>SM -  PO64 VHD</t>
        </r>
        <r>
          <rPr>
            <sz val="8"/>
            <color indexed="81"/>
            <rFont val="Tahoma"/>
            <family val="2"/>
          </rPr>
          <t xml:space="preserve">
01282433596
07525 267855
24'  2 + dog
pd £27.50 - 3041</t>
        </r>
      </text>
    </comment>
    <comment ref="A127" authorId="0">
      <text>
        <r>
          <rPr>
            <b/>
            <sz val="8"/>
            <color indexed="81"/>
            <rFont val="Tahoma"/>
            <family val="2"/>
          </rPr>
          <t xml:space="preserve">SM
07852 167 181 
</t>
        </r>
        <r>
          <rPr>
            <sz val="8"/>
            <color indexed="81"/>
            <rFont val="Tahoma"/>
            <family val="2"/>
          </rPr>
          <t>rang from 07939 258 308
from dover ferry emailed pitch &amp; code
pd £24 - 2313</t>
        </r>
      </text>
    </comment>
    <comment ref="A128" authorId="0">
      <text>
        <r>
          <rPr>
            <b/>
            <sz val="8"/>
            <color indexed="81"/>
            <rFont val="Tahoma"/>
            <family val="2"/>
          </rPr>
          <t>WM</t>
        </r>
        <r>
          <rPr>
            <sz val="8"/>
            <color indexed="81"/>
            <rFont val="Tahoma"/>
            <family val="2"/>
          </rPr>
          <t xml:space="preserve">
0797 2692 757
6m  M/H alson stayed Jan
pd £21 - 1137</t>
        </r>
      </text>
    </comment>
    <comment ref="A129" authorId="0">
      <text>
        <r>
          <rPr>
            <b/>
            <sz val="8"/>
            <color indexed="81"/>
            <rFont val="Tahoma"/>
            <family val="2"/>
          </rPr>
          <t>SM -  FJ12 AGV</t>
        </r>
        <r>
          <rPr>
            <sz val="8"/>
            <color indexed="81"/>
            <rFont val="Tahoma"/>
            <family val="2"/>
          </rPr>
          <t xml:space="preserve">
07976 254 031
01529 240005
6m for ferry
pd £21 - 0828</t>
        </r>
      </text>
    </comment>
    <comment ref="A130" authorId="0">
      <text>
        <r>
          <rPr>
            <b/>
            <sz val="8"/>
            <color indexed="81"/>
            <rFont val="Tahoma"/>
            <family val="2"/>
          </rPr>
          <t xml:space="preserve">CS: PL06UVE, 07958012842, 7M, 2 Adults, Pd in full £24.00, Ref: 2861, Asked for hard standing pls
SM </t>
        </r>
        <r>
          <rPr>
            <sz val="8"/>
            <color indexed="81"/>
            <rFont val="Tahoma"/>
            <family val="2"/>
          </rPr>
          <t>still sat outside at 12am asked when leaving they said about an hour
told them dep is 11am they thought as not busy ok to just stay!</t>
        </r>
      </text>
    </comment>
    <comment ref="A131" authorId="0">
      <text>
        <r>
          <rPr>
            <b/>
            <sz val="8"/>
            <color indexed="81"/>
            <rFont val="Tahoma"/>
            <family val="2"/>
          </rPr>
          <t>SM</t>
        </r>
        <r>
          <rPr>
            <sz val="8"/>
            <color indexed="81"/>
            <rFont val="Tahoma"/>
            <family val="2"/>
          </rPr>
          <t xml:space="preserve">
07879 425864
7.2m  2 persons for ferry
Back 24 Sep pd for both
Pd £51 - 1143
</t>
        </r>
      </text>
    </comment>
    <comment ref="A132" authorId="0">
      <text>
        <r>
          <rPr>
            <b/>
            <sz val="8"/>
            <color indexed="81"/>
            <rFont val="Tahoma"/>
            <family val="2"/>
          </rPr>
          <t>SM -  AO13 EFB</t>
        </r>
        <r>
          <rPr>
            <sz val="8"/>
            <color indexed="81"/>
            <rFont val="Tahoma"/>
            <family val="2"/>
          </rPr>
          <t xml:space="preserve">
0123 476 8534
6.1 2 for IOW  - BB4
pd £25 - 2317</t>
        </r>
      </text>
    </comment>
    <comment ref="A133" authorId="0">
      <text>
        <r>
          <rPr>
            <b/>
            <sz val="8"/>
            <color indexed="81"/>
            <rFont val="Tahoma"/>
            <family val="2"/>
          </rPr>
          <t>SM -  AO13 EFB</t>
        </r>
        <r>
          <rPr>
            <sz val="8"/>
            <color indexed="81"/>
            <rFont val="Tahoma"/>
            <family val="2"/>
          </rPr>
          <t xml:space="preserve">
07958 363658
6.1m  2 for ferry
pd £23 - 3317</t>
        </r>
      </text>
    </comment>
    <comment ref="A134" authorId="0">
      <text>
        <r>
          <rPr>
            <b/>
            <sz val="8"/>
            <color indexed="81"/>
            <rFont val="Tahoma"/>
            <family val="2"/>
          </rPr>
          <t>SM - GX05 GTZ</t>
        </r>
        <r>
          <rPr>
            <sz val="8"/>
            <color indexed="81"/>
            <rFont val="Tahoma"/>
            <family val="2"/>
          </rPr>
          <t xml:space="preserve">
07850 505 301
pd £21 - 0815</t>
        </r>
      </text>
    </comment>
    <comment ref="A135" authorId="0">
      <text>
        <r>
          <rPr>
            <b/>
            <sz val="8"/>
            <color indexed="81"/>
            <rFont val="Tahoma"/>
            <family val="2"/>
          </rPr>
          <t>SM</t>
        </r>
        <r>
          <rPr>
            <sz val="8"/>
            <color indexed="81"/>
            <rFont val="Tahoma"/>
            <family val="2"/>
          </rPr>
          <t xml:space="preserve">
01364 65 3944
077 666 81310
back on 20 March pd for both nights
pd £42 - 0754  
DO NOT MOVE as same pitch on return</t>
        </r>
      </text>
    </comment>
    <comment ref="A136" authorId="0">
      <text>
        <r>
          <rPr>
            <b/>
            <sz val="8"/>
            <color indexed="81"/>
            <rFont val="Tahoma"/>
            <family val="2"/>
          </rPr>
          <t>SM - A20 GHJ</t>
        </r>
        <r>
          <rPr>
            <sz val="8"/>
            <color indexed="81"/>
            <rFont val="Tahoma"/>
            <family val="2"/>
          </rPr>
          <t xml:space="preserve">
07766 681 310 -  Mike tug Cap
6m  2 persons for ferry
gave us discount code for ferry
Back 23 March 17
pd £46 - 2853 for both nights</t>
        </r>
      </text>
    </comment>
    <comment ref="A137" authorId="0">
      <text>
        <r>
          <rPr>
            <b/>
            <sz val="8"/>
            <color indexed="81"/>
            <rFont val="Tahoma"/>
            <family val="2"/>
          </rPr>
          <t>SM</t>
        </r>
        <r>
          <rPr>
            <sz val="8"/>
            <color indexed="81"/>
            <rFont val="Tahoma"/>
            <family val="2"/>
          </rPr>
          <t xml:space="preserve">
07891 726594
7.9m 2 + 1  -  rock up
pd £28 - 011</t>
        </r>
      </text>
    </comment>
    <comment ref="A138" authorId="0">
      <text>
        <r>
          <rPr>
            <b/>
            <sz val="8"/>
            <color indexed="81"/>
            <rFont val="Tahoma"/>
            <family val="2"/>
          </rPr>
          <t xml:space="preserve">SM </t>
        </r>
        <r>
          <rPr>
            <sz val="8"/>
            <color indexed="81"/>
            <rFont val="Tahoma"/>
            <family val="2"/>
          </rPr>
          <t xml:space="preserve">
07877141085 Mrs J
07838 162 787
24? Not sure 2 + 2 dogs
pd £27 - 1118</t>
        </r>
      </text>
    </comment>
    <comment ref="A139" authorId="0">
      <text>
        <r>
          <rPr>
            <b/>
            <sz val="8"/>
            <color indexed="81"/>
            <rFont val="Tahoma"/>
            <family val="2"/>
          </rPr>
          <t>SM</t>
        </r>
        <r>
          <rPr>
            <sz val="8"/>
            <color indexed="81"/>
            <rFont val="Tahoma"/>
            <family val="2"/>
          </rPr>
          <t xml:space="preserve">
078381 627 87
22'  2 + 2 dogs
pd £28 - 1314</t>
        </r>
      </text>
    </comment>
    <comment ref="A140" authorId="0">
      <text>
        <r>
          <rPr>
            <b/>
            <sz val="8"/>
            <color indexed="81"/>
            <rFont val="Tahoma"/>
            <family val="2"/>
          </rPr>
          <t xml:space="preserve">SM  -  AI13 </t>
        </r>
        <r>
          <rPr>
            <sz val="8"/>
            <color indexed="81"/>
            <rFont val="Tahoma"/>
            <family val="2"/>
          </rPr>
          <t xml:space="preserve">
07879 472334
01953 60338
2 pitches for ferry 7.4m
pd £48 - 0924</t>
        </r>
      </text>
    </comment>
    <comment ref="A141" authorId="0">
      <text>
        <r>
          <rPr>
            <b/>
            <sz val="8"/>
            <color indexed="81"/>
            <rFont val="Tahoma"/>
            <family val="2"/>
          </rPr>
          <t>SM -  HX10 HFE</t>
        </r>
        <r>
          <rPr>
            <sz val="8"/>
            <color indexed="81"/>
            <rFont val="Tahoma"/>
            <family val="2"/>
          </rPr>
          <t xml:space="preserve">
078 9999 3075
7m  2 for ferry
Site wardens
pd £25 - 2447</t>
        </r>
      </text>
    </comment>
    <comment ref="A143" authorId="0">
      <text>
        <r>
          <rPr>
            <b/>
            <sz val="8"/>
            <color indexed="81"/>
            <rFont val="Tahoma"/>
            <family val="2"/>
          </rPr>
          <t xml:space="preserve">LJ YP14 EEG
</t>
        </r>
        <r>
          <rPr>
            <sz val="8"/>
            <color indexed="81"/>
            <rFont val="Tahoma"/>
            <family val="2"/>
          </rPr>
          <t>£20 deposit paid 0843
5.5m CV + 2 + 2 (14 &amp; 16).
Ferry to Bilbao tomorrow midmorning</t>
        </r>
      </text>
    </comment>
    <comment ref="A144" authorId="0">
      <text>
        <r>
          <rPr>
            <b/>
            <sz val="8"/>
            <color indexed="81"/>
            <rFont val="Tahoma"/>
            <family val="2"/>
          </rPr>
          <t>SM -  6.3m</t>
        </r>
        <r>
          <rPr>
            <sz val="8"/>
            <color indexed="81"/>
            <rFont val="Tahoma"/>
            <family val="2"/>
          </rPr>
          <t xml:space="preserve">
01443 205 905 
0757 0052 716
pd £24 - 0239</t>
        </r>
      </text>
    </comment>
    <comment ref="A145" authorId="0">
      <text>
        <r>
          <rPr>
            <b/>
            <sz val="8"/>
            <color indexed="81"/>
            <rFont val="Tahoma"/>
            <family val="2"/>
          </rPr>
          <t>SM - JJ12 JBE</t>
        </r>
        <r>
          <rPr>
            <sz val="8"/>
            <color indexed="81"/>
            <rFont val="Tahoma"/>
            <family val="2"/>
          </rPr>
          <t xml:space="preserve">
07974 314 661
7m for ferry
pd £25 - 0711</t>
        </r>
      </text>
    </comment>
    <comment ref="A146" authorId="0">
      <text>
        <r>
          <rPr>
            <b/>
            <sz val="8"/>
            <color indexed="81"/>
            <rFont val="Tahoma"/>
            <family val="2"/>
          </rPr>
          <t>SM - MX16 BBN</t>
        </r>
        <r>
          <rPr>
            <sz val="8"/>
            <color indexed="81"/>
            <rFont val="Tahoma"/>
            <family val="2"/>
          </rPr>
          <t xml:space="preserve">
pd £28 - 2814
2 for ferry M/H + 2 dogs</t>
        </r>
      </text>
    </comment>
    <comment ref="A147" authorId="0">
      <text>
        <r>
          <rPr>
            <b/>
            <sz val="8"/>
            <color indexed="81"/>
            <rFont val="Tahoma"/>
            <family val="2"/>
          </rPr>
          <t>CS: 07943171264. WJ55CZH. 6.7M. 2 Adults. Paid in full £29.99. For Ferry.</t>
        </r>
      </text>
    </comment>
    <comment ref="A148" authorId="0">
      <text>
        <r>
          <rPr>
            <b/>
            <sz val="8"/>
            <color indexed="81"/>
            <rFont val="Tahoma"/>
            <family val="2"/>
          </rPr>
          <t>SM - SD62 ECC</t>
        </r>
        <r>
          <rPr>
            <sz val="8"/>
            <color indexed="81"/>
            <rFont val="Tahoma"/>
            <family val="2"/>
          </rPr>
          <t xml:space="preserve">
0781 788 1833
8m  2 for ferry BB4
pd £28 - 1690</t>
        </r>
      </text>
    </comment>
    <comment ref="A149" authorId="0">
      <text>
        <r>
          <rPr>
            <b/>
            <sz val="8"/>
            <color indexed="81"/>
            <rFont val="Tahoma"/>
            <family val="2"/>
          </rPr>
          <t>SM</t>
        </r>
        <r>
          <rPr>
            <sz val="8"/>
            <color indexed="81"/>
            <rFont val="Tahoma"/>
            <family val="2"/>
          </rPr>
          <t xml:space="preserve">
rock up for ferry
BB4   6.5m  2 + dog
pd £26.50 - 0455</t>
        </r>
      </text>
    </comment>
    <comment ref="A150" authorId="0">
      <text>
        <r>
          <rPr>
            <b/>
            <sz val="8"/>
            <color indexed="81"/>
            <rFont val="Tahoma"/>
            <family val="2"/>
          </rPr>
          <t>SM</t>
        </r>
        <r>
          <rPr>
            <sz val="8"/>
            <color indexed="81"/>
            <rFont val="Tahoma"/>
            <family val="2"/>
          </rPr>
          <t xml:space="preserve">
07792335414
6.75m  3 adults for ferry
pd £31 - 2897</t>
        </r>
      </text>
    </comment>
    <comment ref="A151" authorId="0">
      <text>
        <r>
          <rPr>
            <b/>
            <sz val="8"/>
            <color indexed="81"/>
            <rFont val="Tahoma"/>
            <family val="2"/>
          </rPr>
          <t xml:space="preserve">MS </t>
        </r>
        <r>
          <rPr>
            <sz val="8"/>
            <color indexed="81"/>
            <rFont val="Tahoma"/>
            <family val="2"/>
          </rPr>
          <t>A14JCK eta 1500
07767600798
MH 7.3m + 2
Pd £24 - 0200
back 3 March 15</t>
        </r>
      </text>
    </comment>
    <comment ref="A152" authorId="0">
      <text>
        <r>
          <rPr>
            <b/>
            <sz val="8"/>
            <color indexed="81"/>
            <rFont val="Tahoma"/>
            <family val="2"/>
          </rPr>
          <t>SM</t>
        </r>
        <r>
          <rPr>
            <sz val="8"/>
            <color indexed="81"/>
            <rFont val="Tahoma"/>
            <family val="2"/>
          </rPr>
          <t xml:space="preserve">
07931 593 871
6m 2 + dog for ferry
pd £22.50 - 0667</t>
        </r>
      </text>
    </comment>
    <comment ref="A153" authorId="0">
      <text>
        <r>
          <rPr>
            <sz val="8"/>
            <color indexed="81"/>
            <rFont val="Tahoma"/>
            <family val="2"/>
          </rPr>
          <t>SM - S3 RPK
07976 782 092
7.5m  for ferry
pd £25 - 1438</t>
        </r>
      </text>
    </comment>
    <comment ref="A154" authorId="0">
      <text>
        <r>
          <rPr>
            <b/>
            <sz val="8"/>
            <color indexed="81"/>
            <rFont val="Tahoma"/>
            <charset val="1"/>
          </rPr>
          <t>SM - G793 HDW</t>
        </r>
        <r>
          <rPr>
            <sz val="8"/>
            <color indexed="81"/>
            <rFont val="Tahoma"/>
            <charset val="1"/>
          </rPr>
          <t xml:space="preserve">
07765453373
5m  2 + 15yrs for IOW 
pd £29 - 3501</t>
        </r>
      </text>
    </comment>
    <comment ref="A155" authorId="0">
      <text>
        <r>
          <rPr>
            <b/>
            <sz val="8"/>
            <color indexed="81"/>
            <rFont val="Tahoma"/>
            <family val="2"/>
          </rPr>
          <t>SM - Y467 BSX</t>
        </r>
        <r>
          <rPr>
            <sz val="8"/>
            <color indexed="81"/>
            <rFont val="Tahoma"/>
            <family val="2"/>
          </rPr>
          <t xml:space="preserve">
077 6735 3628
5m  for ferry
pd £22 - 0282</t>
        </r>
      </text>
    </comment>
    <comment ref="A156" authorId="0">
      <text>
        <r>
          <rPr>
            <b/>
            <sz val="8"/>
            <color indexed="81"/>
            <rFont val="Tahoma"/>
            <charset val="1"/>
          </rPr>
          <t>SM -  GD16 MJO</t>
        </r>
        <r>
          <rPr>
            <sz val="8"/>
            <color indexed="81"/>
            <rFont val="Tahoma"/>
            <charset val="1"/>
          </rPr>
          <t xml:space="preserve">
07749602515
26'  2 + dog for ferry
pd £30.50  -  3479</t>
        </r>
      </text>
    </comment>
    <comment ref="A157" authorId="0">
      <text>
        <r>
          <rPr>
            <b/>
            <sz val="8"/>
            <color indexed="81"/>
            <rFont val="Tahoma"/>
            <family val="2"/>
          </rPr>
          <t>SM</t>
        </r>
        <r>
          <rPr>
            <sz val="8"/>
            <color indexed="81"/>
            <rFont val="Tahoma"/>
            <family val="2"/>
          </rPr>
          <t xml:space="preserve">
07867 500514
pd £21 - 1988</t>
        </r>
      </text>
    </comment>
    <comment ref="A158" authorId="0">
      <text>
        <r>
          <rPr>
            <b/>
            <sz val="8"/>
            <color indexed="81"/>
            <rFont val="Tahoma"/>
            <family val="2"/>
          </rPr>
          <t>SM - HX14 FNZ</t>
        </r>
        <r>
          <rPr>
            <sz val="8"/>
            <color indexed="81"/>
            <rFont val="Tahoma"/>
            <family val="2"/>
          </rPr>
          <t xml:space="preserve">
07867 500 514
01225421338
BB4 -  6m
pd £42 - 0464  1 Dec 14
back off ferry  27 Jan 15</t>
        </r>
      </text>
    </comment>
    <comment ref="A159" authorId="0">
      <text>
        <r>
          <rPr>
            <b/>
            <sz val="8"/>
            <color indexed="81"/>
            <rFont val="Tahoma"/>
            <family val="2"/>
          </rPr>
          <t>SM -  AO09 VRX</t>
        </r>
        <r>
          <rPr>
            <sz val="8"/>
            <color indexed="81"/>
            <rFont val="Tahoma"/>
            <family val="2"/>
          </rPr>
          <t xml:space="preserve">
0155 3617372
07766 343618
7.5m  2 for ferry
pd £26 - 2797</t>
        </r>
      </text>
    </comment>
    <comment ref="A160" authorId="0">
      <text>
        <r>
          <rPr>
            <b/>
            <sz val="8"/>
            <color indexed="81"/>
            <rFont val="Tahoma"/>
            <family val="2"/>
          </rPr>
          <t>SM</t>
        </r>
        <r>
          <rPr>
            <sz val="8"/>
            <color indexed="81"/>
            <rFont val="Tahoma"/>
            <family val="2"/>
          </rPr>
          <t xml:space="preserve">
077 546 265 77
Req plot 1  BB4
pd £21  - 0608</t>
        </r>
      </text>
    </comment>
    <comment ref="A161" authorId="1">
      <text>
        <r>
          <rPr>
            <b/>
            <sz val="10"/>
            <color indexed="81"/>
            <rFont val="Calibri"/>
            <family val="2"/>
          </rPr>
          <t>Microsoft Office User: SM</t>
        </r>
        <r>
          <rPr>
            <sz val="10"/>
            <color indexed="81"/>
            <rFont val="Calibri"/>
            <family val="2"/>
          </rPr>
          <t xml:space="preserve">
7.2m  2 for ferry
pd £26 - 2979</t>
        </r>
      </text>
    </comment>
    <comment ref="A162" authorId="0">
      <text>
        <r>
          <rPr>
            <b/>
            <sz val="8"/>
            <color indexed="81"/>
            <rFont val="Tahoma"/>
            <family val="2"/>
          </rPr>
          <t>SM</t>
        </r>
        <r>
          <rPr>
            <sz val="8"/>
            <color indexed="81"/>
            <rFont val="Tahoma"/>
            <family val="2"/>
          </rPr>
          <t xml:space="preserve">
07771711598
7.3m  2 from ferry
pd £28 - 2051</t>
        </r>
      </text>
    </comment>
    <comment ref="A163" authorId="0">
      <text>
        <r>
          <rPr>
            <b/>
            <sz val="8"/>
            <color indexed="81"/>
            <rFont val="Tahoma"/>
            <family val="2"/>
          </rPr>
          <t xml:space="preserve">LJ FT09 BZP
</t>
        </r>
        <r>
          <rPr>
            <sz val="8"/>
            <color indexed="81"/>
            <rFont val="Tahoma"/>
            <family val="2"/>
          </rPr>
          <t>£24   -  0908
0751 485329
25' CV + 2 back off ferry stayed on 31 Jan</t>
        </r>
        <r>
          <rPr>
            <sz val="8"/>
            <color indexed="81"/>
            <rFont val="Tahoma"/>
            <family val="2"/>
          </rPr>
          <t xml:space="preserve">
</t>
        </r>
      </text>
    </comment>
    <comment ref="A164" authorId="0">
      <text>
        <r>
          <rPr>
            <b/>
            <sz val="8"/>
            <color indexed="81"/>
            <rFont val="Tahoma"/>
            <family val="2"/>
          </rPr>
          <t>SM</t>
        </r>
        <r>
          <rPr>
            <sz val="8"/>
            <color indexed="81"/>
            <rFont val="Tahoma"/>
            <family val="2"/>
          </rPr>
          <t xml:space="preserve">
01743 82730
07979 483 974
VW  2 for ferry
pd £25 - 1517</t>
        </r>
      </text>
    </comment>
    <comment ref="A165" authorId="0">
      <text>
        <r>
          <rPr>
            <b/>
            <sz val="8"/>
            <color indexed="81"/>
            <rFont val="Tahoma"/>
            <family val="2"/>
          </rPr>
          <t>SM -  X28 DJL</t>
        </r>
        <r>
          <rPr>
            <sz val="8"/>
            <color indexed="81"/>
            <rFont val="Tahoma"/>
            <family val="2"/>
          </rPr>
          <t xml:space="preserve">
booked Sep 16 coming off ferry - told to ring before going away for code
0757 069 7500
26.5m  2 only 
Pd £28 - 2101</t>
        </r>
      </text>
    </comment>
    <comment ref="A166" authorId="0">
      <text>
        <r>
          <rPr>
            <b/>
            <sz val="8"/>
            <color indexed="81"/>
            <rFont val="Tahoma"/>
            <family val="2"/>
          </rPr>
          <t>SM -  BJ13 SVA</t>
        </r>
        <r>
          <rPr>
            <sz val="8"/>
            <color indexed="81"/>
            <rFont val="Tahoma"/>
            <family val="2"/>
          </rPr>
          <t xml:space="preserve">
07835343146
7.5m  2 from ferry
pd £26 -  3329</t>
        </r>
      </text>
    </comment>
    <comment ref="A167" authorId="0">
      <text>
        <r>
          <rPr>
            <b/>
            <sz val="8"/>
            <color indexed="81"/>
            <rFont val="Tahoma"/>
            <family val="2"/>
          </rPr>
          <t>Sm -  N9 TNL</t>
        </r>
        <r>
          <rPr>
            <sz val="8"/>
            <color indexed="81"/>
            <rFont val="Tahoma"/>
            <family val="2"/>
          </rPr>
          <t xml:space="preserve">
078701 79470
27'  2 + 2 for ferry
pd £34 - 0680</t>
        </r>
      </text>
    </comment>
    <comment ref="A168" authorId="0">
      <text>
        <r>
          <rPr>
            <sz val="8"/>
            <color indexed="81"/>
            <rFont val="Tahoma"/>
            <family val="2"/>
          </rPr>
          <t>SM -  FJ11 ENE
07809 6111 49
24'  (8m) 2 + car
pd £66 - 1379
for ferry Fri</t>
        </r>
      </text>
    </comment>
    <comment ref="A169" authorId="0">
      <text>
        <r>
          <rPr>
            <b/>
            <sz val="8"/>
            <color indexed="81"/>
            <rFont val="Tahoma"/>
            <family val="2"/>
          </rPr>
          <t>sm</t>
        </r>
        <r>
          <rPr>
            <sz val="8"/>
            <color indexed="81"/>
            <rFont val="Tahoma"/>
            <family val="2"/>
          </rPr>
          <t xml:space="preserve">
07767297943
pd £33 - 2502
7m - 2 + 2 for ferry</t>
        </r>
      </text>
    </comment>
    <comment ref="A170" authorId="1">
      <text>
        <r>
          <rPr>
            <b/>
            <sz val="10"/>
            <color indexed="81"/>
            <rFont val="Calibri"/>
            <family val="2"/>
          </rPr>
          <t>SM  -  BX10 DAU
07754 842237
7m  2 for ferry
pd £26 - 3075</t>
        </r>
        <r>
          <rPr>
            <sz val="10"/>
            <color indexed="81"/>
            <rFont val="Calibri"/>
            <family val="2"/>
          </rPr>
          <t xml:space="preserve">
</t>
        </r>
      </text>
    </comment>
    <comment ref="A171" authorId="0">
      <text>
        <r>
          <rPr>
            <b/>
            <sz val="8"/>
            <color indexed="81"/>
            <rFont val="Tahoma"/>
            <family val="2"/>
          </rPr>
          <t>SM - wants to stay hooked up</t>
        </r>
        <r>
          <rPr>
            <sz val="8"/>
            <color indexed="81"/>
            <rFont val="Tahoma"/>
            <family val="2"/>
          </rPr>
          <t xml:space="preserve">
01305 833997
07738 890 948
7m  2 + dog
pd £25 - 0526</t>
        </r>
      </text>
    </comment>
    <comment ref="A172" authorId="0">
      <text>
        <r>
          <rPr>
            <b/>
            <sz val="8"/>
            <color indexed="81"/>
            <rFont val="Tahoma"/>
            <family val="2"/>
          </rPr>
          <t>SM</t>
        </r>
        <r>
          <rPr>
            <sz val="8"/>
            <color indexed="81"/>
            <rFont val="Tahoma"/>
            <family val="2"/>
          </rPr>
          <t xml:space="preserve">
077 1851 5537
pd £30 - 0329
BB4 from ferry told pl 40</t>
        </r>
      </text>
    </comment>
    <comment ref="A173" authorId="0">
      <text>
        <r>
          <rPr>
            <b/>
            <sz val="8"/>
            <color indexed="81"/>
            <rFont val="Tahoma"/>
            <family val="2"/>
          </rPr>
          <t>SM</t>
        </r>
        <r>
          <rPr>
            <sz val="8"/>
            <color indexed="81"/>
            <rFont val="Tahoma"/>
            <family val="2"/>
          </rPr>
          <t xml:space="preserve">
booked 2 Nov
07917 121 906
pd £21 - 0861</t>
        </r>
      </text>
    </comment>
    <comment ref="A174" authorId="0">
      <text>
        <r>
          <rPr>
            <b/>
            <sz val="8"/>
            <color indexed="81"/>
            <rFont val="Tahoma"/>
            <family val="2"/>
          </rPr>
          <t>SM</t>
        </r>
        <r>
          <rPr>
            <sz val="8"/>
            <color indexed="81"/>
            <rFont val="Tahoma"/>
            <family val="2"/>
          </rPr>
          <t xml:space="preserve">
07801 836 374
7m from ferry
pd £25 - 1522</t>
        </r>
      </text>
    </comment>
    <comment ref="A175" authorId="0">
      <text>
        <r>
          <rPr>
            <b/>
            <sz val="8"/>
            <color indexed="81"/>
            <rFont val="Tahoma"/>
            <family val="2"/>
          </rPr>
          <t>CS: 07534968283. y975het. Campervan. 2 Adults. Paid in full £23.00 Ref: 3200. For Ferry</t>
        </r>
      </text>
    </comment>
    <comment ref="A176" authorId="0">
      <text>
        <r>
          <rPr>
            <b/>
            <sz val="8"/>
            <color indexed="81"/>
            <rFont val="Tahoma"/>
            <family val="2"/>
          </rPr>
          <t xml:space="preserve">SM - </t>
        </r>
        <r>
          <rPr>
            <sz val="8"/>
            <color indexed="81"/>
            <rFont val="Tahoma"/>
            <family val="2"/>
          </rPr>
          <t xml:space="preserve">
07713 633 048
IP12 4HB
pd £21 - 0819</t>
        </r>
      </text>
    </comment>
    <comment ref="A177" authorId="0">
      <text>
        <r>
          <rPr>
            <b/>
            <sz val="8"/>
            <color indexed="81"/>
            <rFont val="Tahoma"/>
            <family val="2"/>
          </rPr>
          <t>SM -  FE63 ZNH</t>
        </r>
        <r>
          <rPr>
            <sz val="8"/>
            <color indexed="81"/>
            <rFont val="Tahoma"/>
            <family val="2"/>
          </rPr>
          <t xml:space="preserve">
07713 633 048
6.7  -  2 for ferry
pd £26 - 3002</t>
        </r>
      </text>
    </comment>
    <comment ref="A178" authorId="0">
      <text>
        <r>
          <rPr>
            <b/>
            <sz val="8"/>
            <color indexed="81"/>
            <rFont val="Tahoma"/>
            <family val="2"/>
          </rPr>
          <t>SM  -  NX64 8ZA</t>
        </r>
        <r>
          <rPr>
            <sz val="8"/>
            <color indexed="81"/>
            <rFont val="Tahoma"/>
            <family val="2"/>
          </rPr>
          <t xml:space="preserve">
07769 458 942
6.3  2 persons for ferry
pd £21 - 0954</t>
        </r>
      </text>
    </comment>
    <comment ref="A179" authorId="0">
      <text>
        <r>
          <rPr>
            <b/>
            <sz val="8"/>
            <color indexed="81"/>
            <rFont val="Tahoma"/>
            <family val="2"/>
          </rPr>
          <t>Me:</t>
        </r>
        <r>
          <rPr>
            <sz val="8"/>
            <color indexed="81"/>
            <rFont val="Tahoma"/>
            <family val="2"/>
          </rPr>
          <t xml:space="preserve">
07718 636 648
9m  2 persons from ferry
pd £34 -  0057</t>
        </r>
      </text>
    </comment>
    <comment ref="A180" authorId="0">
      <text>
        <r>
          <rPr>
            <b/>
            <sz val="8"/>
            <color indexed="81"/>
            <rFont val="Tahoma"/>
            <family val="2"/>
          </rPr>
          <t>SM - WF61 XHY</t>
        </r>
        <r>
          <rPr>
            <sz val="8"/>
            <color indexed="81"/>
            <rFont val="Tahoma"/>
            <family val="2"/>
          </rPr>
          <t xml:space="preserve">
0795 000 1155
01455840895
2 + 2 dogs  - 7.5m
pd £26 - 0442
Told plot 21 </t>
        </r>
      </text>
    </comment>
    <comment ref="A181" authorId="0">
      <text>
        <r>
          <rPr>
            <b/>
            <sz val="8"/>
            <color indexed="81"/>
            <rFont val="Tahoma"/>
            <family val="2"/>
          </rPr>
          <t>SM -  p code NA38 8BP</t>
        </r>
        <r>
          <rPr>
            <sz val="8"/>
            <color indexed="81"/>
            <rFont val="Tahoma"/>
            <family val="2"/>
          </rPr>
          <t xml:space="preserve">
07881 220 506
pd £56 - 1017
1n  3 feb  for ferry
1n  6 March </t>
        </r>
      </text>
    </comment>
    <comment ref="A182" authorId="0">
      <text>
        <r>
          <rPr>
            <b/>
            <sz val="8"/>
            <color indexed="81"/>
            <rFont val="Tahoma"/>
            <family val="2"/>
          </rPr>
          <t>SM - VK605 SXJ</t>
        </r>
        <r>
          <rPr>
            <sz val="8"/>
            <color indexed="81"/>
            <rFont val="Tahoma"/>
            <family val="2"/>
          </rPr>
          <t xml:space="preserve">
07732 178 954
0117 9674507
booked &amp; paid for both
pd £42 - 1891</t>
        </r>
      </text>
    </comment>
    <comment ref="A183" authorId="0">
      <text>
        <r>
          <rPr>
            <b/>
            <sz val="8"/>
            <color indexed="81"/>
            <rFont val="Tahoma"/>
            <family val="2"/>
          </rPr>
          <t>SM -  CP53 UJO</t>
        </r>
        <r>
          <rPr>
            <sz val="8"/>
            <color indexed="81"/>
            <rFont val="Tahoma"/>
            <family val="2"/>
          </rPr>
          <t xml:space="preserve">
01348874730
078141 764 70
6m for ferry
pd £22 - 0769</t>
        </r>
      </text>
    </comment>
    <comment ref="A184" authorId="0">
      <text>
        <r>
          <rPr>
            <b/>
            <sz val="8"/>
            <color indexed="81"/>
            <rFont val="Tahoma"/>
            <charset val="1"/>
          </rPr>
          <t>SM -  DGM 246</t>
        </r>
        <r>
          <rPr>
            <sz val="8"/>
            <color indexed="81"/>
            <rFont val="Tahoma"/>
            <charset val="1"/>
          </rPr>
          <t xml:space="preserve">
01899 308390
07969 490626
7m 2 for ferry
pd£26 - 3408</t>
        </r>
      </text>
    </comment>
    <comment ref="A185" authorId="0">
      <text>
        <r>
          <rPr>
            <b/>
            <sz val="8"/>
            <color indexed="81"/>
            <rFont val="Tahoma"/>
            <family val="2"/>
          </rPr>
          <t>sm  BF14 HFX</t>
        </r>
        <r>
          <rPr>
            <sz val="8"/>
            <color indexed="81"/>
            <rFont val="Tahoma"/>
            <family val="2"/>
          </rPr>
          <t xml:space="preserve">
07807 584120
01282 776964
6m  2 + 2 for ferry
pd £30 - 2569</t>
        </r>
      </text>
    </comment>
    <comment ref="A186" authorId="0">
      <text>
        <r>
          <rPr>
            <b/>
            <sz val="8"/>
            <color indexed="81"/>
            <rFont val="Tahoma"/>
            <family val="2"/>
          </rPr>
          <t>SM -  HX64 AYE</t>
        </r>
        <r>
          <rPr>
            <sz val="8"/>
            <color indexed="81"/>
            <rFont val="Tahoma"/>
            <family val="2"/>
          </rPr>
          <t xml:space="preserve">
07802 611 792
pd £24 - 0993
1st time with M/H
for ferry</t>
        </r>
      </text>
    </comment>
    <comment ref="A187" authorId="0">
      <text>
        <r>
          <rPr>
            <b/>
            <sz val="8"/>
            <color indexed="81"/>
            <rFont val="Tahoma"/>
            <family val="2"/>
          </rPr>
          <t>sm</t>
        </r>
        <r>
          <rPr>
            <sz val="8"/>
            <color indexed="81"/>
            <rFont val="Tahoma"/>
            <family val="2"/>
          </rPr>
          <t xml:space="preserve">
2 + 2 from ferry
pd £27 - 2597</t>
        </r>
      </text>
    </comment>
    <comment ref="A188" authorId="0">
      <text>
        <r>
          <rPr>
            <b/>
            <sz val="8"/>
            <color indexed="81"/>
            <rFont val="Tahoma"/>
            <family val="2"/>
          </rPr>
          <t>SM -  FC04 LJJ</t>
        </r>
        <r>
          <rPr>
            <sz val="8"/>
            <color indexed="81"/>
            <rFont val="Tahoma"/>
            <family val="2"/>
          </rPr>
          <t xml:space="preserve">
01508 493 297
0759 7384879
21'  2 for ferry then back on 26 July LAB -  BB4
pd £47 - 0427
rang 26/5 to move to 26 Aug for 2n
RANG again 2 June to tell me leaving early for ferry</t>
        </r>
      </text>
    </comment>
    <comment ref="A189" authorId="0">
      <text>
        <r>
          <rPr>
            <b/>
            <sz val="8"/>
            <color indexed="81"/>
            <rFont val="Tahoma"/>
            <family val="2"/>
          </rPr>
          <t>SM - FJ61 KHD</t>
        </r>
        <r>
          <rPr>
            <sz val="8"/>
            <color indexed="81"/>
            <rFont val="Tahoma"/>
            <family val="2"/>
          </rPr>
          <t xml:space="preserve">
07802 168 167
BB4  6.5m  2 persons
pd £25 - 1345</t>
        </r>
      </text>
    </comment>
    <comment ref="A190" authorId="0">
      <text>
        <r>
          <rPr>
            <b/>
            <sz val="8"/>
            <color indexed="81"/>
            <rFont val="Tahoma"/>
            <family val="2"/>
          </rPr>
          <t>SM  - AK63 - JKN</t>
        </r>
        <r>
          <rPr>
            <sz val="8"/>
            <color indexed="81"/>
            <rFont val="Tahoma"/>
            <family val="2"/>
          </rPr>
          <t xml:space="preserve">
01480 216 245
0792 347 2805
6m  2 + 2 dogs
pd £23 - 0881</t>
        </r>
      </text>
    </comment>
    <comment ref="A191" authorId="0">
      <text>
        <r>
          <rPr>
            <b/>
            <sz val="8"/>
            <color indexed="81"/>
            <rFont val="Tahoma"/>
            <family val="2"/>
          </rPr>
          <t>SM -  AK63 JKN</t>
        </r>
        <r>
          <rPr>
            <sz val="8"/>
            <color indexed="81"/>
            <rFont val="Tahoma"/>
            <family val="2"/>
          </rPr>
          <t xml:space="preserve">
01480 216345
BB4 for IOW ferry
2 + 2 sm dogs only charged for 1 as not on elec
pd £26.50  -  0076</t>
        </r>
      </text>
    </comment>
    <comment ref="A192" authorId="0">
      <text>
        <r>
          <rPr>
            <sz val="8"/>
            <color indexed="81"/>
            <rFont val="Tahoma"/>
            <family val="2"/>
          </rPr>
          <t xml:space="preserve">SM - HX14 GGY
Told LAB or pl 22 if free
7m M/H  BB4
pd £25 - 1311
</t>
        </r>
      </text>
    </comment>
    <comment ref="A193" authorId="0">
      <text>
        <r>
          <rPr>
            <b/>
            <sz val="8"/>
            <color indexed="81"/>
            <rFont val="Tahoma"/>
            <family val="2"/>
          </rPr>
          <t xml:space="preserve">SM -  </t>
        </r>
        <r>
          <rPr>
            <sz val="8"/>
            <color indexed="81"/>
            <rFont val="Tahoma"/>
            <family val="2"/>
          </rPr>
          <t xml:space="preserve">
07341553211
7.3m  2 for ferry
pd £26 - 3303</t>
        </r>
      </text>
    </comment>
    <comment ref="A194" authorId="0">
      <text>
        <r>
          <rPr>
            <b/>
            <sz val="8"/>
            <color indexed="81"/>
            <rFont val="Tahoma"/>
            <family val="2"/>
          </rPr>
          <t>SM</t>
        </r>
        <r>
          <rPr>
            <sz val="8"/>
            <color indexed="81"/>
            <rFont val="Tahoma"/>
            <family val="2"/>
          </rPr>
          <t xml:space="preserve">
07771668652
21' - 2 + 2 + dog
pd £31.50  - 2683
for ferry</t>
        </r>
      </text>
    </comment>
    <comment ref="A195" authorId="0">
      <text>
        <r>
          <rPr>
            <b/>
            <sz val="8"/>
            <color indexed="81"/>
            <rFont val="Tahoma"/>
            <family val="2"/>
          </rPr>
          <t>Pip - MF15 KUO</t>
        </r>
        <r>
          <rPr>
            <sz val="8"/>
            <color indexed="81"/>
            <rFont val="Tahoma"/>
            <family val="2"/>
          </rPr>
          <t xml:space="preserve">
07704112570
Pd £48.00 - ref 3470
2 ADULTS
4man tent +car - ferry</t>
        </r>
      </text>
    </comment>
    <comment ref="A196" authorId="0">
      <text>
        <r>
          <rPr>
            <sz val="8"/>
            <color indexed="81"/>
            <rFont val="Tahoma"/>
            <family val="2"/>
          </rPr>
          <t>SM - PN07 BXX
from Isle of Mann
07624 039 758
6.5m for ferry
pd £25 =- 1299</t>
        </r>
      </text>
    </comment>
    <comment ref="A197" authorId="0">
      <text>
        <r>
          <rPr>
            <b/>
            <sz val="8"/>
            <color indexed="81"/>
            <rFont val="Tahoma"/>
            <family val="2"/>
          </rPr>
          <t>SM</t>
        </r>
        <r>
          <rPr>
            <sz val="8"/>
            <color indexed="81"/>
            <rFont val="Tahoma"/>
            <family val="2"/>
          </rPr>
          <t xml:space="preserve">
077 66 311169
28'  2 for Dolphin 
pd £28 - 0552</t>
        </r>
      </text>
    </comment>
    <comment ref="A198" authorId="0">
      <text>
        <r>
          <rPr>
            <b/>
            <sz val="8"/>
            <color indexed="81"/>
            <rFont val="Tahoma"/>
            <family val="2"/>
          </rPr>
          <t>SM -  RFO 962</t>
        </r>
        <r>
          <rPr>
            <sz val="8"/>
            <color indexed="81"/>
            <rFont val="Tahoma"/>
            <family val="2"/>
          </rPr>
          <t xml:space="preserve">
01253 825 221
2n from 16 March  
ETA 1730  from ferry
pd £20 - 1427 balance due £3
was for 2n cancelled 2nd night on 23 Feb - Mr Olsen I think not Ollerton?</t>
        </r>
      </text>
    </comment>
    <comment ref="A199" authorId="0">
      <text>
        <r>
          <rPr>
            <b/>
            <sz val="8"/>
            <color indexed="81"/>
            <rFont val="Tahoma"/>
            <family val="2"/>
          </rPr>
          <t>SM -  DX16 PZM
0755 1780652
7.5m 2 for ferry
pd £26 - 3110</t>
        </r>
        <r>
          <rPr>
            <sz val="8"/>
            <color indexed="81"/>
            <rFont val="Tahoma"/>
            <family val="2"/>
          </rPr>
          <t xml:space="preserve">
</t>
        </r>
      </text>
    </comment>
    <comment ref="A200" authorId="0">
      <text>
        <r>
          <rPr>
            <b/>
            <sz val="8"/>
            <color indexed="81"/>
            <rFont val="Tahoma"/>
            <family val="2"/>
          </rPr>
          <t>SM</t>
        </r>
        <r>
          <rPr>
            <sz val="8"/>
            <color indexed="81"/>
            <rFont val="Tahoma"/>
            <family val="2"/>
          </rPr>
          <t xml:space="preserve">
07801 215971
pd £32 - 2145
4 adults for ferry</t>
        </r>
      </text>
    </comment>
    <comment ref="A201" authorId="0">
      <text>
        <r>
          <rPr>
            <b/>
            <sz val="8"/>
            <color indexed="81"/>
            <rFont val="Tahoma"/>
            <family val="2"/>
          </rPr>
          <t>DL sow2 n
07799436121
Caravan 2 A
Late Arrival of ferry
1000
Paid £27 Ref 1519
:</t>
        </r>
        <r>
          <rPr>
            <sz val="8"/>
            <color indexed="81"/>
            <rFont val="Tahoma"/>
            <family val="2"/>
          </rPr>
          <t xml:space="preserve">Stella text LAB &amp; code yet they rang Carrie-Ann at 10pm for  pitch directions
</t>
        </r>
      </text>
    </comment>
    <comment ref="A202" authorId="0">
      <text>
        <r>
          <rPr>
            <b/>
            <sz val="8"/>
            <color indexed="81"/>
            <rFont val="Tahoma"/>
            <family val="2"/>
          </rPr>
          <t xml:space="preserve">CS: t77les &amp; s66les, 07867535414. 2 Adults, paid in full £154.00 Ref: 2669
SM - </t>
        </r>
        <r>
          <rPr>
            <sz val="8"/>
            <color indexed="81"/>
            <rFont val="Tahoma"/>
            <family val="2"/>
          </rPr>
          <t>really nice couple loved site</t>
        </r>
      </text>
    </comment>
    <comment ref="A203" authorId="0">
      <text>
        <r>
          <rPr>
            <b/>
            <sz val="8"/>
            <color indexed="81"/>
            <rFont val="Tahoma"/>
            <family val="2"/>
          </rPr>
          <t>SM</t>
        </r>
        <r>
          <rPr>
            <sz val="8"/>
            <color indexed="81"/>
            <rFont val="Tahoma"/>
            <family val="2"/>
          </rPr>
          <t xml:space="preserve">
07525 324311
2 + 2 under 4
pd £21 - 1980 for ferry
emailed pl 1 as late arrival</t>
        </r>
      </text>
    </comment>
    <comment ref="A204" authorId="0">
      <text>
        <r>
          <rPr>
            <b/>
            <sz val="8"/>
            <color indexed="81"/>
            <rFont val="Tahoma"/>
            <family val="2"/>
          </rPr>
          <t>SM - BX62</t>
        </r>
        <r>
          <rPr>
            <sz val="8"/>
            <color indexed="81"/>
            <rFont val="Tahoma"/>
            <family val="2"/>
          </rPr>
          <t xml:space="preserve">
07732 833 497
does not want to be disturbed by people leaving early!  Ha ha
ok for them to come off ferry normally stay at Rooksbury   25'  - 2 + 2 from ferry
pd £34 - 0591</t>
        </r>
      </text>
    </comment>
    <comment ref="A205" authorId="0">
      <text>
        <r>
          <rPr>
            <b/>
            <sz val="8"/>
            <color indexed="81"/>
            <rFont val="Tahoma"/>
            <family val="2"/>
          </rPr>
          <t>SM -  MV62 UZH</t>
        </r>
        <r>
          <rPr>
            <sz val="8"/>
            <color indexed="81"/>
            <rFont val="Tahoma"/>
            <family val="2"/>
          </rPr>
          <t xml:space="preserve">
01453 844890
early ferry to catch
5.5m  2 + 2 dogs
pd £25 - 0280</t>
        </r>
      </text>
    </comment>
    <comment ref="A206" authorId="0">
      <text>
        <r>
          <rPr>
            <b/>
            <sz val="8"/>
            <color indexed="81"/>
            <rFont val="Tahoma"/>
            <family val="2"/>
          </rPr>
          <t>SM - FJ60 CWG</t>
        </r>
        <r>
          <rPr>
            <sz val="8"/>
            <color indexed="81"/>
            <rFont val="Tahoma"/>
            <family val="2"/>
          </rPr>
          <t xml:space="preserve">
077 547 871 22
7m caravan for ferry
pd £24 - 0821</t>
        </r>
      </text>
    </comment>
    <comment ref="A207" authorId="0">
      <text>
        <r>
          <rPr>
            <b/>
            <sz val="8"/>
            <color indexed="81"/>
            <rFont val="Tahoma"/>
            <family val="2"/>
          </rPr>
          <t>SM -  EO14 HOW
0779 8943545
7m  2 for ferry
pd £26 - 3086</t>
        </r>
        <r>
          <rPr>
            <sz val="8"/>
            <color indexed="81"/>
            <rFont val="Tahoma"/>
            <family val="2"/>
          </rPr>
          <t xml:space="preserve">
</t>
        </r>
      </text>
    </comment>
    <comment ref="A208" authorId="0">
      <text>
        <r>
          <rPr>
            <b/>
            <sz val="8"/>
            <color indexed="81"/>
            <rFont val="Tahoma"/>
            <family val="2"/>
          </rPr>
          <t>SM - MJ09 JBK</t>
        </r>
        <r>
          <rPr>
            <sz val="8"/>
            <color indexed="81"/>
            <rFont val="Tahoma"/>
            <family val="2"/>
          </rPr>
          <t xml:space="preserve">
07831 444 193 
6.5m caravan
pd £24 - 0571</t>
        </r>
      </text>
    </comment>
    <comment ref="A209" authorId="0">
      <text>
        <r>
          <rPr>
            <b/>
            <sz val="8"/>
            <color indexed="81"/>
            <rFont val="Tahoma"/>
            <family val="2"/>
          </rPr>
          <t>SM - J54 5546</t>
        </r>
        <r>
          <rPr>
            <sz val="8"/>
            <color indexed="81"/>
            <rFont val="Tahoma"/>
            <family val="2"/>
          </rPr>
          <t xml:space="preserve">
0779 9784 9453
7m for ferry 
pd £25 - 0277</t>
        </r>
      </text>
    </comment>
    <comment ref="A210" authorId="0">
      <text>
        <r>
          <rPr>
            <b/>
            <sz val="8"/>
            <color indexed="81"/>
            <rFont val="Tahoma"/>
            <family val="2"/>
          </rPr>
          <t>SM - FX13 BJO</t>
        </r>
        <r>
          <rPr>
            <sz val="8"/>
            <color indexed="81"/>
            <rFont val="Tahoma"/>
            <family val="2"/>
          </rPr>
          <t xml:space="preserve">
07866 567752
6.3m  2 for ferry
pd £25 - 0733</t>
        </r>
      </text>
    </comment>
    <comment ref="A211" authorId="0">
      <text>
        <r>
          <rPr>
            <b/>
            <sz val="8"/>
            <color indexed="81"/>
            <rFont val="Tahoma"/>
            <family val="2"/>
          </rPr>
          <t>SM</t>
        </r>
        <r>
          <rPr>
            <sz val="8"/>
            <color indexed="81"/>
            <rFont val="Tahoma"/>
            <family val="2"/>
          </rPr>
          <t xml:space="preserve">
0796 9951453
pd £25 - 1563
for ferry</t>
        </r>
      </text>
    </comment>
    <comment ref="A212" authorId="0">
      <text>
        <r>
          <rPr>
            <b/>
            <sz val="8"/>
            <color indexed="81"/>
            <rFont val="Tahoma"/>
            <family val="2"/>
          </rPr>
          <t>SM - GL12 8DV</t>
        </r>
        <r>
          <rPr>
            <sz val="8"/>
            <color indexed="81"/>
            <rFont val="Tahoma"/>
            <family val="2"/>
          </rPr>
          <t xml:space="preserve">
booked &amp; pd for Corning
07802 175 942
01883 714 145
pd £48 - 0824</t>
        </r>
      </text>
    </comment>
    <comment ref="A213" authorId="0">
      <text>
        <r>
          <rPr>
            <b/>
            <sz val="8"/>
            <color indexed="81"/>
            <rFont val="Tahoma"/>
            <family val="2"/>
          </rPr>
          <t>SM</t>
        </r>
        <r>
          <rPr>
            <sz val="8"/>
            <color indexed="81"/>
            <rFont val="Tahoma"/>
            <family val="2"/>
          </rPr>
          <t xml:space="preserve">
0161 2852899
pd £21 - 0288
stay hitched up for early ferry</t>
        </r>
      </text>
    </comment>
    <comment ref="A214" authorId="0">
      <text>
        <r>
          <rPr>
            <b/>
            <sz val="8"/>
            <color indexed="81"/>
            <rFont val="Tahoma"/>
            <family val="2"/>
          </rPr>
          <t>SM - late off ferry from Spain</t>
        </r>
        <r>
          <rPr>
            <sz val="8"/>
            <color indexed="81"/>
            <rFont val="Tahoma"/>
            <family val="2"/>
          </rPr>
          <t xml:space="preserve">
0795 403 4877
pd £24 - 1208
Told LAB &amp; code
they were shown where to go but went on our drive at 10pm &amp; comp0lained that people went out at 5.30am ! Were right flappers</t>
        </r>
      </text>
    </comment>
    <comment ref="A215" authorId="0">
      <text>
        <r>
          <rPr>
            <b/>
            <sz val="8"/>
            <color indexed="81"/>
            <rFont val="Tahoma"/>
            <family val="2"/>
          </rPr>
          <t>SM - NK08 PTU</t>
        </r>
        <r>
          <rPr>
            <sz val="8"/>
            <color indexed="81"/>
            <rFont val="Tahoma"/>
            <family val="2"/>
          </rPr>
          <t xml:space="preserve">
07712 201 454
5m from ferry
pd £22 - 0938</t>
        </r>
      </text>
    </comment>
    <comment ref="A216" authorId="0">
      <text>
        <r>
          <rPr>
            <b/>
            <sz val="8"/>
            <color indexed="81"/>
            <rFont val="Tahoma"/>
            <family val="2"/>
          </rPr>
          <t xml:space="preserve">DL   ks05VEF
07971296292
Caravan 21 ft 2A
Paid £21. Ref 1721
Coming from ferry.
</t>
        </r>
        <r>
          <rPr>
            <sz val="8"/>
            <color indexed="81"/>
            <rFont val="Tahoma"/>
            <family val="2"/>
          </rPr>
          <t xml:space="preserve">
</t>
        </r>
      </text>
    </comment>
    <comment ref="A217" authorId="0">
      <text>
        <r>
          <rPr>
            <b/>
            <sz val="8"/>
            <color indexed="81"/>
            <rFont val="Tahoma"/>
            <family val="2"/>
          </rPr>
          <t>SM - WR08 VUT</t>
        </r>
        <r>
          <rPr>
            <sz val="8"/>
            <color indexed="81"/>
            <rFont val="Tahoma"/>
            <family val="2"/>
          </rPr>
          <t xml:space="preserve">
07914 411 064
01787 311 4345
pd £24 - 0812
8m for ferry</t>
        </r>
      </text>
    </comment>
    <comment ref="A218" authorId="0">
      <text>
        <r>
          <rPr>
            <b/>
            <sz val="8"/>
            <color indexed="81"/>
            <rFont val="Tahoma"/>
            <family val="2"/>
          </rPr>
          <t>SM</t>
        </r>
        <r>
          <rPr>
            <sz val="8"/>
            <color indexed="81"/>
            <rFont val="Tahoma"/>
            <family val="2"/>
          </rPr>
          <t xml:space="preserve">
077484 77771
7m  for ferry
pd £24 - 2360</t>
        </r>
      </text>
    </comment>
    <comment ref="A219" authorId="0">
      <text>
        <r>
          <rPr>
            <b/>
            <sz val="8"/>
            <color indexed="81"/>
            <rFont val="Tahoma"/>
            <family val="2"/>
          </rPr>
          <t>SM -  NX64 XSM</t>
        </r>
        <r>
          <rPr>
            <sz val="8"/>
            <color indexed="81"/>
            <rFont val="Tahoma"/>
            <family val="2"/>
          </rPr>
          <t xml:space="preserve">
0164 2781863  BB4
07496511881
3n then late ferry
pd £75 - 2253  + 10 late stay</t>
        </r>
      </text>
    </comment>
    <comment ref="A220" authorId="0">
      <text>
        <r>
          <rPr>
            <b/>
            <sz val="8"/>
            <color indexed="81"/>
            <rFont val="Tahoma"/>
            <family val="2"/>
          </rPr>
          <t>SM</t>
        </r>
        <r>
          <rPr>
            <sz val="8"/>
            <color indexed="81"/>
            <rFont val="Tahoma"/>
            <family val="2"/>
          </rPr>
          <t xml:space="preserve">
New |M/Home - BB4 reallyt nice couple
0777 982 4870
0121 2417 101
pd £48 - 0752
delayed by one week as not well - was booked for 23/24
re-booked  4/12 for 2n from 4th Jan
MJ  rang again 30 Dec now arriving 18 Jan 2n</t>
        </r>
      </text>
    </comment>
    <comment ref="A221" authorId="0">
      <text>
        <r>
          <rPr>
            <b/>
            <sz val="8"/>
            <color indexed="81"/>
            <rFont val="Tahoma"/>
            <family val="2"/>
          </rPr>
          <t>SM - D8 EOT</t>
        </r>
        <r>
          <rPr>
            <sz val="8"/>
            <color indexed="81"/>
            <rFont val="Tahoma"/>
            <family val="2"/>
          </rPr>
          <t xml:space="preserve">
Dave - 0777 9824870
0121 2417101
pd £50 - </t>
        </r>
      </text>
    </comment>
    <comment ref="A222" authorId="0">
      <text>
        <r>
          <rPr>
            <b/>
            <sz val="8"/>
            <color indexed="81"/>
            <rFont val="Tahoma"/>
            <family val="2"/>
          </rPr>
          <t>SM -  FX66 VPN</t>
        </r>
        <r>
          <rPr>
            <sz val="8"/>
            <color indexed="81"/>
            <rFont val="Tahoma"/>
            <family val="2"/>
          </rPr>
          <t xml:space="preserve">
07799636740
7.5m  2 for ferry
pd £25 - 2721</t>
        </r>
      </text>
    </comment>
    <comment ref="A223" authorId="0">
      <text>
        <r>
          <rPr>
            <b/>
            <sz val="8"/>
            <color indexed="81"/>
            <rFont val="Tahoma"/>
            <family val="2"/>
          </rPr>
          <t>SM</t>
        </r>
        <r>
          <rPr>
            <sz val="8"/>
            <color indexed="81"/>
            <rFont val="Tahoma"/>
            <family val="2"/>
          </rPr>
          <t xml:space="preserve">
07979 961 304
pd £21 - 2345
for ferry</t>
        </r>
      </text>
    </comment>
    <comment ref="A224" authorId="0">
      <text>
        <r>
          <rPr>
            <b/>
            <sz val="8"/>
            <color indexed="81"/>
            <rFont val="Tahoma"/>
            <family val="2"/>
          </rPr>
          <t>SM</t>
        </r>
        <r>
          <rPr>
            <sz val="8"/>
            <color indexed="81"/>
            <rFont val="Tahoma"/>
            <family val="2"/>
          </rPr>
          <t xml:space="preserve">
booked 10 Jan said Leoni was very rude to her friend on phone nearly did not book
8m  2 + 2 for ferry  ETA  2000
pd £32 = 0860
</t>
        </r>
      </text>
    </comment>
    <comment ref="A225" authorId="0">
      <text>
        <r>
          <rPr>
            <b/>
            <sz val="8"/>
            <color indexed="81"/>
            <rFont val="Tahoma"/>
            <family val="2"/>
          </rPr>
          <t>SM -  CO15 FZO</t>
        </r>
        <r>
          <rPr>
            <sz val="8"/>
            <color indexed="81"/>
            <rFont val="Tahoma"/>
            <family val="2"/>
          </rPr>
          <t xml:space="preserve">
07977072841
8m 
£34 - 1792</t>
        </r>
      </text>
    </comment>
    <comment ref="A226" authorId="0">
      <text>
        <r>
          <rPr>
            <b/>
            <sz val="8"/>
            <color indexed="81"/>
            <rFont val="Tahoma"/>
            <family val="2"/>
          </rPr>
          <t>SM -  SN12 NBB
VW 2 for ferry
pd £23 - 3100</t>
        </r>
        <r>
          <rPr>
            <sz val="8"/>
            <color indexed="81"/>
            <rFont val="Tahoma"/>
            <family val="2"/>
          </rPr>
          <t xml:space="preserve">
</t>
        </r>
      </text>
    </comment>
    <comment ref="A227" authorId="0">
      <text>
        <r>
          <rPr>
            <b/>
            <sz val="8"/>
            <color indexed="81"/>
            <rFont val="Tahoma"/>
            <family val="2"/>
          </rPr>
          <t>SM -   CO15 FZO</t>
        </r>
        <r>
          <rPr>
            <sz val="8"/>
            <color indexed="81"/>
            <rFont val="Tahoma"/>
            <family val="2"/>
          </rPr>
          <t xml:space="preserve">
07477 642 209
7m  2 + dog for ferry BB4
pd £27.50</t>
        </r>
      </text>
    </comment>
    <comment ref="A228" authorId="0">
      <text>
        <r>
          <rPr>
            <b/>
            <sz val="8"/>
            <color indexed="81"/>
            <rFont val="Tahoma"/>
            <family val="2"/>
          </rPr>
          <t>SM - B10 WRK</t>
        </r>
        <r>
          <rPr>
            <sz val="8"/>
            <color indexed="81"/>
            <rFont val="Tahoma"/>
            <family val="2"/>
          </rPr>
          <t xml:space="preserve">
Req hard standing
23'  2 persons for ferry
pd £54 - 1253</t>
        </r>
      </text>
    </comment>
    <comment ref="A229" authorId="0">
      <text>
        <r>
          <rPr>
            <b/>
            <sz val="8"/>
            <color indexed="81"/>
            <rFont val="Tahoma"/>
            <family val="2"/>
          </rPr>
          <t>SM</t>
        </r>
        <r>
          <rPr>
            <sz val="8"/>
            <color indexed="81"/>
            <rFont val="Tahoma"/>
            <family val="2"/>
          </rPr>
          <t xml:space="preserve">
07989 313 920
20'  for ferry
pd £21 - 2174</t>
        </r>
      </text>
    </comment>
    <comment ref="A230" authorId="0">
      <text>
        <r>
          <rPr>
            <b/>
            <sz val="8"/>
            <color indexed="81"/>
            <rFont val="Tahoma"/>
            <family val="2"/>
          </rPr>
          <t>CS: 07917541381, YG54UFD. 22FT. 2 Adults, Paid in full £26.00 Ref: 3130</t>
        </r>
      </text>
    </comment>
    <comment ref="A231" authorId="0">
      <text>
        <r>
          <rPr>
            <b/>
            <sz val="8"/>
            <color indexed="81"/>
            <rFont val="Tahoma"/>
            <family val="2"/>
          </rPr>
          <t>SM</t>
        </r>
        <r>
          <rPr>
            <sz val="8"/>
            <color indexed="81"/>
            <rFont val="Tahoma"/>
            <family val="2"/>
          </rPr>
          <t xml:space="preserve">
077 3036 2644
13' for ferry
pd £22 - 0099</t>
        </r>
      </text>
    </comment>
    <comment ref="A232" authorId="0">
      <text>
        <r>
          <rPr>
            <b/>
            <sz val="8"/>
            <color indexed="81"/>
            <rFont val="Tahoma"/>
            <family val="2"/>
          </rPr>
          <t>SM -  WN61 6KD</t>
        </r>
        <r>
          <rPr>
            <sz val="8"/>
            <color indexed="81"/>
            <rFont val="Tahoma"/>
            <family val="2"/>
          </rPr>
          <t xml:space="preserve">
07927 401410
6.1m for ferry
pd £22 -  0453</t>
        </r>
      </text>
    </comment>
    <comment ref="A233" authorId="0">
      <text>
        <r>
          <rPr>
            <b/>
            <sz val="8"/>
            <color indexed="81"/>
            <rFont val="Tahoma"/>
            <family val="2"/>
          </rPr>
          <t xml:space="preserve">SM -  </t>
        </r>
        <r>
          <rPr>
            <sz val="8"/>
            <color indexed="81"/>
            <rFont val="Tahoma"/>
            <family val="2"/>
          </rPr>
          <t xml:space="preserve">
07919 921 473
VW  2 for ferry
post code TN22 5GF
pd £22 -  0689</t>
        </r>
      </text>
    </comment>
    <comment ref="A234" authorId="0">
      <text>
        <r>
          <rPr>
            <b/>
            <sz val="8"/>
            <color indexed="81"/>
            <rFont val="Tahoma"/>
            <family val="2"/>
          </rPr>
          <t>sm  -  MT63 UXX</t>
        </r>
        <r>
          <rPr>
            <sz val="8"/>
            <color indexed="81"/>
            <rFont val="Tahoma"/>
            <family val="2"/>
          </rPr>
          <t xml:space="preserve">
07817 336468 - 8m
pd £27 - 2896  for ferry</t>
        </r>
      </text>
    </comment>
    <comment ref="A235" authorId="0">
      <text>
        <r>
          <rPr>
            <b/>
            <sz val="8"/>
            <color indexed="81"/>
            <rFont val="Tahoma"/>
            <charset val="1"/>
          </rPr>
          <t xml:space="preserve">SM  -  </t>
        </r>
        <r>
          <rPr>
            <sz val="8"/>
            <color indexed="81"/>
            <rFont val="Tahoma"/>
            <charset val="1"/>
          </rPr>
          <t xml:space="preserve">
07860 272566
6m  2 for ferry
pd £23 - 3406</t>
        </r>
      </text>
    </comment>
    <comment ref="A236" authorId="0">
      <text>
        <r>
          <rPr>
            <b/>
            <sz val="8"/>
            <color indexed="81"/>
            <rFont val="Tahoma"/>
            <family val="2"/>
          </rPr>
          <t xml:space="preserve">MNJ: NK13VFO. Ref 0429. £21 PIF
</t>
        </r>
        <r>
          <rPr>
            <sz val="8"/>
            <color indexed="81"/>
            <rFont val="Tahoma"/>
            <family val="2"/>
          </rPr>
          <t>07941 141524
6.1m MH + 2
Cancelled 7.11.14.. Hopes to come within next three months
SM - rang 8 Jan transferred booking to 17 Jan for ferry</t>
        </r>
        <r>
          <rPr>
            <sz val="8"/>
            <color indexed="81"/>
            <rFont val="Tahoma"/>
            <family val="2"/>
          </rPr>
          <t xml:space="preserve">
01433 623044</t>
        </r>
      </text>
    </comment>
    <comment ref="A237" authorId="1">
      <text>
        <r>
          <rPr>
            <b/>
            <sz val="10"/>
            <color indexed="81"/>
            <rFont val="Calibri"/>
            <family val="2"/>
          </rPr>
          <t>Microsoft Office User: SM</t>
        </r>
        <r>
          <rPr>
            <sz val="10"/>
            <color indexed="81"/>
            <rFont val="Calibri"/>
            <family val="2"/>
          </rPr>
          <t xml:space="preserve">
0794 114 1524
6.5m  2 from ferry
£26 -  2975</t>
        </r>
      </text>
    </comment>
    <comment ref="A238" authorId="0">
      <text>
        <r>
          <rPr>
            <b/>
            <sz val="8"/>
            <color indexed="81"/>
            <rFont val="Tahoma"/>
            <family val="2"/>
          </rPr>
          <t>SM</t>
        </r>
        <r>
          <rPr>
            <sz val="8"/>
            <color indexed="81"/>
            <rFont val="Tahoma"/>
            <family val="2"/>
          </rPr>
          <t xml:space="preserve">
079 26160778
for ferry
pd £27 - 2008</t>
        </r>
      </text>
    </comment>
    <comment ref="A239" authorId="0">
      <text>
        <r>
          <rPr>
            <b/>
            <sz val="8"/>
            <color indexed="81"/>
            <rFont val="Tahoma"/>
            <family val="2"/>
          </rPr>
          <t>SM - 599 LBY</t>
        </r>
        <r>
          <rPr>
            <sz val="8"/>
            <color indexed="81"/>
            <rFont val="Tahoma"/>
            <family val="2"/>
          </rPr>
          <t xml:space="preserve">
07780 463 524
pd £33 - 1690
 for channel ferry early</t>
        </r>
      </text>
    </comment>
    <comment ref="A240" authorId="0">
      <text>
        <r>
          <rPr>
            <b/>
            <sz val="8"/>
            <color indexed="81"/>
            <rFont val="Tahoma"/>
            <family val="2"/>
          </rPr>
          <t>SM - WA09 HYO</t>
        </r>
        <r>
          <rPr>
            <sz val="8"/>
            <color indexed="81"/>
            <rFont val="Tahoma"/>
            <family val="2"/>
          </rPr>
          <t xml:space="preserve">
0776 232 4058
rob@rshaw.plus.com
6.9 2 from ferry
pd £50 - 0646</t>
        </r>
      </text>
    </comment>
    <comment ref="A241" authorId="1">
      <text>
        <r>
          <rPr>
            <b/>
            <sz val="10"/>
            <color indexed="81"/>
            <rFont val="Calibri"/>
            <family val="2"/>
          </rPr>
          <t>SM -  WA08 HXW
07505 97 4443
8.86m 2 for ferry
pd £30 - 3108</t>
        </r>
        <r>
          <rPr>
            <sz val="10"/>
            <color indexed="81"/>
            <rFont val="Calibri"/>
            <family val="2"/>
          </rPr>
          <t xml:space="preserve">
</t>
        </r>
      </text>
    </comment>
    <comment ref="A242" authorId="0">
      <text>
        <r>
          <rPr>
            <b/>
            <sz val="8"/>
            <color indexed="81"/>
            <rFont val="Tahoma"/>
            <family val="2"/>
          </rPr>
          <t>SM</t>
        </r>
        <r>
          <rPr>
            <sz val="8"/>
            <color indexed="81"/>
            <rFont val="Tahoma"/>
            <family val="2"/>
          </rPr>
          <t xml:space="preserve">
07855 167 820
7.3m  for ferry
pd £25 - 1326</t>
        </r>
      </text>
    </comment>
    <comment ref="A243" authorId="0">
      <text>
        <r>
          <rPr>
            <b/>
            <sz val="8"/>
            <color indexed="81"/>
            <rFont val="Tahoma"/>
            <family val="2"/>
          </rPr>
          <t>SM</t>
        </r>
        <r>
          <rPr>
            <sz val="8"/>
            <color indexed="81"/>
            <rFont val="Tahoma"/>
            <family val="2"/>
          </rPr>
          <t xml:space="preserve">
Derrick comes every year needs to be near toilets on own 78 in 2014
on way to Portugal for winter son near here
012787 80400
pd £21 - 0527</t>
        </r>
      </text>
    </comment>
    <comment ref="A244" authorId="0">
      <text>
        <r>
          <rPr>
            <b/>
            <sz val="8"/>
            <color indexed="81"/>
            <rFont val="Tahoma"/>
            <family val="2"/>
          </rPr>
          <t>SM  -  V371 OOR</t>
        </r>
        <r>
          <rPr>
            <sz val="8"/>
            <color indexed="81"/>
            <rFont val="Tahoma"/>
            <family val="2"/>
          </rPr>
          <t xml:space="preserve">
07779 830 591
back 6 June LAB
Pd £22 - 0294</t>
        </r>
      </text>
    </comment>
    <comment ref="A245" authorId="0">
      <text>
        <r>
          <rPr>
            <b/>
            <sz val="8"/>
            <color indexed="81"/>
            <rFont val="Tahoma"/>
            <family val="2"/>
          </rPr>
          <t>SM - T123 MFC</t>
        </r>
        <r>
          <rPr>
            <sz val="8"/>
            <color indexed="81"/>
            <rFont val="Tahoma"/>
            <family val="2"/>
          </rPr>
          <t xml:space="preserve">
07756 490 285
2 + dog -  5.7m
pd £23.50 - 1264 + £2cc</t>
        </r>
      </text>
    </comment>
    <comment ref="A246" authorId="0">
      <text>
        <r>
          <rPr>
            <b/>
            <sz val="8"/>
            <color indexed="81"/>
            <rFont val="Tahoma"/>
            <family val="2"/>
          </rPr>
          <t>sm</t>
        </r>
        <r>
          <rPr>
            <sz val="8"/>
            <color indexed="81"/>
            <rFont val="Tahoma"/>
            <family val="2"/>
          </rPr>
          <t xml:space="preserve">
0777 3853911
VW  2 persons
pd £24 - 2471
for ferry</t>
        </r>
      </text>
    </comment>
    <comment ref="A247" authorId="0">
      <text>
        <r>
          <rPr>
            <b/>
            <sz val="8"/>
            <color indexed="81"/>
            <rFont val="Tahoma"/>
            <family val="2"/>
          </rPr>
          <t>SM  -  NX 07CCU</t>
        </r>
        <r>
          <rPr>
            <sz val="8"/>
            <color indexed="81"/>
            <rFont val="Tahoma"/>
            <family val="2"/>
          </rPr>
          <t xml:space="preserve">
07807 486128</t>
        </r>
      </text>
    </comment>
    <comment ref="A248" authorId="0">
      <text>
        <r>
          <rPr>
            <b/>
            <sz val="8"/>
            <color indexed="81"/>
            <rFont val="Tahoma"/>
            <family val="2"/>
          </rPr>
          <t xml:space="preserve">SM </t>
        </r>
        <r>
          <rPr>
            <sz val="8"/>
            <color indexed="81"/>
            <rFont val="Tahoma"/>
            <family val="2"/>
          </rPr>
          <t xml:space="preserve">
07703 194 293
pd £24 -  0973
for ferry</t>
        </r>
      </text>
    </comment>
    <comment ref="A249" authorId="0">
      <text>
        <r>
          <rPr>
            <b/>
            <sz val="8"/>
            <color indexed="81"/>
            <rFont val="Tahoma"/>
            <family val="2"/>
          </rPr>
          <t>SM</t>
        </r>
        <r>
          <rPr>
            <sz val="8"/>
            <color indexed="81"/>
            <rFont val="Tahoma"/>
            <family val="2"/>
          </rPr>
          <t xml:space="preserve">
Steven 078044 04760
0191 2730070
pd £21 - 0034
Told LAB as 9pm for ferry</t>
        </r>
      </text>
    </comment>
    <comment ref="A250" authorId="0">
      <text>
        <r>
          <rPr>
            <b/>
            <sz val="8"/>
            <color indexed="81"/>
            <rFont val="Tahoma"/>
            <family val="2"/>
          </rPr>
          <t>SM - FT16 CXC</t>
        </r>
        <r>
          <rPr>
            <sz val="8"/>
            <color indexed="81"/>
            <rFont val="Tahoma"/>
            <family val="2"/>
          </rPr>
          <t xml:space="preserve">
0775 482 7703
24' M/H family near then ferry Tues to /santander
pd £130 - 3092</t>
        </r>
      </text>
    </comment>
    <comment ref="A251" authorId="0">
      <text>
        <r>
          <rPr>
            <b/>
            <sz val="8"/>
            <color indexed="81"/>
            <rFont val="Tahoma"/>
            <family val="2"/>
          </rPr>
          <t>SM -  07979 400068
7m  2 from ferry + sm trailer - disabled
pd £52 - 3293</t>
        </r>
        <r>
          <rPr>
            <sz val="8"/>
            <color indexed="81"/>
            <rFont val="Tahoma"/>
            <family val="2"/>
          </rPr>
          <t xml:space="preserve">
</t>
        </r>
      </text>
    </comment>
    <comment ref="A252" authorId="0">
      <text>
        <r>
          <rPr>
            <b/>
            <sz val="8"/>
            <color indexed="81"/>
            <rFont val="Tahoma"/>
            <family val="2"/>
          </rPr>
          <t>SM -  L5 TFL</t>
        </r>
        <r>
          <rPr>
            <sz val="8"/>
            <color indexed="81"/>
            <rFont val="Tahoma"/>
            <family val="2"/>
          </rPr>
          <t xml:space="preserve">
07714 127 480
8m  2 from ferry
pd £56 - 2185</t>
        </r>
      </text>
    </comment>
    <comment ref="A253" authorId="0">
      <text>
        <r>
          <rPr>
            <b/>
            <sz val="8"/>
            <color indexed="81"/>
            <rFont val="Tahoma"/>
            <family val="2"/>
          </rPr>
          <t>SM</t>
        </r>
        <r>
          <rPr>
            <sz val="8"/>
            <color indexed="81"/>
            <rFont val="Tahoma"/>
            <family val="2"/>
          </rPr>
          <t xml:space="preserve">
07864 772819
BB4 - back off ferry
pd £21 - 1313</t>
        </r>
      </text>
    </comment>
    <comment ref="A254" authorId="0">
      <text>
        <r>
          <rPr>
            <b/>
            <sz val="8"/>
            <color indexed="81"/>
            <rFont val="Tahoma"/>
            <family val="2"/>
          </rPr>
          <t>SM  -  PX15 UYN</t>
        </r>
        <r>
          <rPr>
            <sz val="8"/>
            <color indexed="81"/>
            <rFont val="Tahoma"/>
            <family val="2"/>
          </rPr>
          <t xml:space="preserve">
0786477 2819
19'  2 for ferry near toilets
pd £22-  2458</t>
        </r>
      </text>
    </comment>
    <comment ref="A255" authorId="0">
      <text>
        <r>
          <rPr>
            <b/>
            <sz val="8"/>
            <color indexed="81"/>
            <rFont val="Tahoma"/>
            <family val="2"/>
          </rPr>
          <t>sm</t>
        </r>
        <r>
          <rPr>
            <sz val="8"/>
            <color indexed="81"/>
            <rFont val="Tahoma"/>
            <family val="2"/>
          </rPr>
          <t xml:space="preserve">
07890 171 527
pd £21 - 2594  
for ferry</t>
        </r>
      </text>
    </comment>
    <comment ref="A256" authorId="0">
      <text>
        <r>
          <rPr>
            <b/>
            <sz val="8"/>
            <color indexed="81"/>
            <rFont val="Tahoma"/>
            <family val="2"/>
          </rPr>
          <t>SM -</t>
        </r>
        <r>
          <rPr>
            <sz val="8"/>
            <color indexed="81"/>
            <rFont val="Tahoma"/>
            <family val="2"/>
          </rPr>
          <t xml:space="preserve">
07880553261
2 for ferry 6m
pd £22 - 0734</t>
        </r>
      </text>
    </comment>
    <comment ref="A257" authorId="0">
      <text>
        <r>
          <rPr>
            <b/>
            <sz val="8"/>
            <color indexed="81"/>
            <rFont val="Tahoma"/>
            <family val="2"/>
          </rPr>
          <t>SM -  EA13 ULK</t>
        </r>
        <r>
          <rPr>
            <sz val="8"/>
            <color indexed="81"/>
            <rFont val="Tahoma"/>
            <family val="2"/>
          </rPr>
          <t xml:space="preserve">
07955 673227
2 + 2 for ferry
pd £62 - 0451</t>
        </r>
      </text>
    </comment>
    <comment ref="A258" authorId="0">
      <text>
        <r>
          <rPr>
            <b/>
            <sz val="8"/>
            <color indexed="81"/>
            <rFont val="Tahoma"/>
            <family val="2"/>
          </rPr>
          <t>CS: 07808538440. wa12cnj. 6m. 2 Adults. Paid in full £23. Ref: 3213. For Ferry</t>
        </r>
      </text>
    </comment>
    <comment ref="A259" authorId="0">
      <text>
        <r>
          <rPr>
            <b/>
            <sz val="8"/>
            <color indexed="81"/>
            <rFont val="Tahoma"/>
            <family val="2"/>
          </rPr>
          <t>WM</t>
        </r>
        <r>
          <rPr>
            <sz val="8"/>
            <color indexed="81"/>
            <rFont val="Tahoma"/>
            <family val="2"/>
          </rPr>
          <t xml:space="preserve">
07709 246 0299
24' for ferry
pd - £25 - 0079</t>
        </r>
      </text>
    </comment>
    <comment ref="A260" authorId="0">
      <text>
        <r>
          <rPr>
            <b/>
            <sz val="8"/>
            <color indexed="81"/>
            <rFont val="Tahoma"/>
            <family val="2"/>
          </rPr>
          <t xml:space="preserve">SM -  Y46 FFB
</t>
        </r>
        <r>
          <rPr>
            <sz val="8"/>
            <color indexed="81"/>
            <rFont val="Tahoma"/>
            <family val="2"/>
          </rPr>
          <t>01827 892 715
07837 588 457
pd £54 - 1585
ok for 2n as Jackie did not realise bank holiday</t>
        </r>
        <r>
          <rPr>
            <sz val="8"/>
            <color indexed="81"/>
            <rFont val="Tahoma"/>
            <family val="2"/>
          </rPr>
          <t xml:space="preserve">
Going to catach IOW ferry</t>
        </r>
      </text>
    </comment>
    <comment ref="A261" authorId="0">
      <text>
        <r>
          <rPr>
            <b/>
            <sz val="8"/>
            <color indexed="81"/>
            <rFont val="Tahoma"/>
            <family val="2"/>
          </rPr>
          <t>SM</t>
        </r>
        <r>
          <rPr>
            <sz val="8"/>
            <color indexed="81"/>
            <rFont val="Tahoma"/>
            <family val="2"/>
          </rPr>
          <t xml:space="preserve">
1 + sm dog lady on own
pd £21 - 2087</t>
        </r>
      </text>
    </comment>
    <comment ref="A262" authorId="0">
      <text>
        <r>
          <rPr>
            <b/>
            <sz val="8"/>
            <color indexed="81"/>
            <rFont val="Tahoma"/>
            <family val="2"/>
          </rPr>
          <t>SM -  K77 PRT</t>
        </r>
        <r>
          <rPr>
            <sz val="8"/>
            <color indexed="81"/>
            <rFont val="Tahoma"/>
            <family val="2"/>
          </rPr>
          <t xml:space="preserve">
Paul with Brian Plot 1
2 + 2 for ferry
ref 0938</t>
        </r>
      </text>
    </comment>
    <comment ref="A263" authorId="0">
      <text>
        <r>
          <rPr>
            <b/>
            <sz val="8"/>
            <color indexed="81"/>
            <rFont val="Tahoma"/>
            <family val="2"/>
          </rPr>
          <t>SM - KX15 AYZ</t>
        </r>
        <r>
          <rPr>
            <sz val="8"/>
            <color indexed="81"/>
            <rFont val="Tahoma"/>
            <family val="2"/>
          </rPr>
          <t xml:space="preserve">
07425 153664
6.5m  for ferry
pd £25 - 0546</t>
        </r>
      </text>
    </comment>
    <comment ref="A264" authorId="0">
      <text>
        <r>
          <rPr>
            <b/>
            <sz val="8"/>
            <color indexed="81"/>
            <rFont val="Tahoma"/>
            <family val="2"/>
          </rPr>
          <t>SM -  R999 BRY</t>
        </r>
        <r>
          <rPr>
            <sz val="8"/>
            <color indexed="81"/>
            <rFont val="Tahoma"/>
            <family val="2"/>
          </rPr>
          <t xml:space="preserve">
0778000 2343
Brian  booked &amp; pd for Paul also with T.tent
pd £56 - 0948</t>
        </r>
      </text>
    </comment>
    <comment ref="A265" authorId="0">
      <text>
        <r>
          <rPr>
            <b/>
            <sz val="8"/>
            <color indexed="81"/>
            <rFont val="Tahoma"/>
            <family val="2"/>
          </rPr>
          <t>SM - 5FNT</t>
        </r>
        <r>
          <rPr>
            <sz val="8"/>
            <color indexed="81"/>
            <rFont val="Tahoma"/>
            <family val="2"/>
          </rPr>
          <t xml:space="preserve">
07413 436 003
only 6m but no other pitch available - 3 adults
pd £26 - 2570</t>
        </r>
      </text>
    </comment>
    <comment ref="A266" authorId="0">
      <text>
        <r>
          <rPr>
            <b/>
            <sz val="8"/>
            <color indexed="81"/>
            <rFont val="Tahoma"/>
            <family val="2"/>
          </rPr>
          <t xml:space="preserve">SM  </t>
        </r>
        <r>
          <rPr>
            <sz val="8"/>
            <color indexed="81"/>
            <rFont val="Tahoma"/>
            <family val="2"/>
          </rPr>
          <t xml:space="preserve">
07702 019 633
0788 7811 813  Roger
pd £24  -  1131
2 + 2 dogs
BB4 Jan 15  -  rang 23 feb ferry delayed now arrive thurs</t>
        </r>
      </text>
    </comment>
    <comment ref="A267" authorId="0">
      <text>
        <r>
          <rPr>
            <b/>
            <sz val="8"/>
            <color indexed="81"/>
            <rFont val="Tahoma"/>
            <family val="2"/>
          </rPr>
          <t>SM</t>
        </r>
        <r>
          <rPr>
            <sz val="8"/>
            <color indexed="81"/>
            <rFont val="Tahoma"/>
            <family val="2"/>
          </rPr>
          <t xml:space="preserve">
078115 30459
7.2m for ferry
pd £25 - 1615</t>
        </r>
      </text>
    </comment>
    <comment ref="A268" authorId="0">
      <text>
        <r>
          <rPr>
            <b/>
            <sz val="8"/>
            <color indexed="81"/>
            <rFont val="Tahoma"/>
            <family val="2"/>
          </rPr>
          <t>SM</t>
        </r>
        <r>
          <rPr>
            <sz val="8"/>
            <color indexed="81"/>
            <rFont val="Tahoma"/>
            <family val="2"/>
          </rPr>
          <t xml:space="preserve">
07812 605 220
6m  2 + 1 for ferry
pd £28 - 0935</t>
        </r>
      </text>
    </comment>
    <comment ref="A269" authorId="1">
      <text>
        <r>
          <rPr>
            <b/>
            <sz val="10"/>
            <color indexed="81"/>
            <rFont val="Calibri"/>
            <family val="2"/>
          </rPr>
          <t xml:space="preserve">Microsoft Office User: SM
</t>
        </r>
        <r>
          <rPr>
            <sz val="11"/>
            <color indexed="81"/>
            <rFont val="Calibri"/>
            <family val="2"/>
          </rPr>
          <t>07766773344
6m  2 for ferry
pd £23 - 2959</t>
        </r>
        <r>
          <rPr>
            <sz val="10"/>
            <color indexed="81"/>
            <rFont val="Calibri"/>
            <family val="2"/>
          </rPr>
          <t xml:space="preserve">
</t>
        </r>
      </text>
    </comment>
    <comment ref="A270" authorId="0">
      <text>
        <r>
          <rPr>
            <b/>
            <sz val="8"/>
            <color indexed="81"/>
            <rFont val="Tahoma"/>
            <family val="2"/>
          </rPr>
          <t>SM -  PN06 RXO</t>
        </r>
        <r>
          <rPr>
            <sz val="8"/>
            <color indexed="81"/>
            <rFont val="Tahoma"/>
            <family val="2"/>
          </rPr>
          <t xml:space="preserve">
07953 5805 5603
7.5m 2 for ferry
pd £50 - 2526</t>
        </r>
      </text>
    </comment>
    <comment ref="A271" authorId="0">
      <text>
        <r>
          <rPr>
            <b/>
            <sz val="8"/>
            <color indexed="81"/>
            <rFont val="Tahoma"/>
            <family val="2"/>
          </rPr>
          <t>SM -  PN06 RXO</t>
        </r>
        <r>
          <rPr>
            <sz val="8"/>
            <color indexed="81"/>
            <rFont val="Tahoma"/>
            <family val="2"/>
          </rPr>
          <t xml:space="preserve">
07953 5805 5603
7.5m 2 for ferry
pd £50 - 2526
re booked for 17 July 2 pitches and pd  ref 2837</t>
        </r>
      </text>
    </comment>
    <comment ref="A272" authorId="0">
      <text>
        <r>
          <rPr>
            <b/>
            <sz val="8"/>
            <color indexed="81"/>
            <rFont val="Tahoma"/>
            <family val="2"/>
          </rPr>
          <t>SM -  FX07 NKK</t>
        </r>
        <r>
          <rPr>
            <sz val="8"/>
            <color indexed="81"/>
            <rFont val="Tahoma"/>
            <family val="2"/>
          </rPr>
          <t xml:space="preserve">
01526 354198
07906 518 655
6m  2 for ferry
pd £22 - 0417</t>
        </r>
      </text>
    </comment>
    <comment ref="A273" authorId="0">
      <text>
        <r>
          <rPr>
            <b/>
            <sz val="8"/>
            <color indexed="81"/>
            <rFont val="Tahoma"/>
            <family val="2"/>
          </rPr>
          <t>SM - RO62 XRT</t>
        </r>
        <r>
          <rPr>
            <sz val="8"/>
            <color indexed="81"/>
            <rFont val="Tahoma"/>
            <family val="2"/>
          </rPr>
          <t xml:space="preserve">
07792225564 - David
7m 2 every yr for ferry
pd £25 - 2741</t>
        </r>
      </text>
    </comment>
    <comment ref="A274" authorId="0">
      <text>
        <r>
          <rPr>
            <sz val="8"/>
            <color indexed="81"/>
            <rFont val="Tahoma"/>
            <family val="2"/>
          </rPr>
          <t>SM  -  DL10 YXN
0155 367 3322
7.2m  for ferry will book for return visit
pd £24 - 1389</t>
        </r>
      </text>
    </comment>
    <comment ref="A275" authorId="0">
      <text>
        <r>
          <rPr>
            <b/>
            <sz val="8"/>
            <color indexed="81"/>
            <rFont val="Tahoma"/>
            <family val="2"/>
          </rPr>
          <t>SM</t>
        </r>
        <r>
          <rPr>
            <sz val="8"/>
            <color indexed="81"/>
            <rFont val="Tahoma"/>
            <family val="2"/>
          </rPr>
          <t xml:space="preserve">
07939 983 792
VW  for ferry
pd £25 - 0018</t>
        </r>
      </text>
    </comment>
    <comment ref="A276" authorId="0">
      <text>
        <r>
          <rPr>
            <b/>
            <sz val="8"/>
            <color indexed="81"/>
            <rFont val="Tahoma"/>
            <family val="2"/>
          </rPr>
          <t xml:space="preserve">LJ VEC 51R
</t>
        </r>
        <r>
          <rPr>
            <sz val="8"/>
            <color indexed="81"/>
            <rFont val="Tahoma"/>
            <family val="2"/>
          </rPr>
          <t>£24 pif  0500
01539 441217
Disabled wife will need disabled key.  With Sephenson on 28.  7.3m cv + 2</t>
        </r>
      </text>
    </comment>
    <comment ref="A277" authorId="0">
      <text>
        <r>
          <rPr>
            <b/>
            <sz val="8"/>
            <color indexed="81"/>
            <rFont val="Tahoma"/>
            <family val="2"/>
          </rPr>
          <t>SM  -  7m</t>
        </r>
        <r>
          <rPr>
            <sz val="8"/>
            <color indexed="81"/>
            <rFont val="Tahoma"/>
            <family val="2"/>
          </rPr>
          <t xml:space="preserve">
0131 4496 788
pd £24 - 1027</t>
        </r>
      </text>
    </comment>
    <comment ref="A278" authorId="0">
      <text>
        <r>
          <rPr>
            <b/>
            <sz val="8"/>
            <color indexed="81"/>
            <rFont val="Tahoma"/>
            <family val="2"/>
          </rPr>
          <t>SM  -  FX10 BEY</t>
        </r>
        <r>
          <rPr>
            <sz val="8"/>
            <color indexed="81"/>
            <rFont val="Tahoma"/>
            <family val="2"/>
          </rPr>
          <t xml:space="preserve">
07710 797 398
7m  -  2 persons for ferry s
paid £24 - 0757
</t>
        </r>
        <r>
          <rPr>
            <b/>
            <sz val="8"/>
            <color indexed="81"/>
            <rFont val="Tahoma"/>
            <family val="2"/>
          </rPr>
          <t xml:space="preserve">ferry cancelled </t>
        </r>
        <r>
          <rPr>
            <sz val="8"/>
            <color indexed="81"/>
            <rFont val="Tahoma"/>
            <family val="2"/>
          </rPr>
          <t>arrive day later wed biw</t>
        </r>
      </text>
    </comment>
    <comment ref="A279" authorId="0">
      <text>
        <r>
          <rPr>
            <b/>
            <sz val="8"/>
            <color indexed="81"/>
            <rFont val="Tahoma"/>
            <family val="2"/>
          </rPr>
          <t>SM  -  VX64 KND</t>
        </r>
        <r>
          <rPr>
            <sz val="8"/>
            <color indexed="81"/>
            <rFont val="Tahoma"/>
            <family val="2"/>
          </rPr>
          <t xml:space="preserve">
01285640968
07881 245 974</t>
        </r>
      </text>
    </comment>
    <comment ref="A280" authorId="0">
      <text>
        <r>
          <rPr>
            <b/>
            <sz val="8"/>
            <color indexed="81"/>
            <rFont val="Tahoma"/>
            <family val="2"/>
          </rPr>
          <t>SM</t>
        </r>
        <r>
          <rPr>
            <sz val="8"/>
            <color indexed="81"/>
            <rFont val="Tahoma"/>
            <family val="2"/>
          </rPr>
          <t xml:space="preserve">
07704 022 891
8m  for ferry
pd £24 - 1221</t>
        </r>
      </text>
    </comment>
    <comment ref="A281" authorId="0">
      <text>
        <r>
          <rPr>
            <b/>
            <sz val="8"/>
            <color indexed="81"/>
            <rFont val="Tahoma"/>
            <family val="2"/>
          </rPr>
          <t>SM -  R98 KVV</t>
        </r>
        <r>
          <rPr>
            <sz val="8"/>
            <color indexed="81"/>
            <rFont val="Tahoma"/>
            <family val="2"/>
          </rPr>
          <t xml:space="preserve">
0781 301 8448
7m  2 for ferry Wed
pd £48 -  0981</t>
        </r>
      </text>
    </comment>
    <comment ref="A282" authorId="0">
      <text>
        <r>
          <rPr>
            <b/>
            <sz val="8"/>
            <color indexed="81"/>
            <rFont val="Tahoma"/>
            <family val="2"/>
          </rPr>
          <t>SM -  FO16 YUY
07946611094
7.5m 2 for ferry
pd £26 - 3087</t>
        </r>
        <r>
          <rPr>
            <sz val="8"/>
            <color indexed="81"/>
            <rFont val="Tahoma"/>
            <family val="2"/>
          </rPr>
          <t xml:space="preserve">
</t>
        </r>
      </text>
    </comment>
    <comment ref="A283" authorId="0">
      <text>
        <r>
          <rPr>
            <b/>
            <sz val="8"/>
            <color indexed="81"/>
            <rFont val="Tahoma"/>
            <family val="2"/>
          </rPr>
          <t>SM</t>
        </r>
        <r>
          <rPr>
            <sz val="8"/>
            <color indexed="81"/>
            <rFont val="Tahoma"/>
            <family val="2"/>
          </rPr>
          <t xml:space="preserve">
booked Jan 16 for ferry and return 28 Aug
0116 260 0699
pd for both in full
pd £50 - 1221</t>
        </r>
      </text>
    </comment>
    <comment ref="A284" authorId="0">
      <text>
        <r>
          <rPr>
            <b/>
            <sz val="8"/>
            <color indexed="81"/>
            <rFont val="Tahoma"/>
            <family val="2"/>
          </rPr>
          <t>SM -  YH57 UEU</t>
        </r>
        <r>
          <rPr>
            <sz val="8"/>
            <color indexed="81"/>
            <rFont val="Tahoma"/>
            <family val="2"/>
          </rPr>
          <t xml:space="preserve">
Mrs Greenroyd booked &amp; pd £25 - 0756
7.5m   2 for ferry</t>
        </r>
      </text>
    </comment>
    <comment ref="A285" authorId="0">
      <text>
        <r>
          <rPr>
            <b/>
            <sz val="8"/>
            <color indexed="81"/>
            <rFont val="Tahoma"/>
            <family val="2"/>
          </rPr>
          <t>SM -  P48 GPY</t>
        </r>
        <r>
          <rPr>
            <sz val="8"/>
            <color indexed="81"/>
            <rFont val="Tahoma"/>
            <family val="2"/>
          </rPr>
          <t xml:space="preserve">
6m  2 + trailer for ferry
0787 130 61184
pd £27 - 1495</t>
        </r>
      </text>
    </comment>
    <comment ref="A286" authorId="0">
      <text>
        <r>
          <rPr>
            <b/>
            <sz val="8"/>
            <color indexed="81"/>
            <rFont val="Tahoma"/>
            <family val="2"/>
          </rPr>
          <t>SM -  PN58 O</t>
        </r>
        <r>
          <rPr>
            <sz val="8"/>
            <color indexed="81"/>
            <rFont val="Tahoma"/>
            <family val="2"/>
          </rPr>
          <t xml:space="preserve">
0128 6650672
07900 443071
pd £22 - 1491
for ferry</t>
        </r>
      </text>
    </comment>
    <comment ref="A287" authorId="0">
      <text>
        <r>
          <rPr>
            <b/>
            <sz val="8"/>
            <color indexed="81"/>
            <rFont val="Tahoma"/>
            <family val="2"/>
          </rPr>
          <t>SM - KH56 0BU</t>
        </r>
        <r>
          <rPr>
            <sz val="8"/>
            <color indexed="81"/>
            <rFont val="Tahoma"/>
            <family val="2"/>
          </rPr>
          <t xml:space="preserve">
0797 662 4304
6m  for ferry
pd £21 - 0817</t>
        </r>
      </text>
    </comment>
    <comment ref="A288" authorId="0">
      <text>
        <r>
          <rPr>
            <b/>
            <sz val="8"/>
            <color indexed="81"/>
            <rFont val="Tahoma"/>
            <family val="2"/>
          </rPr>
          <t>SM</t>
        </r>
        <r>
          <rPr>
            <sz val="8"/>
            <color indexed="81"/>
            <rFont val="Tahoma"/>
            <family val="2"/>
          </rPr>
          <t xml:space="preserve">
0744365 8568
back on 28 March same pitch
pd £45 for both - 0745</t>
        </r>
      </text>
    </comment>
    <comment ref="A289" authorId="0">
      <text>
        <r>
          <rPr>
            <b/>
            <sz val="8"/>
            <color indexed="81"/>
            <rFont val="Tahoma"/>
            <family val="2"/>
          </rPr>
          <t>SM -  WX53 RSO</t>
        </r>
        <r>
          <rPr>
            <sz val="8"/>
            <color indexed="81"/>
            <rFont val="Tahoma"/>
            <family val="2"/>
          </rPr>
          <t xml:space="preserve">
07917 712 828
6m  2 for ferry
pd £22 - 0090</t>
        </r>
      </text>
    </comment>
    <comment ref="A290" authorId="0">
      <text>
        <r>
          <rPr>
            <b/>
            <sz val="8"/>
            <color indexed="81"/>
            <rFont val="Tahoma"/>
            <family val="2"/>
          </rPr>
          <t>SM -  YN66 LVB</t>
        </r>
        <r>
          <rPr>
            <sz val="8"/>
            <color indexed="81"/>
            <rFont val="Tahoma"/>
            <family val="2"/>
          </rPr>
          <t xml:space="preserve">
07903 989897
22'  2 for ferry
pd £26 - 3307</t>
        </r>
      </text>
    </comment>
    <comment ref="A291" authorId="0">
      <text>
        <r>
          <rPr>
            <b/>
            <sz val="8"/>
            <color indexed="81"/>
            <rFont val="Tahoma"/>
            <family val="2"/>
          </rPr>
          <t>SM - NK15 WZP</t>
        </r>
        <r>
          <rPr>
            <sz val="8"/>
            <color indexed="81"/>
            <rFont val="Tahoma"/>
            <family val="2"/>
          </rPr>
          <t xml:space="preserve">
0123 424 02808
07500 797 471
pd £25 - 0056
for ferry</t>
        </r>
      </text>
    </comment>
    <comment ref="A292" authorId="1">
      <text>
        <r>
          <rPr>
            <sz val="10"/>
            <color indexed="81"/>
            <rFont val="Calibri"/>
            <family val="2"/>
          </rPr>
          <t xml:space="preserve">SM  - ONZ 5732
07926 367 147
6m  2 for ferry
pd £23 - 3048
</t>
        </r>
      </text>
    </comment>
    <comment ref="A293" authorId="0">
      <text>
        <r>
          <rPr>
            <b/>
            <sz val="8"/>
            <color indexed="81"/>
            <rFont val="Tahoma"/>
            <family val="2"/>
          </rPr>
          <t>SM -  for ferry</t>
        </r>
        <r>
          <rPr>
            <sz val="8"/>
            <color indexed="81"/>
            <rFont val="Tahoma"/>
            <family val="2"/>
          </rPr>
          <t xml:space="preserve">
2 + dog   6m
BB4 lives France
pd £22.50</t>
        </r>
      </text>
    </comment>
    <comment ref="A294" authorId="0">
      <text>
        <r>
          <rPr>
            <b/>
            <sz val="8"/>
            <color indexed="81"/>
            <rFont val="Tahoma"/>
            <family val="2"/>
          </rPr>
          <t>SM  - K55 JHW</t>
        </r>
        <r>
          <rPr>
            <sz val="8"/>
            <color indexed="81"/>
            <rFont val="Tahoma"/>
            <family val="2"/>
          </rPr>
          <t xml:space="preserve">
01505 682 343
07703 576920
2+ 2  6.5m for ferry
pd £30 - 1368</t>
        </r>
      </text>
    </comment>
    <comment ref="A295" authorId="0">
      <text>
        <r>
          <rPr>
            <b/>
            <sz val="8"/>
            <color indexed="81"/>
            <rFont val="Tahoma"/>
            <family val="2"/>
          </rPr>
          <t>SM -  KV56 DYP</t>
        </r>
        <r>
          <rPr>
            <sz val="8"/>
            <color indexed="81"/>
            <rFont val="Tahoma"/>
            <family val="2"/>
          </rPr>
          <t xml:space="preserve">
02921 404588
07702 197060
7.9m  2 + 2 with Leighton
pd £34 - 0681</t>
        </r>
      </text>
    </comment>
    <comment ref="A296" authorId="0">
      <text>
        <r>
          <rPr>
            <b/>
            <sz val="8"/>
            <color indexed="81"/>
            <rFont val="Tahoma"/>
            <charset val="1"/>
          </rPr>
          <t>SM -  J8 KDW</t>
        </r>
        <r>
          <rPr>
            <sz val="8"/>
            <color indexed="81"/>
            <rFont val="Tahoma"/>
            <charset val="1"/>
          </rPr>
          <t xml:space="preserve">
0775 102 0883
7.12m  2 for ferry BB4
pd £29 - 3504</t>
        </r>
      </text>
    </comment>
    <comment ref="A297" authorId="0">
      <text>
        <r>
          <rPr>
            <sz val="8"/>
            <color indexed="81"/>
            <rFont val="Tahoma"/>
            <family val="2"/>
          </rPr>
          <t>JH FX15 PXV
07702526514
7 m 2+ 2 dogs + trailer
Pd £32 ref 1322
LEFT AT 2pm did not ask to stay on!</t>
        </r>
      </text>
    </comment>
    <comment ref="A298" authorId="0">
      <text>
        <r>
          <rPr>
            <b/>
            <sz val="8"/>
            <color indexed="81"/>
            <rFont val="Tahoma"/>
            <family val="2"/>
          </rPr>
          <t>SM  -  FJ55 FGA</t>
        </r>
        <r>
          <rPr>
            <sz val="8"/>
            <color indexed="81"/>
            <rFont val="Tahoma"/>
            <family val="2"/>
          </rPr>
          <t xml:space="preserve">
01507603388
07743 774 270
7m 2 + trailer
pd £29 - 0991 for ferry</t>
        </r>
      </text>
    </comment>
    <comment ref="A299" authorId="0">
      <text>
        <r>
          <rPr>
            <b/>
            <sz val="8"/>
            <color indexed="81"/>
            <rFont val="Tahoma"/>
            <family val="2"/>
          </rPr>
          <t>SM</t>
        </r>
        <r>
          <rPr>
            <sz val="8"/>
            <color indexed="81"/>
            <rFont val="Tahoma"/>
            <family val="2"/>
          </rPr>
          <t xml:space="preserve">
07747122817
for ferry 2 + 3  - 7m
pd £33 - 2379</t>
        </r>
      </text>
    </comment>
    <comment ref="A300" authorId="0">
      <text>
        <r>
          <rPr>
            <b/>
            <sz val="8"/>
            <color indexed="81"/>
            <rFont val="Tahoma"/>
            <family val="2"/>
          </rPr>
          <t>sm</t>
        </r>
        <r>
          <rPr>
            <sz val="8"/>
            <color indexed="81"/>
            <rFont val="Tahoma"/>
            <family val="2"/>
          </rPr>
          <t xml:space="preserve">
0126 3862391
07500 902938
pd £24 - 2581
for ferry</t>
        </r>
      </text>
    </comment>
    <comment ref="A301" authorId="0">
      <text>
        <r>
          <rPr>
            <b/>
            <sz val="8"/>
            <color indexed="81"/>
            <rFont val="Tahoma"/>
            <family val="2"/>
          </rPr>
          <t>SM</t>
        </r>
        <r>
          <rPr>
            <sz val="8"/>
            <color indexed="81"/>
            <rFont val="Tahoma"/>
            <family val="2"/>
          </rPr>
          <t xml:space="preserve">
07866 437 285
8m  2 persons from ferry
pd £24 - 0840
</t>
        </r>
      </text>
    </comment>
    <comment ref="A302" authorId="0">
      <text>
        <r>
          <rPr>
            <b/>
            <sz val="8"/>
            <color indexed="81"/>
            <rFont val="Tahoma"/>
            <family val="2"/>
          </rPr>
          <t>SM - MF62 ORY</t>
        </r>
        <r>
          <rPr>
            <sz val="8"/>
            <color indexed="81"/>
            <rFont val="Tahoma"/>
            <family val="2"/>
          </rPr>
          <t xml:space="preserve">
01977 618 493
0752 651 2049 -  Geoff
pd £48 - 1161
back 5 July -1n
</t>
        </r>
      </text>
    </comment>
    <comment ref="A303" authorId="0">
      <text>
        <r>
          <rPr>
            <b/>
            <sz val="8"/>
            <color indexed="81"/>
            <rFont val="Tahoma"/>
            <family val="2"/>
          </rPr>
          <t>SM - PJ05 WWV</t>
        </r>
        <r>
          <rPr>
            <sz val="8"/>
            <color indexed="81"/>
            <rFont val="Tahoma"/>
            <family val="2"/>
          </rPr>
          <t xml:space="preserve">
07947 221473
5m  2 for ferry
pd £44 - 2357</t>
        </r>
      </text>
    </comment>
    <comment ref="A304" authorId="0">
      <text>
        <r>
          <rPr>
            <b/>
            <sz val="8"/>
            <color indexed="81"/>
            <rFont val="Tahoma"/>
            <family val="2"/>
          </rPr>
          <t>SM</t>
        </r>
        <r>
          <rPr>
            <sz val="8"/>
            <color indexed="81"/>
            <rFont val="Tahoma"/>
            <family val="2"/>
          </rPr>
          <t xml:space="preserve">
with Mr Carroll pl 29
5m  for ferry
079 20253 028
pd £22 - 0154</t>
        </r>
      </text>
    </comment>
    <comment ref="A305" authorId="0">
      <text>
        <r>
          <rPr>
            <b/>
            <sz val="8"/>
            <color indexed="81"/>
            <rFont val="Tahoma"/>
            <charset val="1"/>
          </rPr>
          <t>Pip</t>
        </r>
        <r>
          <rPr>
            <sz val="8"/>
            <color indexed="81"/>
            <rFont val="Tahoma"/>
            <charset val="1"/>
          </rPr>
          <t xml:space="preserve">
rock up
7m  2 for ferry
pd £26 - 02</t>
        </r>
      </text>
    </comment>
    <comment ref="A306" authorId="0">
      <text>
        <r>
          <rPr>
            <b/>
            <sz val="8"/>
            <color indexed="81"/>
            <rFont val="Tahoma"/>
            <family val="2"/>
          </rPr>
          <t>SM -  VO16 VHX</t>
        </r>
        <r>
          <rPr>
            <sz val="8"/>
            <color indexed="81"/>
            <rFont val="Tahoma"/>
            <family val="2"/>
          </rPr>
          <t xml:space="preserve">
07595 359150
01242706178
7m 2 from ferry
pd £25 - 2225</t>
        </r>
      </text>
    </comment>
    <comment ref="A307" authorId="0">
      <text>
        <r>
          <rPr>
            <b/>
            <sz val="8"/>
            <color indexed="81"/>
            <rFont val="Tahoma"/>
            <charset val="1"/>
          </rPr>
          <t>SM -DX17 WBM</t>
        </r>
        <r>
          <rPr>
            <sz val="8"/>
            <color indexed="81"/>
            <rFont val="Tahoma"/>
            <charset val="1"/>
          </rPr>
          <t xml:space="preserve">
07737763261
23' 2 for ferry from Riverside as waterlogged
pd £26 - 3578</t>
        </r>
      </text>
    </comment>
    <comment ref="A308" authorId="0">
      <text>
        <r>
          <rPr>
            <b/>
            <sz val="8"/>
            <color indexed="81"/>
            <rFont val="Tahoma"/>
            <charset val="1"/>
          </rPr>
          <t>SM -  DK11 GWW</t>
        </r>
        <r>
          <rPr>
            <sz val="8"/>
            <color indexed="81"/>
            <rFont val="Tahoma"/>
            <charset val="1"/>
          </rPr>
          <t xml:space="preserve">
0504 657927
folding camper 2 + 2
pd £32 - 3592</t>
        </r>
      </text>
    </comment>
    <comment ref="A309" authorId="0">
      <text>
        <r>
          <rPr>
            <b/>
            <sz val="8"/>
            <color indexed="81"/>
            <rFont val="Tahoma"/>
            <charset val="1"/>
          </rPr>
          <t>SM -  CU12 EFG</t>
        </r>
        <r>
          <rPr>
            <sz val="8"/>
            <color indexed="81"/>
            <rFont val="Tahoma"/>
            <charset val="1"/>
          </rPr>
          <t xml:space="preserve">
Req late arrival bay as BB4 &amp; tow car
7.9m  2 from ferry
pd £26 - 3606</t>
        </r>
      </text>
    </comment>
    <comment ref="A310" authorId="0">
      <text>
        <r>
          <rPr>
            <b/>
            <sz val="8"/>
            <color indexed="81"/>
            <rFont val="Tahoma"/>
            <family val="2"/>
          </rPr>
          <t>SM -  DY15 CXD</t>
        </r>
        <r>
          <rPr>
            <sz val="8"/>
            <color indexed="81"/>
            <rFont val="Tahoma"/>
            <family val="2"/>
          </rPr>
          <t xml:space="preserve">
07973 286 172
7m  2 for Iow ferry
pd £26 - 3637</t>
        </r>
      </text>
    </comment>
    <comment ref="A311" authorId="0">
      <text>
        <r>
          <rPr>
            <b/>
            <sz val="8"/>
            <color indexed="81"/>
            <rFont val="Tahoma"/>
            <charset val="1"/>
          </rPr>
          <t>SM -  PX15 UYN</t>
        </r>
        <r>
          <rPr>
            <sz val="8"/>
            <color indexed="81"/>
            <rFont val="Tahoma"/>
            <charset val="1"/>
          </rPr>
          <t xml:space="preserve">
07864 772819  BB4
12' caravan 2 from ferry
pd £23 - 3663</t>
        </r>
      </text>
    </comment>
    <comment ref="A312" authorId="0">
      <text>
        <r>
          <rPr>
            <b/>
            <sz val="8"/>
            <color indexed="81"/>
            <rFont val="Tahoma"/>
            <family val="2"/>
          </rPr>
          <t>SM -  YB63 KBY</t>
        </r>
        <r>
          <rPr>
            <sz val="8"/>
            <color indexed="81"/>
            <rFont val="Tahoma"/>
            <family val="2"/>
          </rPr>
          <t xml:space="preserve">
077 4200 2453
0147 2870478
6.3m 2 for ferry back on 4/4
pd £46 - 2625 for both nights</t>
        </r>
      </text>
    </comment>
    <comment ref="A313" authorId="0">
      <text>
        <r>
          <rPr>
            <b/>
            <sz val="8"/>
            <color indexed="81"/>
            <rFont val="Tahoma"/>
            <charset val="1"/>
          </rPr>
          <t>Pip - K9 RKC</t>
        </r>
        <r>
          <rPr>
            <sz val="8"/>
            <color indexed="81"/>
            <rFont val="Tahoma"/>
            <charset val="1"/>
          </rPr>
          <t xml:space="preserve">
07710203527
26ft c/v 2 adults
pd £26.00 ref 3673 for the ferry</t>
        </r>
      </text>
    </comment>
  </commentList>
</comments>
</file>

<file path=xl/comments14.xml><?xml version="1.0" encoding="utf-8"?>
<comments xmlns="http://schemas.openxmlformats.org/spreadsheetml/2006/main">
  <authors>
    <author xml:space="preserve"> </author>
  </authors>
  <commentList>
    <comment ref="A2" authorId="0">
      <text>
        <r>
          <rPr>
            <b/>
            <sz val="10"/>
            <color indexed="81"/>
            <rFont val="Tahoma"/>
            <family val="2"/>
          </rPr>
          <t xml:space="preserve"> :</t>
        </r>
        <r>
          <rPr>
            <sz val="10"/>
            <color indexed="81"/>
            <rFont val="Tahoma"/>
            <family val="2"/>
          </rPr>
          <t xml:space="preserve">
07966 516 804
2 + dog
pd £75 - 7905
Inebriated shouting at 11pm turned out to be some sort of family row between the Oswalds and the Ayres (on pitch 11A) centred around a young woman (intoxicated) with 2 under-3 yr olds….who had not been declared on booking by either party. Row diffused by sending for taxi (Phoenix : arrived 11.20pm) and sending the young lady and kids home? to Thornhill.</t>
        </r>
      </text>
    </comment>
    <comment ref="A3" authorId="0">
      <text>
        <r>
          <rPr>
            <b/>
            <sz val="8"/>
            <color indexed="81"/>
            <rFont val="Tahoma"/>
            <family val="2"/>
          </rPr>
          <t>Wendy Ayres : 2A in 5m, MH for 1 nt to have drinks with the Oswalds on Pitch 11. PIF £24 Ref 7936
07959-750056</t>
        </r>
        <r>
          <rPr>
            <sz val="8"/>
            <color indexed="81"/>
            <rFont val="Tahoma"/>
            <family val="2"/>
          </rPr>
          <t xml:space="preserve">
Too many drinks, as it turned out !
</t>
        </r>
      </text>
    </comment>
  </commentList>
</comments>
</file>

<file path=xl/comments15.xml><?xml version="1.0" encoding="utf-8"?>
<comments xmlns="http://schemas.openxmlformats.org/spreadsheetml/2006/main">
  <authors>
    <author>Camping</author>
    <author>Me</author>
    <author xml:space="preserve"> </author>
    <author>Stella</author>
    <author>Microsoft Office User</author>
    <author>Client name</author>
  </authors>
  <commentList>
    <comment ref="A1" authorId="0">
      <text>
        <r>
          <rPr>
            <b/>
            <sz val="8"/>
            <color indexed="81"/>
            <rFont val="Tahoma"/>
            <family val="2"/>
          </rPr>
          <t>Camping:</t>
        </r>
        <r>
          <rPr>
            <sz val="8"/>
            <color indexed="81"/>
            <rFont val="Tahoma"/>
            <family val="2"/>
          </rPr>
          <t xml:space="preserve">
01481 253029 ?
BB4 from Gurnsey
pd £21 - 9768</t>
        </r>
      </text>
    </comment>
    <comment ref="A2" authorId="1">
      <text>
        <r>
          <rPr>
            <b/>
            <sz val="8"/>
            <color indexed="81"/>
            <rFont val="Tahoma"/>
            <family val="2"/>
          </rPr>
          <t>SM - GX12 FAU</t>
        </r>
        <r>
          <rPr>
            <sz val="8"/>
            <color indexed="81"/>
            <rFont val="Tahoma"/>
            <family val="2"/>
          </rPr>
          <t xml:space="preserve">
BB4 may come in late or early Monday told plot &amp; code know where to go
pd £135 - 1610</t>
        </r>
      </text>
    </comment>
    <comment ref="A3" authorId="2">
      <text>
        <r>
          <rPr>
            <b/>
            <sz val="8"/>
            <color indexed="81"/>
            <rFont val="Tahoma"/>
            <family val="2"/>
          </rPr>
          <t xml:space="preserve"> : 
077 401 73442
</t>
        </r>
        <r>
          <rPr>
            <sz val="8"/>
            <color indexed="81"/>
            <rFont val="Tahoma"/>
            <family val="2"/>
          </rPr>
          <t xml:space="preserve">
01752 839 759  - Home
</t>
        </r>
      </text>
    </comment>
    <comment ref="A4" authorId="1">
      <text>
        <r>
          <rPr>
            <b/>
            <sz val="8"/>
            <color indexed="81"/>
            <rFont val="Tahoma"/>
            <charset val="1"/>
          </rPr>
          <t>SM -  RV57ZFF</t>
        </r>
        <r>
          <rPr>
            <sz val="8"/>
            <color indexed="81"/>
            <rFont val="Tahoma"/>
            <charset val="1"/>
          </rPr>
          <t xml:space="preserve">
07973197848
5m  1 person BB4
pd £23 - 3426</t>
        </r>
      </text>
    </comment>
    <comment ref="A5" authorId="0">
      <text>
        <r>
          <rPr>
            <sz val="8"/>
            <color indexed="81"/>
            <rFont val="Tahoma"/>
            <family val="2"/>
          </rPr>
          <t>0795 111 8928
2 + 10 &amp; 14yrs
4 man tent No elec
pd £100 - 0613
….3806
1116 - 668</t>
        </r>
      </text>
    </comment>
    <comment ref="A6" authorId="1">
      <text>
        <r>
          <rPr>
            <b/>
            <sz val="8"/>
            <color indexed="81"/>
            <rFont val="Tahoma"/>
            <family val="2"/>
          </rPr>
          <t>SM -  MJ61 FTC</t>
        </r>
        <r>
          <rPr>
            <sz val="8"/>
            <color indexed="81"/>
            <rFont val="Tahoma"/>
            <family val="2"/>
          </rPr>
          <t xml:space="preserve">
0779 818 534
0194 2707578 wife
sm camper 1 person BB4
pd £23 - 3446</t>
        </r>
      </text>
    </comment>
    <comment ref="A9" authorId="1">
      <text>
        <r>
          <rPr>
            <b/>
            <sz val="8"/>
            <color indexed="81"/>
            <rFont val="Tahoma"/>
            <family val="2"/>
          </rPr>
          <t>SM -  GU02 ESG</t>
        </r>
        <r>
          <rPr>
            <sz val="8"/>
            <color indexed="81"/>
            <rFont val="Tahoma"/>
            <family val="2"/>
          </rPr>
          <t xml:space="preserve">
01480 887000 - Tony
0757 8931 321
pd from 15-7 Dec
pd £69 - 2900
</t>
        </r>
        <r>
          <rPr>
            <sz val="11"/>
            <color indexed="81"/>
            <rFont val="Tahoma"/>
            <family val="2"/>
          </rPr>
          <t>4129 8513 7117 6763</t>
        </r>
        <r>
          <rPr>
            <sz val="8"/>
            <color indexed="81"/>
            <rFont val="Tahoma"/>
            <family val="2"/>
          </rPr>
          <t xml:space="preserve">
0617</t>
        </r>
      </text>
    </comment>
    <comment ref="A10" authorId="1">
      <text>
        <r>
          <rPr>
            <b/>
            <sz val="8"/>
            <color indexed="81"/>
            <rFont val="Tahoma"/>
            <family val="2"/>
          </rPr>
          <t>SM -  GU02 ESG</t>
        </r>
        <r>
          <rPr>
            <sz val="8"/>
            <color indexed="81"/>
            <rFont val="Tahoma"/>
            <family val="2"/>
          </rPr>
          <t xml:space="preserve">
01480 887000 - Tony
4129 8513 7117 6763   June 17
stayed pl 30 3n last wk
pd £44 - 2375 + £4 wif fi
pd £444 - 2375+ £4 wifi back 10 Nov
total paid £96 - 2375</t>
        </r>
      </text>
    </comment>
    <comment ref="A12" authorId="0">
      <text>
        <r>
          <rPr>
            <b/>
            <sz val="8"/>
            <color indexed="81"/>
            <rFont val="Tahoma"/>
            <family val="2"/>
          </rPr>
          <t>Camping:</t>
        </r>
        <r>
          <rPr>
            <sz val="8"/>
            <color indexed="81"/>
            <rFont val="Tahoma"/>
            <family val="2"/>
          </rPr>
          <t xml:space="preserve">
01792 404713
pd £120 - 9848</t>
        </r>
      </text>
    </comment>
    <comment ref="A13" authorId="1">
      <text>
        <r>
          <rPr>
            <b/>
            <sz val="8"/>
            <color indexed="81"/>
            <rFont val="Tahoma"/>
            <family val="2"/>
          </rPr>
          <t>SM - plumb in</t>
        </r>
        <r>
          <rPr>
            <sz val="8"/>
            <color indexed="81"/>
            <rFont val="Tahoma"/>
            <family val="2"/>
          </rPr>
          <t xml:space="preserve">
07710 508 059
local to try caravan comes every year 1 + dog
pd 348 - 0474</t>
        </r>
      </text>
    </comment>
    <comment ref="A14" authorId="1">
      <text>
        <r>
          <rPr>
            <b/>
            <sz val="8"/>
            <color indexed="81"/>
            <rFont val="Tahoma"/>
            <family val="2"/>
          </rPr>
          <t>SM -wardens at Wareham</t>
        </r>
        <r>
          <rPr>
            <sz val="8"/>
            <color indexed="81"/>
            <rFont val="Tahoma"/>
            <family val="2"/>
          </rPr>
          <t xml:space="preserve">
079606 135 62
back from Spain Jan 2016
pd £24 - 1194
told late arrival bay</t>
        </r>
      </text>
    </comment>
    <comment ref="A16" authorId="1">
      <text>
        <r>
          <rPr>
            <b/>
            <sz val="8"/>
            <color indexed="81"/>
            <rFont val="Tahoma"/>
            <family val="2"/>
          </rPr>
          <t>SM - 0033 549161248</t>
        </r>
        <r>
          <rPr>
            <sz val="8"/>
            <color indexed="81"/>
            <rFont val="Tahoma"/>
            <family val="2"/>
          </rPr>
          <t xml:space="preserve">
spoke to Jane Bassett on 11 Aug she is interested in renting caravvan until Dec told her £250 wk + pay for gas when it runs out.
She is flexible and will book for when Pearl has left.  Jane &amp; Chris
SM - rang her Thurs she said she had pd £20 deposit yesterday - pd £230 - 2570
English mobile - 0784 0244617</t>
        </r>
      </text>
    </comment>
    <comment ref="A17" authorId="1">
      <text>
        <r>
          <rPr>
            <b/>
            <sz val="8"/>
            <color indexed="81"/>
            <rFont val="Tahoma"/>
            <family val="2"/>
          </rPr>
          <t>SM  -  KF52 ERV</t>
        </r>
        <r>
          <rPr>
            <sz val="8"/>
            <color indexed="81"/>
            <rFont val="Tahoma"/>
            <family val="2"/>
          </rPr>
          <t xml:space="preserve">
01206 862 102
0790 5354946
stay every year oct - plumb in
pd £120 - 0701 + £1 cc</t>
        </r>
      </text>
    </comment>
    <comment ref="A18" authorId="3">
      <text>
        <r>
          <rPr>
            <b/>
            <sz val="9"/>
            <color indexed="81"/>
            <rFont val="Tahoma"/>
            <family val="2"/>
          </rPr>
          <t>Stella:</t>
        </r>
        <r>
          <rPr>
            <sz val="9"/>
            <color indexed="81"/>
            <rFont val="Tahoma"/>
            <family val="2"/>
          </rPr>
          <t xml:space="preserve">
Nick - 07840 113375  -   post code LS10 1JG No 92
Jos  -  
RO06 TZS  + silver car
to look after gran just come out of hos
4751 2800 3559 4861</t>
        </r>
      </text>
    </comment>
    <comment ref="A20" authorId="1">
      <text>
        <r>
          <rPr>
            <b/>
            <sz val="8"/>
            <color indexed="81"/>
            <rFont val="Tahoma"/>
            <family val="2"/>
          </rPr>
          <t xml:space="preserve">SM - PN51 OFJ
</t>
        </r>
        <r>
          <rPr>
            <sz val="8"/>
            <color indexed="81"/>
            <rFont val="Tahoma"/>
            <family val="2"/>
          </rPr>
          <t>07711 512790
01974 831613
£45 - 1010
20'  CV +2+ 1 dog</t>
        </r>
      </text>
    </comment>
    <comment ref="A21" authorId="1">
      <text>
        <r>
          <rPr>
            <b/>
            <sz val="8"/>
            <color indexed="81"/>
            <rFont val="Tahoma"/>
            <charset val="1"/>
          </rPr>
          <t>SM -  WG65 RZJ</t>
        </r>
        <r>
          <rPr>
            <sz val="8"/>
            <color indexed="81"/>
            <rFont val="Tahoma"/>
            <charset val="1"/>
          </rPr>
          <t xml:space="preserve">
0796 7147190
7.2m  2 rock up need to be near disabled
pd £182 - 3514</t>
        </r>
      </text>
    </comment>
    <comment ref="A22" authorId="0">
      <text>
        <r>
          <rPr>
            <b/>
            <sz val="8"/>
            <color indexed="81"/>
            <rFont val="Tahoma"/>
            <family val="2"/>
          </rPr>
          <t>Camping:</t>
        </r>
        <r>
          <rPr>
            <sz val="8"/>
            <color indexed="81"/>
            <rFont val="Tahoma"/>
            <family val="2"/>
          </rPr>
          <t xml:space="preserve">
01865 727744
2 + 2 dogs  -   6m
pd £46 - 9987</t>
        </r>
      </text>
    </comment>
    <comment ref="A23" authorId="1">
      <text>
        <r>
          <rPr>
            <b/>
            <sz val="8"/>
            <color indexed="81"/>
            <rFont val="Tahoma"/>
            <family val="2"/>
          </rPr>
          <t>SM - 26'  2 + dog</t>
        </r>
        <r>
          <rPr>
            <sz val="8"/>
            <color indexed="81"/>
            <rFont val="Tahoma"/>
            <family val="2"/>
          </rPr>
          <t xml:space="preserve">
01270 661964
0792 892 6282
stay every year always plot 7 - DO NOT MOVE
PD £20 - 1429</t>
        </r>
      </text>
    </comment>
    <comment ref="I23" authorId="1">
      <text>
        <r>
          <rPr>
            <b/>
            <sz val="8"/>
            <color indexed="81"/>
            <rFont val="Tahoma"/>
            <family val="2"/>
          </rPr>
          <t>SM</t>
        </r>
        <r>
          <rPr>
            <sz val="8"/>
            <color indexed="81"/>
            <rFont val="Tahoma"/>
            <family val="2"/>
          </rPr>
          <t xml:space="preserve">
Total due was £370.50 Stella gave £20.50 discount</t>
        </r>
      </text>
    </comment>
    <comment ref="A24" authorId="1">
      <text>
        <r>
          <rPr>
            <b/>
            <sz val="8"/>
            <color indexed="81"/>
            <rFont val="Tahoma"/>
            <family val="2"/>
          </rPr>
          <t xml:space="preserve">LJ  -   AF16 LCY -  AF16 CX
</t>
        </r>
        <r>
          <rPr>
            <sz val="8"/>
            <color indexed="81"/>
            <rFont val="Tahoma"/>
            <family val="2"/>
          </rPr>
          <t xml:space="preserve">£347 ref 1159 - </t>
        </r>
        <r>
          <rPr>
            <b/>
            <sz val="8"/>
            <color indexed="81"/>
            <rFont val="Tahoma"/>
            <family val="2"/>
          </rPr>
          <t xml:space="preserve"> UNDERCHARGED  BY £52?</t>
        </r>
        <r>
          <rPr>
            <sz val="8"/>
            <color indexed="81"/>
            <rFont val="Tahoma"/>
            <family val="2"/>
          </rPr>
          <t xml:space="preserve">
No record of booking on booking sheet
also paid for  Charlie Birch
SM - On arrival 3 adults in one of the vans so owed £28 for him -  I have put the extra £28 on his payment for next week but not said anything about the £24
2 x 19' caravans + 2 plus 1 child in one caravan
07789 565026
phoned to say arriving 16/7</t>
        </r>
      </text>
    </comment>
    <comment ref="A25" authorId="0">
      <text>
        <r>
          <rPr>
            <b/>
            <sz val="8"/>
            <color indexed="81"/>
            <rFont val="Tahoma"/>
            <family val="2"/>
          </rPr>
          <t>SM - GK55 NDJ</t>
        </r>
        <r>
          <rPr>
            <sz val="8"/>
            <color indexed="81"/>
            <rFont val="Tahoma"/>
            <family val="2"/>
          </rPr>
          <t xml:space="preserve">
0754734607
0208 3049633
pd £20 - 9130</t>
        </r>
      </text>
    </comment>
    <comment ref="A26" authorId="1">
      <text>
        <r>
          <rPr>
            <b/>
            <sz val="8"/>
            <color indexed="81"/>
            <rFont val="Tahoma"/>
            <family val="2"/>
          </rPr>
          <t>SM - KF07 LMJ</t>
        </r>
        <r>
          <rPr>
            <sz val="8"/>
            <color indexed="81"/>
            <rFont val="Tahoma"/>
            <family val="2"/>
          </rPr>
          <t xml:space="preserve">
01235 759 491 
077 11864 304
2 for christening -  6.5m
pd £50 - 0062</t>
        </r>
      </text>
    </comment>
    <comment ref="A27" authorId="1">
      <text>
        <r>
          <rPr>
            <b/>
            <sz val="8"/>
            <color indexed="81"/>
            <rFont val="Tahoma"/>
            <family val="2"/>
          </rPr>
          <t>SM - HX63 BYV</t>
        </r>
        <r>
          <rPr>
            <sz val="8"/>
            <color indexed="81"/>
            <rFont val="Tahoma"/>
            <family val="2"/>
          </rPr>
          <t xml:space="preserve">
07905 685 701
PO12 4AS
7.18m  BB4
pd £48 - 0846</t>
        </r>
      </text>
    </comment>
    <comment ref="A28" authorId="1">
      <text>
        <r>
          <rPr>
            <b/>
            <sz val="8"/>
            <color indexed="81"/>
            <rFont val="Tahoma"/>
            <family val="2"/>
          </rPr>
          <t>SM  -  HX12 GOE</t>
        </r>
        <r>
          <rPr>
            <sz val="8"/>
            <color indexed="81"/>
            <rFont val="Tahoma"/>
            <family val="2"/>
          </rPr>
          <t xml:space="preserve">
07836 333 131
0120 5870467
7.6m  2 + dog
pd £76.50  - 0980</t>
        </r>
      </text>
    </comment>
    <comment ref="A29" authorId="1">
      <text>
        <r>
          <rPr>
            <b/>
            <sz val="8"/>
            <color indexed="81"/>
            <rFont val="Tahoma"/>
            <family val="2"/>
          </rPr>
          <t>SM</t>
        </r>
        <r>
          <rPr>
            <sz val="8"/>
            <color indexed="81"/>
            <rFont val="Tahoma"/>
            <family val="2"/>
          </rPr>
          <t xml:space="preserve">
0031187 47 09 53  home
Cees (case) 07715 201283
Kin. Julianaweg 11
3241 XB
Middelharnis
Holland
email:  cees@bolletransport.nl</t>
        </r>
      </text>
    </comment>
    <comment ref="I29" authorId="1">
      <text>
        <r>
          <rPr>
            <sz val="8"/>
            <color indexed="81"/>
            <rFont val="Tahoma"/>
            <family val="2"/>
          </rPr>
          <t xml:space="preserve">
5534 1706 7062 7699
Valid trhu: 10/17
CVC: 845
Name: W Vroegindeweij</t>
        </r>
      </text>
    </comment>
    <comment ref="A30" authorId="2">
      <text>
        <r>
          <rPr>
            <b/>
            <sz val="8"/>
            <color indexed="81"/>
            <rFont val="Tahoma"/>
            <family val="2"/>
          </rPr>
          <t xml:space="preserve"> :</t>
        </r>
        <r>
          <rPr>
            <sz val="8"/>
            <color indexed="81"/>
            <rFont val="Tahoma"/>
            <family val="2"/>
          </rPr>
          <t xml:space="preserve">
07920140720
29'   BB4  -  2 persons
with Mr Dash
pd for both £50 - 7622</t>
        </r>
      </text>
    </comment>
    <comment ref="A31" authorId="1">
      <text>
        <r>
          <rPr>
            <b/>
            <sz val="8"/>
            <color indexed="81"/>
            <rFont val="Tahoma"/>
            <family val="2"/>
          </rPr>
          <t>SM -  EK56 HRH</t>
        </r>
        <r>
          <rPr>
            <sz val="8"/>
            <color indexed="81"/>
            <rFont val="Tahoma"/>
            <family val="2"/>
          </rPr>
          <t xml:space="preserve">
01606 882089
family in Woolston that they have never met stayed last yr same pitch
pd £20 - 3507
balance due £141</t>
        </r>
      </text>
    </comment>
    <comment ref="A32" authorId="1">
      <text>
        <r>
          <rPr>
            <b/>
            <sz val="8"/>
            <color indexed="81"/>
            <rFont val="Tahoma"/>
            <family val="2"/>
          </rPr>
          <t>SM -  MV57 PVO</t>
        </r>
        <r>
          <rPr>
            <sz val="8"/>
            <color indexed="81"/>
            <rFont val="Tahoma"/>
            <family val="2"/>
          </rPr>
          <t xml:space="preserve">
07833 479 206
Post code PO31 7DN  No.108
moving house
pd £154 - 2428 
from 30 Oct to 5 Nov</t>
        </r>
      </text>
    </comment>
    <comment ref="A34" authorId="1">
      <text>
        <r>
          <rPr>
            <b/>
            <sz val="8"/>
            <color indexed="81"/>
            <rFont val="Tahoma"/>
            <family val="2"/>
          </rPr>
          <t>sm</t>
        </r>
        <r>
          <rPr>
            <sz val="8"/>
            <color indexed="81"/>
            <rFont val="Tahoma"/>
            <family val="2"/>
          </rPr>
          <t xml:space="preserve">
pd £30 - 2060
for ferry</t>
        </r>
      </text>
    </comment>
    <comment ref="A35" authorId="1">
      <text>
        <r>
          <rPr>
            <b/>
            <sz val="8"/>
            <color indexed="81"/>
            <rFont val="Tahoma"/>
            <family val="2"/>
          </rPr>
          <t>SM -  YM14 VOC</t>
        </r>
        <r>
          <rPr>
            <sz val="8"/>
            <color indexed="81"/>
            <rFont val="Tahoma"/>
            <family val="2"/>
          </rPr>
          <t xml:space="preserve">
07419129233
Family near will be back 2017
20'  2 only BB4
pd £154 - 2214</t>
        </r>
      </text>
    </comment>
    <comment ref="A36" authorId="2">
      <text>
        <r>
          <rPr>
            <b/>
            <sz val="8"/>
            <color indexed="81"/>
            <rFont val="Tahoma"/>
            <family val="2"/>
          </rPr>
          <t xml:space="preserve"> :</t>
        </r>
        <r>
          <rPr>
            <sz val="8"/>
            <color indexed="81"/>
            <rFont val="Tahoma"/>
            <family val="2"/>
          </rPr>
          <t xml:space="preserve">
01795 870106
077 390 39 687
son off Botley Rd</t>
        </r>
      </text>
    </comment>
    <comment ref="A37" authorId="1">
      <text>
        <r>
          <rPr>
            <b/>
            <sz val="8"/>
            <color indexed="81"/>
            <rFont val="Tahoma"/>
            <family val="2"/>
          </rPr>
          <t>SM</t>
        </r>
        <r>
          <rPr>
            <sz val="8"/>
            <color indexed="81"/>
            <rFont val="Tahoma"/>
            <family val="2"/>
          </rPr>
          <t xml:space="preserve">
077 53137 387  BB4
6m M/H</t>
        </r>
      </text>
    </comment>
    <comment ref="A38" authorId="1">
      <text>
        <r>
          <rPr>
            <b/>
            <sz val="8"/>
            <color indexed="81"/>
            <rFont val="Tahoma"/>
            <family val="2"/>
          </rPr>
          <t>SM:</t>
        </r>
        <r>
          <rPr>
            <sz val="8"/>
            <color indexed="81"/>
            <rFont val="Tahoma"/>
            <family val="2"/>
          </rPr>
          <t xml:space="preserve">
0115 925 4882
0797476 7073
pd £20 - 0458
booked oct 2014 told £24 pn
pd balance for 18 nights £412 - 0702</t>
        </r>
      </text>
    </comment>
    <comment ref="A39" authorId="1">
      <text>
        <r>
          <rPr>
            <b/>
            <sz val="8"/>
            <color indexed="81"/>
            <rFont val="Tahoma"/>
            <family val="2"/>
          </rPr>
          <t>SM - Wenday &amp; Barry</t>
        </r>
        <r>
          <rPr>
            <sz val="8"/>
            <color indexed="81"/>
            <rFont val="Tahoma"/>
            <family val="2"/>
          </rPr>
          <t xml:space="preserve">
01595809364
0777 6071 402
pd £84 - 0488
alnolaome@gmail.com</t>
        </r>
      </text>
    </comment>
    <comment ref="A40" authorId="1">
      <text>
        <r>
          <rPr>
            <b/>
            <sz val="8"/>
            <color indexed="81"/>
            <rFont val="Tahoma"/>
            <family val="2"/>
          </rPr>
          <t>SM - EG08 ARG</t>
        </r>
        <r>
          <rPr>
            <sz val="8"/>
            <color indexed="81"/>
            <rFont val="Tahoma"/>
            <family val="2"/>
          </rPr>
          <t xml:space="preserve">
</t>
        </r>
        <r>
          <rPr>
            <sz val="10"/>
            <color indexed="81"/>
            <rFont val="Tahoma"/>
            <family val="2"/>
          </rPr>
          <t>07877284503</t>
        </r>
        <r>
          <rPr>
            <sz val="8"/>
            <color indexed="81"/>
            <rFont val="Tahoma"/>
            <family val="2"/>
          </rPr>
          <t xml:space="preserve">
34'  RV  2 persons
pd £60 - 28460</t>
        </r>
      </text>
    </comment>
    <comment ref="A41" authorId="1">
      <text>
        <r>
          <rPr>
            <b/>
            <sz val="8"/>
            <color indexed="81"/>
            <rFont val="Tahoma"/>
            <family val="2"/>
          </rPr>
          <t xml:space="preserve">MS </t>
        </r>
        <r>
          <rPr>
            <sz val="8"/>
            <color indexed="81"/>
            <rFont val="Tahoma"/>
            <family val="2"/>
          </rPr>
          <t xml:space="preserve">FN64 B2F eta 1400
07825669238
CV5.5m + 2  BB4 - want to see Oasis of Sea
Pd £105 - 2546
</t>
        </r>
        <r>
          <rPr>
            <b/>
            <sz val="8"/>
            <color indexed="81"/>
            <rFont val="Tahoma"/>
            <family val="2"/>
          </rPr>
          <t xml:space="preserve">Be using disabled wc
</t>
        </r>
        <r>
          <rPr>
            <sz val="8"/>
            <color indexed="81"/>
            <rFont val="Tahoma"/>
            <family val="2"/>
          </rPr>
          <t>SM - complained about not welcomed on arrival and questioned about different car number plate, they had emailed to tell us of new Reg. Also complained that disabled toilet not been cleaned</t>
        </r>
      </text>
    </comment>
    <comment ref="A43" authorId="1">
      <text>
        <r>
          <rPr>
            <b/>
            <sz val="8"/>
            <color indexed="81"/>
            <rFont val="Tahoma"/>
            <family val="2"/>
          </rPr>
          <t>SM - LJ16 CVY</t>
        </r>
        <r>
          <rPr>
            <sz val="8"/>
            <color indexed="81"/>
            <rFont val="Tahoma"/>
            <family val="2"/>
          </rPr>
          <t xml:space="preserve">
01276505647
07743079978
pd £48 - 1999 ACSI</t>
        </r>
      </text>
    </comment>
    <comment ref="A45" authorId="1">
      <text>
        <r>
          <rPr>
            <b/>
            <sz val="8"/>
            <color indexed="81"/>
            <rFont val="Tahoma"/>
            <family val="2"/>
          </rPr>
          <t>SM</t>
        </r>
        <r>
          <rPr>
            <sz val="8"/>
            <color indexed="81"/>
            <rFont val="Tahoma"/>
            <family val="2"/>
          </rPr>
          <t xml:space="preserve">
Rock up - Tony &amp; Moira BB4
pd £110 - 1490</t>
        </r>
      </text>
    </comment>
    <comment ref="A46" authorId="1">
      <text>
        <r>
          <rPr>
            <b/>
            <sz val="8"/>
            <color indexed="81"/>
            <rFont val="Tahoma"/>
            <family val="2"/>
          </rPr>
          <t>sm</t>
        </r>
        <r>
          <rPr>
            <sz val="8"/>
            <color indexed="81"/>
            <rFont val="Tahoma"/>
            <family val="2"/>
          </rPr>
          <t xml:space="preserve">
pd £42 - 2476
BB4
01189414536
07747641730</t>
        </r>
      </text>
    </comment>
    <comment ref="A49" authorId="2">
      <text>
        <r>
          <rPr>
            <b/>
            <sz val="8"/>
            <color indexed="81"/>
            <rFont val="Tahoma"/>
            <family val="2"/>
          </rPr>
          <t xml:space="preserve"> :</t>
        </r>
        <r>
          <rPr>
            <sz val="8"/>
            <color indexed="81"/>
            <rFont val="Tahoma"/>
            <family val="2"/>
          </rPr>
          <t xml:space="preserve">
01726 6369 0
BB4 
pd £20 - 8277</t>
        </r>
      </text>
    </comment>
    <comment ref="A50" authorId="1">
      <text>
        <r>
          <rPr>
            <b/>
            <sz val="8"/>
            <color indexed="81"/>
            <rFont val="Tahoma"/>
            <family val="2"/>
          </rPr>
          <t>SM</t>
        </r>
        <r>
          <rPr>
            <sz val="8"/>
            <color indexed="81"/>
            <rFont val="Tahoma"/>
            <family val="2"/>
          </rPr>
          <t xml:space="preserve">
James - 07578 919 645
5.5m  3 persons
will email for Invoice pd £308 - 0441</t>
        </r>
      </text>
    </comment>
    <comment ref="A51" authorId="1">
      <text>
        <r>
          <rPr>
            <b/>
            <sz val="8"/>
            <color indexed="81"/>
            <rFont val="Tahoma"/>
            <family val="2"/>
          </rPr>
          <t>Me:</t>
        </r>
        <r>
          <rPr>
            <sz val="8"/>
            <color indexed="81"/>
            <rFont val="Tahoma"/>
            <family val="2"/>
          </rPr>
          <t xml:space="preserve">
Post Code WD10 8QR
House No 157
4659 4338 9295 6250</t>
        </r>
      </text>
    </comment>
    <comment ref="A52" authorId="2">
      <text>
        <r>
          <rPr>
            <b/>
            <sz val="8"/>
            <color indexed="81"/>
            <rFont val="Tahoma"/>
            <family val="2"/>
          </rPr>
          <t>here March 2013
5.25 m C'van 2a 1dog
Pd £166 ref 7730
07769 357728
017894 50610</t>
        </r>
        <r>
          <rPr>
            <sz val="8"/>
            <color indexed="81"/>
            <rFont val="Tahoma"/>
            <family val="2"/>
          </rPr>
          <t xml:space="preserve">
</t>
        </r>
      </text>
    </comment>
    <comment ref="A53" authorId="1">
      <text>
        <r>
          <rPr>
            <b/>
            <sz val="8"/>
            <color indexed="81"/>
            <rFont val="Tahoma"/>
            <family val="2"/>
          </rPr>
          <t>SM - ME05 BYE</t>
        </r>
        <r>
          <rPr>
            <sz val="8"/>
            <color indexed="81"/>
            <rFont val="Tahoma"/>
            <family val="2"/>
          </rPr>
          <t xml:space="preserve">
01638578348
0779 676 4075
6m 2 for shopping
pd £110 - 2684
stayed last yr same pitch req  plot 8</t>
        </r>
      </text>
    </comment>
    <comment ref="A54" authorId="2">
      <text>
        <r>
          <rPr>
            <b/>
            <sz val="8"/>
            <color indexed="81"/>
            <rFont val="Tahoma"/>
            <family val="2"/>
          </rPr>
          <t xml:space="preserve"> :</t>
        </r>
        <r>
          <rPr>
            <sz val="8"/>
            <color indexed="81"/>
            <rFont val="Tahoma"/>
            <family val="2"/>
          </rPr>
          <t xml:space="preserve">
stayed 29 May 13</t>
        </r>
      </text>
    </comment>
    <comment ref="A55" authorId="4">
      <text>
        <r>
          <rPr>
            <b/>
            <sz val="10"/>
            <color indexed="81"/>
            <rFont val="Calibri"/>
            <family val="2"/>
          </rPr>
          <t>SM  -  BG60 BWJ
Sarah 02392 6499 89
4m caravan &amp; 4m camper
pd for both £46 - 3026</t>
        </r>
        <r>
          <rPr>
            <sz val="10"/>
            <color indexed="81"/>
            <rFont val="Calibri"/>
            <family val="2"/>
          </rPr>
          <t xml:space="preserve">
</t>
        </r>
      </text>
    </comment>
    <comment ref="A56" authorId="1">
      <text>
        <r>
          <rPr>
            <b/>
            <sz val="8"/>
            <color indexed="81"/>
            <rFont val="Tahoma"/>
            <family val="2"/>
          </rPr>
          <t>SM  - KX11 KZW</t>
        </r>
        <r>
          <rPr>
            <sz val="8"/>
            <color indexed="81"/>
            <rFont val="Tahoma"/>
            <family val="2"/>
          </rPr>
          <t xml:space="preserve">
07884 265075
6.9m  2
pd £50 - 2368</t>
        </r>
      </text>
    </comment>
    <comment ref="A57" authorId="1">
      <text>
        <r>
          <rPr>
            <b/>
            <sz val="8"/>
            <color indexed="81"/>
            <rFont val="Tahoma"/>
            <family val="2"/>
          </rPr>
          <t xml:space="preserve">MJ/LJ GF59 WWT
</t>
        </r>
        <r>
          <rPr>
            <sz val="8"/>
            <color indexed="81"/>
            <rFont val="Tahoma"/>
            <family val="2"/>
          </rPr>
          <t>£117  - 2110   £20 ref 1919
7.19m cv + 2 - son at Swanwick
07939 754123
01227870223</t>
        </r>
      </text>
    </comment>
    <comment ref="A58" authorId="3">
      <text>
        <r>
          <rPr>
            <sz val="9"/>
            <color indexed="81"/>
            <rFont val="Tahoma"/>
            <family val="2"/>
          </rPr>
          <t xml:space="preserve">
0790 999 2382
working at RYC Hamble
pd 42 - 0297
0916  487</t>
        </r>
      </text>
    </comment>
    <comment ref="A59" authorId="1">
      <text>
        <r>
          <rPr>
            <b/>
            <sz val="8"/>
            <color indexed="81"/>
            <rFont val="Tahoma"/>
            <family val="2"/>
          </rPr>
          <t xml:space="preserve">SM  - </t>
        </r>
        <r>
          <rPr>
            <sz val="8"/>
            <color indexed="81"/>
            <rFont val="Tahoma"/>
            <family val="2"/>
          </rPr>
          <t xml:space="preserve"> 31 not here 17 here</t>
        </r>
        <r>
          <rPr>
            <b/>
            <sz val="8"/>
            <color indexed="81"/>
            <rFont val="Tahoma"/>
            <family val="2"/>
          </rPr>
          <t xml:space="preserve">
</t>
        </r>
        <r>
          <rPr>
            <sz val="8"/>
            <color indexed="81"/>
            <rFont val="Tahoma"/>
            <family val="2"/>
          </rPr>
          <t>01944 738 722
Mr 07710 00991  - Chris
Mrs  07971 170 443 - Chris
pd £605 - 1024</t>
        </r>
      </text>
    </comment>
    <comment ref="A60" authorId="1">
      <text>
        <r>
          <rPr>
            <b/>
            <sz val="8"/>
            <color indexed="81"/>
            <rFont val="Tahoma"/>
            <family val="2"/>
          </rPr>
          <t xml:space="preserve">DDL  
07517044620
7m  M/H 2a 2C
PAID £56.00 Ref. 1581
</t>
        </r>
        <r>
          <rPr>
            <sz val="8"/>
            <color indexed="81"/>
            <rFont val="Tahoma"/>
            <family val="2"/>
          </rPr>
          <t>owes £6. Did not pay and also 
had late stay without paying
? 2 children look over 16yrs</t>
        </r>
        <r>
          <rPr>
            <b/>
            <sz val="8"/>
            <color indexed="81"/>
            <rFont val="Tahoma"/>
            <family val="2"/>
          </rPr>
          <t xml:space="preserve">
</t>
        </r>
        <r>
          <rPr>
            <sz val="8"/>
            <color indexed="81"/>
            <rFont val="Tahoma"/>
            <family val="2"/>
          </rPr>
          <t xml:space="preserve">
</t>
        </r>
      </text>
    </comment>
    <comment ref="A63" authorId="1">
      <text>
        <r>
          <rPr>
            <b/>
            <sz val="8"/>
            <color indexed="81"/>
            <rFont val="Tahoma"/>
            <family val="2"/>
          </rPr>
          <t>CS: FE64WRT, 07940556596, 19', 2 Adults, Paid deposit of £20, Ref: 2652, Balance of £266 oweing. Asked to pay balance 1 week before arrival, sent email to confirm booking.</t>
        </r>
      </text>
    </comment>
    <comment ref="A64" authorId="1">
      <text>
        <r>
          <rPr>
            <b/>
            <sz val="8"/>
            <color indexed="81"/>
            <rFont val="Tahoma"/>
            <family val="2"/>
          </rPr>
          <t>SM</t>
        </r>
        <r>
          <rPr>
            <sz val="8"/>
            <color indexed="81"/>
            <rFont val="Tahoma"/>
            <family val="2"/>
          </rPr>
          <t xml:space="preserve">
called in 6/9 with his wife wk at MOD Portsmouth - stayed  in winter 2015
pd week from 30 Oct to 5 Nov
pd £168 - 1486 (transferrred from last year as left weeki early)
had to move from pl 32 to pl 34 as Robin extrended
</t>
        </r>
      </text>
    </comment>
    <comment ref="A65" authorId="1">
      <text>
        <r>
          <rPr>
            <b/>
            <sz val="8"/>
            <color indexed="81"/>
            <rFont val="Tahoma"/>
            <family val="2"/>
          </rPr>
          <t>SM  -  H6GPC</t>
        </r>
        <r>
          <rPr>
            <sz val="8"/>
            <color indexed="81"/>
            <rFont val="Tahoma"/>
            <family val="2"/>
          </rPr>
          <t xml:space="preserve">
01522 510 675
pd £21 - 093
asked for pl 28 stayed Nov 14</t>
        </r>
      </text>
    </comment>
    <comment ref="A66" authorId="1">
      <text>
        <r>
          <rPr>
            <b/>
            <sz val="8"/>
            <color indexed="81"/>
            <rFont val="Tahoma"/>
            <family val="2"/>
          </rPr>
          <t xml:space="preserve">LJ PT51 MUM
</t>
        </r>
        <r>
          <rPr>
            <sz val="8"/>
            <color indexed="81"/>
            <rFont val="Tahoma"/>
            <family val="2"/>
          </rPr>
          <t>26' cv + 2 + 4
£280 pif 0447
07557 334170
Dad originally rang to book 3 nights from 27th but Paul rang back later to book 7 nights from 28th.  Dad is local - his phone is : 07719 768453
Visitors Sat then Sun without telling or asking me BBQ  11 adults + loads of kids</t>
        </r>
      </text>
    </comment>
    <comment ref="A67" authorId="1">
      <text>
        <r>
          <rPr>
            <b/>
            <sz val="8"/>
            <color indexed="81"/>
            <rFont val="Tahoma"/>
            <family val="2"/>
          </rPr>
          <t>SM - NJ61 NZY -    Post code BS37 7SJ</t>
        </r>
        <r>
          <rPr>
            <sz val="8"/>
            <color indexed="81"/>
            <rFont val="Tahoma"/>
            <family val="2"/>
          </rPr>
          <t xml:space="preserve">
07815 826 152 - 01454 321 606
works with John Talbot
will ring Sat to pay for week total due £126
sm - rang 3rd to cancel 4th may come 11th?
SM  pd £147 - 0869
18 - 25 Jan        03 17   298</t>
        </r>
      </text>
    </comment>
    <comment ref="A68" authorId="1">
      <text>
        <r>
          <rPr>
            <b/>
            <sz val="8"/>
            <color indexed="81"/>
            <rFont val="Tahoma"/>
            <family val="2"/>
          </rPr>
          <t>SM - NJ61 NZY</t>
        </r>
        <r>
          <rPr>
            <sz val="8"/>
            <color indexed="81"/>
            <rFont val="Tahoma"/>
            <family val="2"/>
          </rPr>
          <t xml:space="preserve">
07815 826 152
works with John Talbot
4751 2900 8269 2880
£126 week</t>
        </r>
      </text>
    </comment>
    <comment ref="A69" authorId="0">
      <text>
        <r>
          <rPr>
            <b/>
            <sz val="8"/>
            <color indexed="81"/>
            <rFont val="Tahoma"/>
            <family val="2"/>
          </rPr>
          <t>Camping:</t>
        </r>
        <r>
          <rPr>
            <sz val="8"/>
            <color indexed="81"/>
            <rFont val="Tahoma"/>
            <family val="2"/>
          </rPr>
          <t xml:space="preserve">
07787 576 737</t>
        </r>
      </text>
    </comment>
    <comment ref="A70" authorId="2">
      <text>
        <r>
          <rPr>
            <b/>
            <sz val="8"/>
            <color indexed="81"/>
            <rFont val="Tahoma"/>
            <family val="2"/>
          </rPr>
          <t xml:space="preserve"> :</t>
        </r>
        <r>
          <rPr>
            <sz val="8"/>
            <color indexed="81"/>
            <rFont val="Tahoma"/>
            <family val="2"/>
          </rPr>
          <t xml:space="preserve">
9 persons - Bill booked told them £10 each person noise deposit
pd £144 - 8409</t>
        </r>
      </text>
    </comment>
    <comment ref="A72" authorId="1">
      <text>
        <r>
          <rPr>
            <b/>
            <sz val="8"/>
            <color indexed="81"/>
            <rFont val="Tahoma"/>
            <family val="2"/>
          </rPr>
          <t xml:space="preserve">  
</t>
        </r>
        <r>
          <rPr>
            <sz val="8"/>
            <color indexed="81"/>
            <rFont val="Tahoma"/>
            <family val="2"/>
          </rPr>
          <t>SM - KC53 TAV
077 999 285 99
moving house 20'  2 persons
moving to France
pd £50 - 2478
balance pd  £258 - 2488</t>
        </r>
      </text>
    </comment>
    <comment ref="A73" authorId="5">
      <text>
        <r>
          <rPr>
            <sz val="8"/>
            <color indexed="81"/>
            <rFont val="Tahoma"/>
            <family val="2"/>
          </rPr>
          <t>lady on own with dog husband died May 2012
Folding caravan 1 + dog</t>
        </r>
        <r>
          <rPr>
            <sz val="8"/>
            <color indexed="81"/>
            <rFont val="Tahoma"/>
            <family val="2"/>
          </rPr>
          <t xml:space="preserve">
pd £20 - 6488
01332 663427</t>
        </r>
      </text>
    </comment>
    <comment ref="A74" authorId="4">
      <text>
        <r>
          <rPr>
            <sz val="10"/>
            <color indexed="81"/>
            <rFont val="Calibri"/>
            <family val="2"/>
          </rPr>
          <t xml:space="preserve">SM  -  BL57 UAR
07505 354 108
6m  2 + 2 dogs
pd £78 - 3052
</t>
        </r>
      </text>
    </comment>
    <comment ref="A75" authorId="5">
      <text>
        <r>
          <rPr>
            <sz val="8"/>
            <color indexed="81"/>
            <rFont val="Tahoma"/>
            <family val="2"/>
          </rPr>
          <t xml:space="preserve">Mike &amp; Amanda
07920 196 161
</t>
        </r>
      </text>
    </comment>
    <comment ref="A76" authorId="1">
      <text>
        <r>
          <rPr>
            <b/>
            <sz val="8"/>
            <color indexed="81"/>
            <rFont val="Tahoma"/>
            <family val="2"/>
          </rPr>
          <t>SM - LG59 ODY</t>
        </r>
        <r>
          <rPr>
            <sz val="8"/>
            <color indexed="81"/>
            <rFont val="Tahoma"/>
            <family val="2"/>
          </rPr>
          <t xml:space="preserve">
078 2333 9042
3 persons temp work Soton
4462 6120 3368 7224  -  0816
LE3 1EA</t>
        </r>
      </text>
    </comment>
    <comment ref="A77" authorId="1">
      <text>
        <r>
          <rPr>
            <b/>
            <sz val="8"/>
            <color indexed="81"/>
            <rFont val="Tahoma"/>
            <family val="2"/>
          </rPr>
          <t>SM - WX62 EEZ</t>
        </r>
        <r>
          <rPr>
            <sz val="8"/>
            <color indexed="81"/>
            <rFont val="Tahoma"/>
            <family val="2"/>
          </rPr>
          <t xml:space="preserve">
07771 882045 - Rob
pd £25 - - 1791</t>
        </r>
      </text>
    </comment>
    <comment ref="A78" authorId="1">
      <text>
        <r>
          <rPr>
            <b/>
            <sz val="8"/>
            <color indexed="81"/>
            <rFont val="Tahoma"/>
            <family val="2"/>
          </rPr>
          <t>SM  - Andy 4th or 5th yr of coming</t>
        </r>
        <r>
          <rPr>
            <sz val="8"/>
            <color indexed="81"/>
            <rFont val="Tahoma"/>
            <family val="2"/>
          </rPr>
          <t xml:space="preserve">
01691 774 393  -  booked 23 Jan 15
reserved same 2 pitvches for 2 x VW as last year - 5 men for Goodwood Festival of Speed
Pd £20 - 0961</t>
        </r>
      </text>
    </comment>
    <comment ref="A79" authorId="1">
      <text>
        <r>
          <rPr>
            <b/>
            <sz val="8"/>
            <color indexed="81"/>
            <rFont val="Tahoma"/>
            <family val="2"/>
          </rPr>
          <t>WM -  FX65 WDY</t>
        </r>
        <r>
          <rPr>
            <sz val="8"/>
            <color indexed="81"/>
            <rFont val="Tahoma"/>
            <family val="2"/>
          </rPr>
          <t xml:space="preserve">
07595 263 247
7m 2 for ferry
site wardens Yorkshire
pd £26 - 3098</t>
        </r>
      </text>
    </comment>
    <comment ref="A80" authorId="4">
      <text>
        <r>
          <rPr>
            <sz val="10"/>
            <color indexed="81"/>
            <rFont val="Calibri"/>
            <family val="2"/>
          </rPr>
          <t>SM  -  R978 UUT
07906767358
20'  temp Nurse at General 
pd £69 - 3022</t>
        </r>
      </text>
    </comment>
    <comment ref="A81" authorId="1">
      <text>
        <r>
          <rPr>
            <b/>
            <sz val="11"/>
            <color indexed="81"/>
            <rFont val="Tahoma"/>
            <family val="2"/>
          </rPr>
          <t>SM -  BT56 0EU</t>
        </r>
        <r>
          <rPr>
            <sz val="11"/>
            <color indexed="81"/>
            <rFont val="Tahoma"/>
            <family val="2"/>
          </rPr>
          <t xml:space="preserve">
07813 141 578</t>
        </r>
        <r>
          <rPr>
            <sz val="8"/>
            <color indexed="81"/>
            <rFont val="Tahoma"/>
            <family val="2"/>
          </rPr>
          <t xml:space="preserve">
work at EXON Fawley
ending in ….9240
1218  496  VY14 8NF
</t>
        </r>
      </text>
    </comment>
    <comment ref="A82" authorId="1">
      <text>
        <r>
          <rPr>
            <b/>
            <sz val="8"/>
            <color indexed="81"/>
            <rFont val="Tahoma"/>
            <family val="2"/>
          </rPr>
          <t>SM  -  FN05 AYV</t>
        </r>
        <r>
          <rPr>
            <sz val="8"/>
            <color indexed="81"/>
            <rFont val="Tahoma"/>
            <family val="2"/>
          </rPr>
          <t xml:space="preserve">
077 259 62421  BB4
pd £48 - 1624</t>
        </r>
      </text>
    </comment>
    <comment ref="A83" authorId="4">
      <text>
        <r>
          <rPr>
            <sz val="10"/>
            <color indexed="81"/>
            <rFont val="Calibri"/>
            <family val="2"/>
          </rPr>
          <t xml:space="preserve">SM -   WA08 RHX
0788 055 1913
9m  2 from Bitteren
pd £62 - 3074
</t>
        </r>
      </text>
    </comment>
    <comment ref="A84" authorId="1">
      <text>
        <r>
          <rPr>
            <b/>
            <sz val="8"/>
            <color indexed="81"/>
            <rFont val="Tahoma"/>
            <charset val="1"/>
          </rPr>
          <t>SM -  BT60 NSV</t>
        </r>
        <r>
          <rPr>
            <sz val="8"/>
            <color indexed="81"/>
            <rFont val="Tahoma"/>
            <charset val="1"/>
          </rPr>
          <t xml:space="preserve">
01394 421725
14' caravan 2 + 2 dogs
pd £23 - 3419
balance due £</t>
        </r>
      </text>
    </comment>
    <comment ref="A86" authorId="1">
      <text>
        <r>
          <rPr>
            <b/>
            <sz val="8"/>
            <color indexed="81"/>
            <rFont val="Tahoma"/>
            <family val="2"/>
          </rPr>
          <t>SM - Y379 GHJ</t>
        </r>
        <r>
          <rPr>
            <sz val="8"/>
            <color indexed="81"/>
            <rFont val="Tahoma"/>
            <family val="2"/>
          </rPr>
          <t xml:space="preserve">
0772 405 6751
2 + 14yr old + dog to visit son at Uni
pd £82 - 0273</t>
        </r>
      </text>
    </comment>
    <comment ref="A87" authorId="1">
      <text>
        <r>
          <rPr>
            <b/>
            <sz val="8"/>
            <color indexed="81"/>
            <rFont val="Tahoma"/>
            <family val="2"/>
          </rPr>
          <t>SM - Y379 GHJ</t>
        </r>
        <r>
          <rPr>
            <sz val="8"/>
            <color indexed="81"/>
            <rFont val="Tahoma"/>
            <family val="2"/>
          </rPr>
          <t xml:space="preserve">
0772 405 6751
2 + 14yr old + dog to visit son at Uni
pd £82 - 0273</t>
        </r>
      </text>
    </comment>
    <comment ref="A88" authorId="5">
      <text>
        <r>
          <rPr>
            <sz val="8"/>
            <color indexed="81"/>
            <rFont val="Tahoma"/>
            <family val="2"/>
          </rPr>
          <t xml:space="preserve">Bruce - 077 977 16137
01534 858837 from Channel Islands - son Uni
</t>
        </r>
      </text>
    </comment>
    <comment ref="A89" authorId="0">
      <text>
        <r>
          <rPr>
            <b/>
            <sz val="8"/>
            <color indexed="81"/>
            <rFont val="Tahoma"/>
            <family val="2"/>
          </rPr>
          <t>Camping:</t>
        </r>
        <r>
          <rPr>
            <sz val="8"/>
            <color indexed="81"/>
            <rFont val="Tahoma"/>
            <family val="2"/>
          </rPr>
          <t xml:space="preserve">
07958 663532
2 + dog
pd £22 - 9809
need to be near toilet wife cant walk far Parinsons</t>
        </r>
      </text>
    </comment>
    <comment ref="A90" authorId="1">
      <text>
        <r>
          <rPr>
            <b/>
            <sz val="8"/>
            <color indexed="81"/>
            <rFont val="Tahoma"/>
            <family val="2"/>
          </rPr>
          <t>SM -  GJ07 DOW</t>
        </r>
        <r>
          <rPr>
            <sz val="8"/>
            <color indexed="81"/>
            <rFont val="Tahoma"/>
            <family val="2"/>
          </rPr>
          <t xml:space="preserve">
01538 754672
07870 888 360  BB4
6m 2 plumb in to water
then late stay for ferry No charge as here 5n
pd £20 - 0196</t>
        </r>
        <r>
          <rPr>
            <b/>
            <sz val="8"/>
            <color indexed="81"/>
            <rFont val="Tahoma"/>
            <family val="2"/>
          </rPr>
          <t xml:space="preserve">
balance due £105</t>
        </r>
      </text>
    </comment>
    <comment ref="A92" authorId="1">
      <text>
        <r>
          <rPr>
            <b/>
            <sz val="8"/>
            <color indexed="81"/>
            <rFont val="Tahoma"/>
            <family val="2"/>
          </rPr>
          <t>SM - YO02 MTR</t>
        </r>
        <r>
          <rPr>
            <sz val="8"/>
            <color indexed="81"/>
            <rFont val="Tahoma"/>
            <family val="2"/>
          </rPr>
          <t xml:space="preserve">
07757 301 875
7M 2 +2
PD £112 - 0786
NO ACSI as said we are full so pd full price
daughter not happy to pay £4 they came in</t>
        </r>
      </text>
    </comment>
    <comment ref="A93" authorId="2">
      <text>
        <r>
          <rPr>
            <b/>
            <sz val="8"/>
            <color indexed="81"/>
            <rFont val="Tahoma"/>
            <family val="2"/>
          </rPr>
          <t xml:space="preserve"> :</t>
        </r>
        <r>
          <rPr>
            <sz val="8"/>
            <color indexed="81"/>
            <rFont val="Tahoma"/>
            <family val="2"/>
          </rPr>
          <t xml:space="preserve">
wk 01252556795
07952 339 418
2 + 3  -  20'
pd £20 - 7892</t>
        </r>
      </text>
    </comment>
    <comment ref="A94" authorId="5">
      <text>
        <r>
          <rPr>
            <sz val="8"/>
            <color indexed="81"/>
            <rFont val="Tahoma"/>
            <family val="2"/>
          </rPr>
          <t>0788 9774095
pd £23 - 6802
20'  -  2 PEOPLE</t>
        </r>
      </text>
    </comment>
    <comment ref="A95" authorId="1">
      <text>
        <r>
          <rPr>
            <b/>
            <sz val="8"/>
            <color indexed="81"/>
            <rFont val="Tahoma"/>
            <family val="2"/>
          </rPr>
          <t>SM  -  AU15 XMY</t>
        </r>
        <r>
          <rPr>
            <sz val="8"/>
            <color indexed="81"/>
            <rFont val="Tahoma"/>
            <family val="2"/>
          </rPr>
          <t xml:space="preserve">
0787 115 8483
01553829128
req fully serviced to plumb in
7m  req pl 8,12,34 or 30
pd £96 - 2252</t>
        </r>
      </text>
    </comment>
    <comment ref="A96" authorId="5">
      <text>
        <r>
          <rPr>
            <b/>
            <sz val="8"/>
            <color indexed="81"/>
            <rFont val="Tahoma"/>
            <family val="2"/>
          </rPr>
          <t>Client name:</t>
        </r>
        <r>
          <rPr>
            <sz val="8"/>
            <color indexed="81"/>
            <rFont val="Tahoma"/>
            <family val="2"/>
          </rPr>
          <t xml:space="preserve">
07791 209 651
just turned up!  Eriba
pd £63 - 7187
2 + dog
</t>
        </r>
      </text>
    </comment>
    <comment ref="A98" authorId="1">
      <text>
        <r>
          <rPr>
            <b/>
            <sz val="8"/>
            <color indexed="81"/>
            <rFont val="Tahoma"/>
            <family val="2"/>
          </rPr>
          <t xml:space="preserve">LJ </t>
        </r>
        <r>
          <rPr>
            <sz val="8"/>
            <color indexed="81"/>
            <rFont val="Tahoma"/>
            <family val="2"/>
          </rPr>
          <t xml:space="preserve"> Wife is partially sighted so needs to be close to toilets and is with Heanue and Turner and they want to be together.  Small caravan and Turner has small MH.  2 adults.  Paid £236 for all three bookings.  £84 for himself, £84 for Turner + £68 for Heanue. REf: 1420   Phone 07760 679623  Reg: KM61 LFH.</t>
        </r>
      </text>
    </comment>
    <comment ref="A99" authorId="1">
      <text>
        <r>
          <rPr>
            <b/>
            <sz val="8"/>
            <color indexed="81"/>
            <rFont val="Tahoma"/>
            <family val="2"/>
          </rPr>
          <t xml:space="preserve">LJ </t>
        </r>
        <r>
          <rPr>
            <sz val="8"/>
            <color indexed="81"/>
            <rFont val="Tahoma"/>
            <family val="2"/>
          </rPr>
          <t xml:space="preserve"> See note on Egleton.  Paid by Egleton.  4 man tent = 2 adults.  £8 elec to pay on arrival - £68 paid </t>
        </r>
      </text>
    </comment>
    <comment ref="A100" authorId="1">
      <text>
        <r>
          <rPr>
            <b/>
            <sz val="8"/>
            <color indexed="81"/>
            <rFont val="Tahoma"/>
            <family val="2"/>
          </rPr>
          <t xml:space="preserve">LJ </t>
        </r>
        <r>
          <rPr>
            <sz val="8"/>
            <color indexed="81"/>
            <rFont val="Tahoma"/>
            <family val="2"/>
          </rPr>
          <t xml:space="preserve"> See note on Egleton.  Paid by Eg;eton  Ref: 1420.  Reg: V967 DPN</t>
        </r>
      </text>
    </comment>
    <comment ref="A101" authorId="0">
      <text>
        <r>
          <rPr>
            <b/>
            <sz val="8"/>
            <color indexed="81"/>
            <rFont val="Tahoma"/>
            <family val="2"/>
          </rPr>
          <t>Camping:</t>
        </r>
        <r>
          <rPr>
            <sz val="8"/>
            <color indexed="81"/>
            <rFont val="Tahoma"/>
            <family val="2"/>
          </rPr>
          <t xml:space="preserve">
01733 560018
daugher in area
pd £24 -  0020   6.3m</t>
        </r>
      </text>
    </comment>
    <comment ref="A102" authorId="2">
      <text>
        <r>
          <rPr>
            <b/>
            <sz val="8"/>
            <color indexed="81"/>
            <rFont val="Tahoma"/>
            <family val="2"/>
          </rPr>
          <t xml:space="preserve"> :</t>
        </r>
        <r>
          <rPr>
            <sz val="8"/>
            <color indexed="81"/>
            <rFont val="Tahoma"/>
            <family val="2"/>
          </rPr>
          <t xml:space="preserve">
0751 651 9928  John
1 person
No deposit
</t>
        </r>
      </text>
    </comment>
    <comment ref="A103" authorId="0">
      <text>
        <r>
          <rPr>
            <sz val="8"/>
            <color indexed="81"/>
            <rFont val="Tahoma"/>
            <family val="2"/>
          </rPr>
          <t xml:space="preserve">
TOLD LAB
078171 94629
from ferry
pd £24 - 0538</t>
        </r>
      </text>
    </comment>
    <comment ref="A104" authorId="0">
      <text>
        <r>
          <rPr>
            <sz val="8"/>
            <color indexed="81"/>
            <rFont val="Tahoma"/>
            <family val="2"/>
          </rPr>
          <t xml:space="preserve">£20 deposit paid.  £21 a night due x 14 nights.  </t>
        </r>
        <r>
          <rPr>
            <b/>
            <sz val="8"/>
            <color indexed="81"/>
            <rFont val="Tahoma"/>
            <family val="2"/>
          </rPr>
          <t xml:space="preserve">
07503 960701 -  Barry
</t>
        </r>
        <r>
          <rPr>
            <sz val="8"/>
            <color indexed="81"/>
            <rFont val="Tahoma"/>
            <family val="2"/>
          </rPr>
          <t xml:space="preserve"> coming here for a job but guaranteed only two weeks - 'Woodland Tree Care'b - father and son.
Oct 13  -  on pl 23</t>
        </r>
      </text>
    </comment>
    <comment ref="A106" authorId="1">
      <text>
        <r>
          <rPr>
            <b/>
            <sz val="8"/>
            <color indexed="81"/>
            <rFont val="Tahoma"/>
            <family val="2"/>
          </rPr>
          <t>SM -  T5 PFF</t>
        </r>
        <r>
          <rPr>
            <sz val="8"/>
            <color indexed="81"/>
            <rFont val="Tahoma"/>
            <family val="2"/>
          </rPr>
          <t xml:space="preserve">
Gill - 07709 886 072
VW  2 BB4 req plot 3
pd £176 - 0742</t>
        </r>
      </text>
    </comment>
    <comment ref="A107" authorId="0">
      <text>
        <r>
          <rPr>
            <sz val="8"/>
            <color indexed="81"/>
            <rFont val="Tahoma"/>
            <family val="2"/>
          </rPr>
          <t xml:space="preserve">
07952 634 534
pd £20 - 0226596
6.3m </t>
        </r>
      </text>
    </comment>
    <comment ref="A108" authorId="1">
      <text>
        <r>
          <rPr>
            <b/>
            <sz val="8"/>
            <color indexed="81"/>
            <rFont val="Tahoma"/>
            <family val="2"/>
          </rPr>
          <t>sm</t>
        </r>
        <r>
          <rPr>
            <sz val="8"/>
            <color indexed="81"/>
            <rFont val="Tahoma"/>
            <family val="2"/>
          </rPr>
          <t xml:space="preserve">
01534 505 004
07797 729 473
pd £27 - 2459
for service at Marqis</t>
        </r>
      </text>
    </comment>
    <comment ref="A109" authorId="1">
      <text>
        <r>
          <rPr>
            <b/>
            <sz val="8"/>
            <color indexed="81"/>
            <rFont val="Tahoma"/>
            <family val="2"/>
          </rPr>
          <t>SM - GF13 BNL</t>
        </r>
        <r>
          <rPr>
            <sz val="8"/>
            <color indexed="81"/>
            <rFont val="Tahoma"/>
            <family val="2"/>
          </rPr>
          <t xml:space="preserve">
077 64564474
1 man dropping son at Uni
pd £21 - 1584</t>
        </r>
      </text>
    </comment>
    <comment ref="A110" authorId="1">
      <text>
        <r>
          <rPr>
            <b/>
            <sz val="8"/>
            <color indexed="81"/>
            <rFont val="Tahoma"/>
            <family val="2"/>
          </rPr>
          <t>SM</t>
        </r>
        <r>
          <rPr>
            <sz val="8"/>
            <color indexed="81"/>
            <rFont val="Tahoma"/>
            <family val="2"/>
          </rPr>
          <t xml:space="preserve">
0127 1865700
07889 219 851
pd £20 - 0652
balance Pd £148 - 0717
2 ex night pd £48 - 0744
had to move from pl 20 as now arriving  day early can put on pl 30 if want hard standing</t>
        </r>
      </text>
    </comment>
    <comment ref="A111" authorId="1">
      <text>
        <r>
          <rPr>
            <b/>
            <sz val="8"/>
            <color indexed="81"/>
            <rFont val="Tahoma"/>
            <family val="2"/>
          </rPr>
          <t>SM package arrived in Jan</t>
        </r>
        <r>
          <rPr>
            <sz val="8"/>
            <color indexed="81"/>
            <rFont val="Tahoma"/>
            <family val="2"/>
          </rPr>
          <t xml:space="preserve">
M/H being shipped here
from States -  07477 459 780
pd £24 - 0995
will need to get propane
paid another 2  nights £48.00
001727 475 1301 (states)
Reversed into the Fire Hydrant lunch time Thurs 19 March  - damaged outer case £1656 to replace case + days labour</t>
        </r>
      </text>
    </comment>
    <comment ref="A112" authorId="1">
      <text>
        <r>
          <rPr>
            <b/>
            <sz val="8"/>
            <color indexed="81"/>
            <rFont val="Tahoma"/>
            <family val="2"/>
          </rPr>
          <t>SM - camper L999 DEA</t>
        </r>
        <r>
          <rPr>
            <sz val="8"/>
            <color indexed="81"/>
            <rFont val="Tahoma"/>
            <family val="2"/>
          </rPr>
          <t xml:space="preserve">
Dean has been coming here since about 2010 he started with sm caravan sometimes tent then 2016 sm camper &amp; tent - july 16 now 7m caravan  2 + 2 + dog</t>
        </r>
      </text>
    </comment>
    <comment ref="A113" authorId="5">
      <text>
        <r>
          <rPr>
            <b/>
            <sz val="8"/>
            <color indexed="81"/>
            <rFont val="Tahoma"/>
            <family val="2"/>
          </rPr>
          <t>Client name:</t>
        </r>
        <r>
          <rPr>
            <sz val="8"/>
            <color indexed="81"/>
            <rFont val="Tahoma"/>
            <family val="2"/>
          </rPr>
          <t xml:space="preserve">
01462 490051
079 195 28378
079 600 76698  on 1/914
pd £40 - 7225   BB4</t>
        </r>
      </text>
    </comment>
    <comment ref="A114" authorId="1">
      <text>
        <r>
          <rPr>
            <b/>
            <sz val="8"/>
            <color indexed="81"/>
            <rFont val="Tahoma"/>
            <family val="2"/>
          </rPr>
          <t>SM -  KX12 KOJ</t>
        </r>
        <r>
          <rPr>
            <sz val="8"/>
            <color indexed="81"/>
            <rFont val="Tahoma"/>
            <family val="2"/>
          </rPr>
          <t xml:space="preserve">
07502 5800 783
7.5m  BB4
pd £50 - 2393</t>
        </r>
      </text>
    </comment>
    <comment ref="A115" authorId="2">
      <text>
        <r>
          <rPr>
            <b/>
            <sz val="8"/>
            <color indexed="81"/>
            <rFont val="Tahoma"/>
            <family val="2"/>
          </rPr>
          <t xml:space="preserve"> : 07866 729 877</t>
        </r>
        <r>
          <rPr>
            <sz val="8"/>
            <color indexed="81"/>
            <rFont val="Tahoma"/>
            <family val="2"/>
          </rPr>
          <t xml:space="preserve">
2 + dog  -  23'
pd £20 - 7480</t>
        </r>
      </text>
    </comment>
    <comment ref="A116" authorId="1">
      <text>
        <r>
          <rPr>
            <b/>
            <sz val="8"/>
            <color indexed="81"/>
            <rFont val="Tahoma"/>
            <family val="2"/>
          </rPr>
          <t>SM</t>
        </r>
        <r>
          <rPr>
            <sz val="8"/>
            <color indexed="81"/>
            <rFont val="Tahoma"/>
            <family val="2"/>
          </rPr>
          <t xml:space="preserve">
07980 9979 89
from ferry 21000  BB4
pd £31  -  0902</t>
        </r>
      </text>
    </comment>
    <comment ref="A117" authorId="1">
      <text>
        <r>
          <rPr>
            <b/>
            <sz val="8"/>
            <color indexed="81"/>
            <rFont val="Tahoma"/>
            <family val="2"/>
          </rPr>
          <t>SM  -  VX54 XAA</t>
        </r>
        <r>
          <rPr>
            <sz val="8"/>
            <color indexed="81"/>
            <rFont val="Tahoma"/>
            <family val="2"/>
          </rPr>
          <t xml:space="preserve">
07973 420 124 - home 01453 832160
21'  1 + dog
here 4n home 3n
pd £124 - 0800
up to 11 Jan</t>
        </r>
      </text>
    </comment>
    <comment ref="A119" authorId="1">
      <text>
        <r>
          <rPr>
            <b/>
            <sz val="8"/>
            <color indexed="81"/>
            <rFont val="Tahoma"/>
            <family val="2"/>
          </rPr>
          <t>SM</t>
        </r>
        <r>
          <rPr>
            <sz val="8"/>
            <color indexed="81"/>
            <rFont val="Tahoma"/>
            <family val="2"/>
          </rPr>
          <t xml:space="preserve">
0777 286 9703
pd £24 - 0143
to visit son at uni</t>
        </r>
      </text>
    </comment>
    <comment ref="A120" authorId="1">
      <text>
        <r>
          <rPr>
            <b/>
            <sz val="8"/>
            <color indexed="81"/>
            <rFont val="Tahoma"/>
            <charset val="1"/>
          </rPr>
          <t>SM -  P710 UWW</t>
        </r>
        <r>
          <rPr>
            <sz val="8"/>
            <color indexed="81"/>
            <rFont val="Tahoma"/>
            <charset val="1"/>
          </rPr>
          <t xml:space="preserve">
07578 296932
sm camper 2 BB4
pd £46 - 3484 + £2 cc</t>
        </r>
      </text>
    </comment>
    <comment ref="A121" authorId="5">
      <text>
        <r>
          <rPr>
            <b/>
            <sz val="8"/>
            <color indexed="81"/>
            <rFont val="Tahoma"/>
            <family val="2"/>
          </rPr>
          <t>Client name:</t>
        </r>
        <r>
          <rPr>
            <sz val="8"/>
            <color indexed="81"/>
            <rFont val="Tahoma"/>
            <family val="2"/>
          </rPr>
          <t xml:space="preserve">
0789 4646 386
for Bilbao ferry
No deposit</t>
        </r>
      </text>
    </comment>
    <comment ref="A123" authorId="5">
      <text>
        <r>
          <rPr>
            <sz val="8"/>
            <color indexed="81"/>
            <rFont val="Tahoma"/>
            <family val="2"/>
          </rPr>
          <t xml:space="preserve">Peter from Verwood
07502 130934
</t>
        </r>
      </text>
    </comment>
    <comment ref="A124" authorId="1">
      <text>
        <r>
          <rPr>
            <b/>
            <sz val="8"/>
            <color indexed="81"/>
            <rFont val="Tahoma"/>
            <family val="2"/>
          </rPr>
          <t>SM -  DP60 ULD</t>
        </r>
        <r>
          <rPr>
            <sz val="8"/>
            <color indexed="81"/>
            <rFont val="Tahoma"/>
            <family val="2"/>
          </rPr>
          <t xml:space="preserve">
07956 941393
live Hastings
23' caravan  2 BB4</t>
        </r>
      </text>
    </comment>
    <comment ref="A125" authorId="0">
      <text>
        <r>
          <rPr>
            <sz val="8"/>
            <color indexed="81"/>
            <rFont val="Tahoma"/>
            <family val="2"/>
          </rPr>
          <t xml:space="preserve">01327 842 825
0755 296 9489
talker watch out!
Pd £84 - 0252
</t>
        </r>
      </text>
    </comment>
    <comment ref="A126" authorId="2">
      <text>
        <r>
          <rPr>
            <b/>
            <sz val="8"/>
            <color indexed="81"/>
            <rFont val="Tahoma"/>
            <family val="2"/>
          </rPr>
          <t xml:space="preserve"> :</t>
        </r>
        <r>
          <rPr>
            <sz val="8"/>
            <color indexed="81"/>
            <rFont val="Tahoma"/>
            <family val="2"/>
          </rPr>
          <t xml:space="preserve">
01255 553 612
from Harich daughter starting uni at Solent Univ
pd £20 - 8718</t>
        </r>
      </text>
    </comment>
    <comment ref="A127" authorId="1">
      <text>
        <r>
          <rPr>
            <b/>
            <sz val="8"/>
            <color indexed="81"/>
            <rFont val="Tahoma"/>
            <family val="2"/>
          </rPr>
          <t xml:space="preserve">SM -   HX54 WHW
07749 619 521  - Paul
</t>
        </r>
        <r>
          <rPr>
            <b/>
            <i/>
            <sz val="8"/>
            <color indexed="81"/>
            <rFont val="Tahoma"/>
            <family val="2"/>
          </rPr>
          <t>Shirley's mum died in June so they cancelled booking as she had to go to Australia</t>
        </r>
      </text>
    </comment>
    <comment ref="A128" authorId="0">
      <text>
        <r>
          <rPr>
            <b/>
            <sz val="8"/>
            <color indexed="81"/>
            <rFont val="Tahoma"/>
            <family val="2"/>
          </rPr>
          <t>Camping:</t>
        </r>
        <r>
          <rPr>
            <sz val="8"/>
            <color indexed="81"/>
            <rFont val="Tahoma"/>
            <family val="2"/>
          </rPr>
          <t xml:space="preserve">
07702 155 173</t>
        </r>
      </text>
    </comment>
    <comment ref="A129" authorId="1">
      <text>
        <r>
          <rPr>
            <b/>
            <sz val="8"/>
            <color indexed="81"/>
            <rFont val="Tahoma"/>
            <family val="2"/>
          </rPr>
          <t>SM</t>
        </r>
        <r>
          <rPr>
            <sz val="8"/>
            <color indexed="81"/>
            <rFont val="Tahoma"/>
            <family val="2"/>
          </rPr>
          <t xml:space="preserve">
George 078 250 66260
7m Sterling</t>
        </r>
      </text>
    </comment>
    <comment ref="A130" authorId="0">
      <text>
        <r>
          <rPr>
            <b/>
            <sz val="8"/>
            <color indexed="81"/>
            <rFont val="Tahoma"/>
            <family val="2"/>
          </rPr>
          <t>Camping:</t>
        </r>
        <r>
          <rPr>
            <sz val="8"/>
            <color indexed="81"/>
            <rFont val="Tahoma"/>
            <family val="2"/>
          </rPr>
          <t xml:space="preserve">
4921 8167 4597 5075
04 16  -  sec 340
GY2 4RS  -  name no number</t>
        </r>
      </text>
    </comment>
    <comment ref="A132" authorId="1">
      <text>
        <r>
          <rPr>
            <b/>
            <sz val="8"/>
            <color indexed="81"/>
            <rFont val="Tahoma"/>
            <family val="2"/>
          </rPr>
          <t>SM -  CE62 PZN</t>
        </r>
        <r>
          <rPr>
            <sz val="8"/>
            <color indexed="81"/>
            <rFont val="Tahoma"/>
            <family val="2"/>
          </rPr>
          <t xml:space="preserve">
07955751038
7.5m  BB4 to plumb in
pd £137 - 2129</t>
        </r>
      </text>
    </comment>
    <comment ref="A133" authorId="1">
      <text>
        <r>
          <rPr>
            <b/>
            <sz val="8"/>
            <color indexed="81"/>
            <rFont val="Tahoma"/>
            <family val="2"/>
          </rPr>
          <t>SM</t>
        </r>
        <r>
          <rPr>
            <sz val="8"/>
            <color indexed="81"/>
            <rFont val="Tahoma"/>
            <family val="2"/>
          </rPr>
          <t xml:space="preserve">
daughter 07979 388 299
pd £20 deposit - 089
from ferry
pd £244 - 1982</t>
        </r>
      </text>
    </comment>
    <comment ref="A134" authorId="1">
      <text>
        <r>
          <rPr>
            <b/>
            <sz val="8"/>
            <color indexed="81"/>
            <rFont val="Tahoma"/>
            <family val="2"/>
          </rPr>
          <t>SM</t>
        </r>
        <r>
          <rPr>
            <sz val="8"/>
            <color indexed="81"/>
            <rFont val="Tahoma"/>
            <family val="2"/>
          </rPr>
          <t xml:space="preserve">
01495755177
07929 774 753
26'  4 + dog
pd £33.50 for red funnel</t>
        </r>
      </text>
    </comment>
    <comment ref="A135" authorId="1">
      <text>
        <r>
          <rPr>
            <b/>
            <sz val="8"/>
            <color indexed="81"/>
            <rFont val="Tahoma"/>
            <family val="2"/>
          </rPr>
          <t>SM - DK12 ZBR</t>
        </r>
        <r>
          <rPr>
            <sz val="8"/>
            <color indexed="81"/>
            <rFont val="Tahoma"/>
            <family val="2"/>
          </rPr>
          <t xml:space="preserve">
07970 313121
5.2m  BB4
pd £46 - 3342  + £2cc</t>
        </r>
      </text>
    </comment>
    <comment ref="A136" authorId="1">
      <text>
        <r>
          <rPr>
            <b/>
            <sz val="8"/>
            <color indexed="81"/>
            <rFont val="Tahoma"/>
            <family val="2"/>
          </rPr>
          <t>SM -  Van VU08</t>
        </r>
        <r>
          <rPr>
            <sz val="8"/>
            <color indexed="81"/>
            <rFont val="Tahoma"/>
            <family val="2"/>
          </rPr>
          <t xml:space="preserve">
Aaron Hadland - 0781 675 6229
Martha Caplin - 0195 260 3651
Martha will pay each Fri -  £154
Post Code TF2 8HT  No 79
pd £154 - 1212  + £2cc</t>
        </r>
      </text>
    </comment>
    <comment ref="A137" authorId="1">
      <text>
        <r>
          <rPr>
            <b/>
            <sz val="8"/>
            <color indexed="81"/>
            <rFont val="Tahoma"/>
            <family val="2"/>
          </rPr>
          <t>SM -  Van VU08</t>
        </r>
        <r>
          <rPr>
            <sz val="8"/>
            <color indexed="81"/>
            <rFont val="Tahoma"/>
            <family val="2"/>
          </rPr>
          <t xml:space="preserve">
Aaron Hadland - 0781 675 6229
Martha Caplin - 0195 260 3651
Martha mobile - 0781 3189 589
Martha will pay each Fri -  £154
4462 7476 5731 7433 - 952
5474 1000 1711 2255 - 295</t>
        </r>
      </text>
    </comment>
    <comment ref="A138" authorId="1">
      <text>
        <r>
          <rPr>
            <b/>
            <sz val="8"/>
            <color indexed="81"/>
            <rFont val="Tahoma"/>
            <family val="2"/>
          </rPr>
          <t>SM  -  5m   2 + dog</t>
        </r>
        <r>
          <rPr>
            <sz val="8"/>
            <color indexed="81"/>
            <rFont val="Tahoma"/>
            <family val="2"/>
          </rPr>
          <t xml:space="preserve">
OV11 NVR
07790 582 115
pd £66 - 0950</t>
        </r>
      </text>
    </comment>
    <comment ref="A139" authorId="1">
      <text>
        <r>
          <rPr>
            <b/>
            <sz val="8"/>
            <color indexed="81"/>
            <rFont val="Tahoma"/>
            <family val="2"/>
          </rPr>
          <t>SM</t>
        </r>
        <r>
          <rPr>
            <sz val="8"/>
            <color indexed="81"/>
            <rFont val="Tahoma"/>
            <family val="2"/>
          </rPr>
          <t xml:space="preserve">
07838 425 352
7.35m  recommended by Dibles
pd £48 - 1038</t>
        </r>
      </text>
    </comment>
    <comment ref="A140" authorId="5">
      <text>
        <r>
          <rPr>
            <b/>
            <sz val="8"/>
            <color indexed="81"/>
            <rFont val="Tahoma"/>
            <family val="2"/>
          </rPr>
          <t>Client name:</t>
        </r>
        <r>
          <rPr>
            <sz val="8"/>
            <color indexed="81"/>
            <rFont val="Tahoma"/>
            <family val="2"/>
          </rPr>
          <t xml:space="preserve">
077 902 71582
daughter at Uni 2 + 2 spaniels
pd £44 - 7201</t>
        </r>
      </text>
    </comment>
    <comment ref="A141" authorId="1">
      <text>
        <r>
          <rPr>
            <b/>
            <sz val="8"/>
            <color indexed="81"/>
            <rFont val="Tahoma"/>
            <family val="2"/>
          </rPr>
          <t>SM -  AY15b HNV</t>
        </r>
        <r>
          <rPr>
            <sz val="8"/>
            <color indexed="81"/>
            <rFont val="Tahoma"/>
            <family val="2"/>
          </rPr>
          <t xml:space="preserve">
07768 404861
6m  2 + dog
daughter new  baby 
back 3 Nov
pd for all £117.50 - 2353</t>
        </r>
      </text>
    </comment>
    <comment ref="A142" authorId="1">
      <text>
        <r>
          <rPr>
            <b/>
            <sz val="8"/>
            <color indexed="81"/>
            <rFont val="Tahoma"/>
            <family val="2"/>
          </rPr>
          <t>CS: 07768404861. ay15hnv. 6m. 2 Adults + 1 Dog. Paid in full £98.090 Ref: 3218</t>
        </r>
      </text>
    </comment>
    <comment ref="A143" authorId="1">
      <text>
        <r>
          <rPr>
            <b/>
            <sz val="8"/>
            <color indexed="81"/>
            <rFont val="Tahoma"/>
            <charset val="1"/>
          </rPr>
          <t>SM -  AY15 HNV</t>
        </r>
        <r>
          <rPr>
            <sz val="8"/>
            <color indexed="81"/>
            <rFont val="Tahoma"/>
            <charset val="1"/>
          </rPr>
          <t xml:space="preserve">
Sm camper BB4 req pl 10
01245 325539  -  2 + dog
07768 404861
pd £49 - 3540</t>
        </r>
      </text>
    </comment>
    <comment ref="A144" authorId="1">
      <text>
        <r>
          <rPr>
            <sz val="8"/>
            <color indexed="81"/>
            <rFont val="Tahoma"/>
            <family val="2"/>
          </rPr>
          <t>SM
07966 534 322
0120 886 9274
here mon to wed home 4n
Unplugged when not here
4462 6112 5197 5832 (used Jan 16)
PL27 6RG  Name No number</t>
        </r>
      </text>
    </comment>
    <comment ref="A145" authorId="1">
      <text>
        <r>
          <rPr>
            <sz val="8"/>
            <color indexed="81"/>
            <rFont val="Tahoma"/>
            <family val="2"/>
          </rPr>
          <t>SM
07966 534 322
0120 886 9274
4129 8313 5958 4659
Unplugged when not here</t>
        </r>
      </text>
    </comment>
    <comment ref="A146" authorId="1">
      <text>
        <r>
          <rPr>
            <sz val="8"/>
            <color indexed="81"/>
            <rFont val="Tahoma"/>
            <family val="2"/>
          </rPr>
          <t xml:space="preserve">SM - </t>
        </r>
        <r>
          <rPr>
            <sz val="10"/>
            <color indexed="81"/>
            <rFont val="Tahoma"/>
            <family val="2"/>
          </rPr>
          <t>ST02 AW0  Audi</t>
        </r>
        <r>
          <rPr>
            <sz val="8"/>
            <color indexed="81"/>
            <rFont val="Tahoma"/>
            <family val="2"/>
          </rPr>
          <t xml:space="preserve">
07966 534 322
0120 886 9274
wife Louise will ring to pay
</t>
        </r>
      </text>
    </comment>
    <comment ref="A147" authorId="1">
      <text>
        <r>
          <rPr>
            <b/>
            <sz val="8"/>
            <color indexed="81"/>
            <rFont val="Tahoma"/>
            <family val="2"/>
          </rPr>
          <t>SM -  CF05 HMC</t>
        </r>
        <r>
          <rPr>
            <sz val="8"/>
            <color indexed="81"/>
            <rFont val="Tahoma"/>
            <family val="2"/>
          </rPr>
          <t xml:space="preserve">
0751 6698236  -   BB4
25' 2 + dog to plumb in to water
pd £20 - 3432 deposit
Balance due £102</t>
        </r>
      </text>
    </comment>
    <comment ref="A148" authorId="1">
      <text>
        <r>
          <rPr>
            <b/>
            <sz val="8"/>
            <color indexed="81"/>
            <rFont val="Tahoma"/>
            <family val="2"/>
          </rPr>
          <t>SM -  KX52 HKN</t>
        </r>
        <r>
          <rPr>
            <sz val="8"/>
            <color indexed="81"/>
            <rFont val="Tahoma"/>
            <family val="2"/>
          </rPr>
          <t xml:space="preserve">
0751 6698 236
Carole &amp; Wolly
25'  2 + dog req pl6
pd £20 - 0670
balance pd  £139 - 0819  ex56e</t>
        </r>
      </text>
    </comment>
    <comment ref="A151" authorId="1">
      <text>
        <r>
          <rPr>
            <b/>
            <sz val="8"/>
            <color indexed="81"/>
            <rFont val="Tahoma"/>
            <family val="2"/>
          </rPr>
          <t>SM - AJ59 BLM</t>
        </r>
        <r>
          <rPr>
            <sz val="8"/>
            <color indexed="81"/>
            <rFont val="Tahoma"/>
            <family val="2"/>
          </rPr>
          <t xml:space="preserve">
07773 224 076
pd £42 - 1206
BB4
</t>
        </r>
      </text>
    </comment>
    <comment ref="A154" authorId="0">
      <text>
        <r>
          <rPr>
            <b/>
            <sz val="8"/>
            <color indexed="81"/>
            <rFont val="Tahoma"/>
            <family val="2"/>
          </rPr>
          <t>Camping:</t>
        </r>
        <r>
          <rPr>
            <sz val="8"/>
            <color indexed="81"/>
            <rFont val="Tahoma"/>
            <family val="2"/>
          </rPr>
          <t xml:space="preserve">
TOLD LAB eta 1900
2 + 2 dogs
pd £24 - 9992</t>
        </r>
      </text>
    </comment>
    <comment ref="A155" authorId="2">
      <text>
        <r>
          <rPr>
            <b/>
            <sz val="8"/>
            <color indexed="81"/>
            <rFont val="Tahoma"/>
            <family val="2"/>
          </rPr>
          <t xml:space="preserve"> :</t>
        </r>
        <r>
          <rPr>
            <sz val="8"/>
            <color indexed="81"/>
            <rFont val="Tahoma"/>
            <family val="2"/>
          </rPr>
          <t xml:space="preserve">
07880 7000 90
01284 787 3209
pd £20 - 8539
2 + 2 dogs</t>
        </r>
      </text>
    </comment>
    <comment ref="A156" authorId="1">
      <text>
        <r>
          <rPr>
            <b/>
            <sz val="8"/>
            <color indexed="81"/>
            <rFont val="Tahoma"/>
            <family val="2"/>
          </rPr>
          <t>SM</t>
        </r>
        <r>
          <rPr>
            <sz val="8"/>
            <color indexed="81"/>
            <rFont val="Tahoma"/>
            <family val="2"/>
          </rPr>
          <t xml:space="preserve">
01473 250 928  Ruth
07969 891 803
pd £63 - 0350
parents Netley</t>
        </r>
      </text>
    </comment>
    <comment ref="A157" authorId="1">
      <text>
        <r>
          <rPr>
            <b/>
            <sz val="8"/>
            <color indexed="81"/>
            <rFont val="Tahoma"/>
            <family val="2"/>
          </rPr>
          <t>SM</t>
        </r>
        <r>
          <rPr>
            <sz val="8"/>
            <color indexed="81"/>
            <rFont val="Tahoma"/>
            <family val="2"/>
          </rPr>
          <t xml:space="preserve">
rock up 
Pip &amp; Wayne want to be wardens - will contact 
07585 120 171
7.5m  2 + dog
pd £59 - 0038
daughter gets married in Spain in June &amp; teacher at Wildern School from Sep 16
felixamaria@aol.com</t>
        </r>
      </text>
    </comment>
    <comment ref="A158" authorId="1">
      <text>
        <r>
          <rPr>
            <b/>
            <sz val="8"/>
            <color indexed="81"/>
            <rFont val="Tahoma"/>
            <family val="2"/>
          </rPr>
          <t>SM - KV10 LLP</t>
        </r>
        <r>
          <rPr>
            <sz val="8"/>
            <color indexed="81"/>
            <rFont val="Tahoma"/>
            <family val="2"/>
          </rPr>
          <t xml:space="preserve">
07808 849 760
pd £24 - 0032  
7.5m caravan  - BB4</t>
        </r>
      </text>
    </comment>
    <comment ref="A159" authorId="2">
      <text>
        <r>
          <rPr>
            <b/>
            <sz val="8"/>
            <color indexed="81"/>
            <rFont val="Tahoma"/>
            <family val="2"/>
          </rPr>
          <t>Julie Haynes : Lady on her own in 25' CV for 4 wks. PIF £672 Ref 8393
07944-485720
Will want to stay longer. (Mobile cleaner - has sm white van  DY0 ...which she will leave in car park) or not?</t>
        </r>
        <r>
          <rPr>
            <sz val="8"/>
            <color indexed="81"/>
            <rFont val="Tahoma"/>
            <family val="2"/>
          </rPr>
          <t xml:space="preserve">
</t>
        </r>
      </text>
    </comment>
    <comment ref="A161" authorId="2">
      <text>
        <r>
          <rPr>
            <b/>
            <sz val="8"/>
            <color indexed="81"/>
            <rFont val="Tahoma"/>
            <family val="2"/>
          </rPr>
          <t>Here for 40th wedding anniversary 
Pd £42 ref 7828
07778 790027</t>
        </r>
        <r>
          <rPr>
            <sz val="8"/>
            <color indexed="81"/>
            <rFont val="Tahoma"/>
            <family val="2"/>
          </rPr>
          <t xml:space="preserve">
Chris &amp; Peter - son is Garreth Hicklin from the Illigal Eagles</t>
        </r>
      </text>
    </comment>
    <comment ref="A163" authorId="1">
      <text>
        <r>
          <rPr>
            <b/>
            <sz val="8"/>
            <color indexed="81"/>
            <rFont val="Tahoma"/>
            <family val="2"/>
          </rPr>
          <t xml:space="preserve">ddl
07771630118  -  Claire
x706hby  -  22'
C2A 2C 1D
PIF £130 REF.1584
Please do not move as friends want to book, on 18 with tent etc
</t>
        </r>
        <r>
          <rPr>
            <sz val="8"/>
            <color indexed="81"/>
            <rFont val="Tahoma"/>
            <family val="2"/>
          </rPr>
          <t xml:space="preserve">
</t>
        </r>
      </text>
    </comment>
    <comment ref="A164" authorId="1">
      <text>
        <r>
          <rPr>
            <b/>
            <sz val="8"/>
            <color indexed="81"/>
            <rFont val="Tahoma"/>
            <family val="2"/>
          </rPr>
          <t>SM - SH60 JEF</t>
        </r>
        <r>
          <rPr>
            <sz val="8"/>
            <color indexed="81"/>
            <rFont val="Tahoma"/>
            <family val="2"/>
          </rPr>
          <t xml:space="preserve">
0759 6666 798  Hers
07967 093 485  His
pd £25 - 0317  also 26/12
back on 28 feb 15
SM  rang 23 Jan to change to 18 March
Said that when they came boxing day someone on pl 28 so went to different pitch</t>
        </r>
      </text>
    </comment>
    <comment ref="A165" authorId="1">
      <text>
        <r>
          <rPr>
            <b/>
            <sz val="8"/>
            <color indexed="81"/>
            <rFont val="Tahoma"/>
            <family val="2"/>
          </rPr>
          <t>SM - for Mayflower</t>
        </r>
        <r>
          <rPr>
            <sz val="8"/>
            <color indexed="81"/>
            <rFont val="Tahoma"/>
            <family val="2"/>
          </rPr>
          <t xml:space="preserve">
0144 3314014
07763028453
pd £20 - 1061</t>
        </r>
      </text>
    </comment>
    <comment ref="A167" authorId="1">
      <text>
        <r>
          <rPr>
            <b/>
            <sz val="8"/>
            <color indexed="81"/>
            <rFont val="Tahoma"/>
            <family val="2"/>
          </rPr>
          <t>SM - 01482 847227</t>
        </r>
        <r>
          <rPr>
            <sz val="8"/>
            <color indexed="81"/>
            <rFont val="Tahoma"/>
            <family val="2"/>
          </rPr>
          <t xml:space="preserve">
 will pay at end of stay
regular couple from Yorkshire 
DO NOT MOVE Always ask for plot 7
CS: DA02YEX, 19FT, 2 Adults, Pd deposit £20.00, Ref: 0126, Balance £148.00 to pay. May be staying longer.
</t>
        </r>
      </text>
    </comment>
    <comment ref="A168" authorId="1">
      <text>
        <r>
          <rPr>
            <b/>
            <sz val="8"/>
            <color indexed="81"/>
            <rFont val="Tahoma"/>
            <family val="2"/>
          </rPr>
          <t>SM  -</t>
        </r>
        <r>
          <rPr>
            <sz val="8"/>
            <color indexed="81"/>
            <rFont val="Tahoma"/>
            <family val="2"/>
          </rPr>
          <t xml:space="preserve">
07909 973 845
AU08 DXE  2 for Fri &amp; 3 for Sat
6.8m  2 + dog daughter Uni
pd £59 - 3382</t>
        </r>
      </text>
    </comment>
    <comment ref="A169" authorId="1">
      <text>
        <r>
          <rPr>
            <b/>
            <sz val="8"/>
            <color indexed="81"/>
            <rFont val="Tahoma"/>
            <family val="2"/>
          </rPr>
          <t>SM - Sheila &amp; Neville</t>
        </r>
        <r>
          <rPr>
            <sz val="8"/>
            <color indexed="81"/>
            <rFont val="Tahoma"/>
            <family val="2"/>
          </rPr>
          <t xml:space="preserve">
01476 561112
07929 408949
pd for brother on pl 
pd £48 - 1029
</t>
        </r>
      </text>
    </comment>
    <comment ref="A171" authorId="1">
      <text>
        <r>
          <rPr>
            <b/>
            <sz val="8"/>
            <color indexed="81"/>
            <rFont val="Tahoma"/>
            <family val="2"/>
          </rPr>
          <t>SM - HX11 EFA</t>
        </r>
        <r>
          <rPr>
            <sz val="8"/>
            <color indexed="81"/>
            <rFont val="Tahoma"/>
            <family val="2"/>
          </rPr>
          <t xml:space="preserve">
077111 84544
6m  2 + dog
pd £26.50</t>
        </r>
      </text>
    </comment>
    <comment ref="A172" authorId="3">
      <text>
        <r>
          <rPr>
            <sz val="9"/>
            <color indexed="81"/>
            <rFont val="Tahoma"/>
            <family val="2"/>
          </rPr>
          <t>01376 3299 83
07746 113 505
22'  -  eta 1600
pd £24 - 0175
He was very rude did not want to be shown onto pitch</t>
        </r>
      </text>
    </comment>
    <comment ref="A173" authorId="1">
      <text>
        <r>
          <rPr>
            <b/>
            <sz val="8"/>
            <color indexed="81"/>
            <rFont val="Tahoma"/>
            <family val="2"/>
          </rPr>
          <t>SM- KR56 NKN</t>
        </r>
        <r>
          <rPr>
            <sz val="8"/>
            <color indexed="81"/>
            <rFont val="Tahoma"/>
            <family val="2"/>
          </rPr>
          <t xml:space="preserve">
014852 835927
use to live in area moved to Hull here 7n  then back 18th for 1n
23'  2 + dog
pd £26.50  -  0860</t>
        </r>
      </text>
    </comment>
    <comment ref="A174" authorId="0">
      <text>
        <r>
          <rPr>
            <b/>
            <sz val="8"/>
            <color indexed="81"/>
            <rFont val="Tahoma"/>
            <family val="2"/>
          </rPr>
          <t>Camping: Louise</t>
        </r>
        <r>
          <rPr>
            <sz val="8"/>
            <color indexed="81"/>
            <rFont val="Tahoma"/>
            <family val="2"/>
          </rPr>
          <t xml:space="preserve">
01886 887740
2 + german shepherd</t>
        </r>
      </text>
    </comment>
    <comment ref="A175" authorId="1">
      <text>
        <r>
          <rPr>
            <b/>
            <sz val="8"/>
            <color indexed="81"/>
            <rFont val="Tahoma"/>
            <family val="2"/>
          </rPr>
          <t>SM - HV58 800
01525 270309</t>
        </r>
        <r>
          <rPr>
            <sz val="8"/>
            <color indexed="81"/>
            <rFont val="Tahoma"/>
            <family val="2"/>
          </rPr>
          <t xml:space="preserve">
07324 316730
pd £84 - 0857
complained light went out before end of shower and worst showers ever come across only light spray and wide</t>
        </r>
      </text>
    </comment>
    <comment ref="A176" authorId="0">
      <text>
        <r>
          <rPr>
            <b/>
            <sz val="8"/>
            <color indexed="81"/>
            <rFont val="Tahoma"/>
            <family val="2"/>
          </rPr>
          <t>Camping:</t>
        </r>
        <r>
          <rPr>
            <sz val="8"/>
            <color indexed="81"/>
            <rFont val="Tahoma"/>
            <family val="2"/>
          </rPr>
          <t xml:space="preserve">
Ref 9721 £48 PIF 
2 Adults 7Mt MH</t>
        </r>
      </text>
    </comment>
    <comment ref="A177" authorId="0">
      <text>
        <r>
          <rPr>
            <sz val="8"/>
            <color indexed="81"/>
            <rFont val="Tahoma"/>
            <family val="2"/>
          </rPr>
          <t>Request near toilets &amp; hardstanding
Steve pd deposit for both
pd £40 - 0263</t>
        </r>
      </text>
    </comment>
    <comment ref="A178" authorId="1">
      <text>
        <r>
          <rPr>
            <b/>
            <sz val="8"/>
            <color indexed="81"/>
            <rFont val="Tahoma"/>
            <family val="2"/>
          </rPr>
          <t>SM - MW10 YLS</t>
        </r>
        <r>
          <rPr>
            <sz val="8"/>
            <color indexed="81"/>
            <rFont val="Tahoma"/>
            <family val="2"/>
          </rPr>
          <t xml:space="preserve">
01795 479 481
6.5m
pd £147 - 1220
Stella charged £21 instead of £24 - opps</t>
        </r>
      </text>
    </comment>
    <comment ref="A179" authorId="1">
      <text>
        <r>
          <rPr>
            <b/>
            <sz val="8"/>
            <color indexed="81"/>
            <rFont val="Tahoma"/>
            <charset val="1"/>
          </rPr>
          <t>SM  -  R27 REK</t>
        </r>
        <r>
          <rPr>
            <sz val="8"/>
            <color indexed="81"/>
            <rFont val="Tahoma"/>
            <charset val="1"/>
          </rPr>
          <t xml:space="preserve">
0797 1797712
27'  2 + dog + late stay
pd £65 - 3511</t>
        </r>
      </text>
    </comment>
    <comment ref="A180" authorId="3">
      <text>
        <r>
          <rPr>
            <sz val="9"/>
            <color indexed="81"/>
            <rFont val="Tahoma"/>
            <family val="2"/>
          </rPr>
          <t xml:space="preserve">Stephen   7.5m
0758 119 1150
pd £168 - 0194
</t>
        </r>
      </text>
    </comment>
    <comment ref="A181" authorId="1">
      <text>
        <r>
          <rPr>
            <sz val="8"/>
            <color indexed="81"/>
            <rFont val="Tahoma"/>
            <family val="2"/>
          </rPr>
          <t>SM - RK61 XGT
07568 542333
20' plumb in to water requested pl 8 BB4
pd £154 - 1713</t>
        </r>
      </text>
    </comment>
    <comment ref="A182" authorId="1">
      <text>
        <r>
          <rPr>
            <b/>
            <sz val="8"/>
            <color indexed="81"/>
            <rFont val="Tahoma"/>
            <family val="2"/>
          </rPr>
          <t>SM -  RK61 YGT</t>
        </r>
        <r>
          <rPr>
            <sz val="8"/>
            <color indexed="81"/>
            <rFont val="Tahoma"/>
            <family val="2"/>
          </rPr>
          <t xml:space="preserve">
07568 542 333
stayed wk last year
pd £20 - 1323</t>
        </r>
      </text>
    </comment>
    <comment ref="A183" authorId="3">
      <text>
        <r>
          <rPr>
            <sz val="9"/>
            <color indexed="81"/>
            <rFont val="Tahoma"/>
            <family val="2"/>
          </rPr>
          <t>0777 376 039
BB4 -  21'
pd £21 - 0189
Reg HX 13 AWR</t>
        </r>
      </text>
    </comment>
    <comment ref="A184" authorId="1">
      <text>
        <r>
          <rPr>
            <b/>
            <sz val="8"/>
            <color indexed="81"/>
            <rFont val="Tahoma"/>
            <family val="2"/>
          </rPr>
          <t>SM  -   07544 589 204</t>
        </r>
        <r>
          <rPr>
            <sz val="8"/>
            <color indexed="81"/>
            <rFont val="Tahoma"/>
            <family val="2"/>
          </rPr>
          <t xml:space="preserve">
home from 18 Dec until 6th Jan
</t>
        </r>
      </text>
    </comment>
    <comment ref="A185" authorId="0">
      <text>
        <r>
          <rPr>
            <b/>
            <sz val="8"/>
            <color indexed="81"/>
            <rFont val="Tahoma"/>
            <family val="2"/>
          </rPr>
          <t>Camping:</t>
        </r>
        <r>
          <rPr>
            <sz val="8"/>
            <color indexed="81"/>
            <rFont val="Tahoma"/>
            <family val="2"/>
          </rPr>
          <t xml:space="preserve">
0797 9912 744
pd £312 - 0270
7m - 2 persons</t>
        </r>
      </text>
    </comment>
    <comment ref="C185" authorId="2">
      <text>
        <r>
          <rPr>
            <b/>
            <sz val="8"/>
            <color indexed="81"/>
            <rFont val="Tahoma"/>
            <family val="2"/>
          </rPr>
          <t>Inch :3 days carried over from visit starting 9/7 and bought 2 more to complete the set. Pd £54
 Ref 8681 on 9/7</t>
        </r>
        <r>
          <rPr>
            <sz val="8"/>
            <color indexed="81"/>
            <rFont val="Tahoma"/>
            <family val="2"/>
          </rPr>
          <t xml:space="preserve">
rang 20 Aug spoke to Bill could not find any record of this apart from on arrival 9 July
Overcharged by one day, so credit carried over til next visit, probably December 6 - 
NO he was not overcharged he rang as above to arrvive day late -  this booking has already been carried over as left early last time as well.</t>
        </r>
      </text>
    </comment>
    <comment ref="A186" authorId="1">
      <text>
        <r>
          <rPr>
            <b/>
            <sz val="8"/>
            <color indexed="81"/>
            <rFont val="Tahoma"/>
            <family val="2"/>
          </rPr>
          <t>SM - DA61 NGX</t>
        </r>
        <r>
          <rPr>
            <sz val="8"/>
            <color indexed="81"/>
            <rFont val="Tahoma"/>
            <family val="2"/>
          </rPr>
          <t xml:space="preserve">
07793944836
med tent 2
pd £20 - 1475</t>
        </r>
      </text>
    </comment>
    <comment ref="A187" authorId="1">
      <text>
        <r>
          <rPr>
            <b/>
            <sz val="8"/>
            <color indexed="81"/>
            <rFont val="Tahoma"/>
            <family val="2"/>
          </rPr>
          <t>SM - DA61 NGX</t>
        </r>
        <r>
          <rPr>
            <sz val="8"/>
            <color indexed="81"/>
            <rFont val="Tahoma"/>
            <family val="2"/>
          </rPr>
          <t xml:space="preserve">
07793944836
med tent 2
pd £20 - 1475</t>
        </r>
      </text>
    </comment>
    <comment ref="A189" authorId="2">
      <text>
        <r>
          <rPr>
            <b/>
            <sz val="8"/>
            <color indexed="81"/>
            <rFont val="Tahoma"/>
            <family val="2"/>
          </rPr>
          <t xml:space="preserve"> : Jan - 01244 551 202</t>
        </r>
        <r>
          <rPr>
            <sz val="8"/>
            <color indexed="81"/>
            <rFont val="Tahoma"/>
            <family val="2"/>
          </rPr>
          <t xml:space="preserve">
2 sm tents with motorbikes BB4
email sent 11 March 13</t>
        </r>
      </text>
    </comment>
    <comment ref="A190" authorId="1">
      <text>
        <r>
          <rPr>
            <b/>
            <sz val="8"/>
            <color indexed="81"/>
            <rFont val="Tahoma"/>
            <family val="2"/>
          </rPr>
          <t xml:space="preserve">LJ YE60 JBZ
</t>
        </r>
        <r>
          <rPr>
            <sz val="8"/>
            <color indexed="81"/>
            <rFont val="Tahoma"/>
            <family val="2"/>
          </rPr>
          <t>£34 pif 0501
07472 607328 - Neil
Med tent - no elec. 2 workers - may be staying longer</t>
        </r>
      </text>
    </comment>
    <comment ref="A191" authorId="1">
      <text>
        <r>
          <rPr>
            <b/>
            <sz val="8"/>
            <color indexed="81"/>
            <rFont val="Tahoma"/>
            <family val="2"/>
          </rPr>
          <t>SM -  BN57 5XA
FV52 GJX</t>
        </r>
        <r>
          <rPr>
            <sz val="8"/>
            <color indexed="81"/>
            <rFont val="Tahoma"/>
            <family val="2"/>
          </rPr>
          <t xml:space="preserve">
Adam - 07805 903321
20'  2 wk Fre-Flow ventilation
pd £157 - 2483
Post code BS64 2RL  No 15  - 0619 066
……5911  0919  979  DS64 2RL</t>
        </r>
      </text>
    </comment>
    <comment ref="D191" authorId="1">
      <text>
        <r>
          <rPr>
            <b/>
            <sz val="8"/>
            <color indexed="81"/>
            <rFont val="Tahoma"/>
            <family val="2"/>
          </rPr>
          <t>Me:</t>
        </r>
        <r>
          <rPr>
            <sz val="8"/>
            <color indexed="81"/>
            <rFont val="Tahoma"/>
            <family val="2"/>
          </rPr>
          <t xml:space="preserve">
4763 6607 8239 2013</t>
        </r>
      </text>
    </comment>
    <comment ref="A192" authorId="1">
      <text>
        <r>
          <rPr>
            <b/>
            <sz val="8"/>
            <color indexed="81"/>
            <rFont val="Tahoma"/>
            <family val="2"/>
          </rPr>
          <t>SM -  BN57 5XA
FV52 GJX</t>
        </r>
        <r>
          <rPr>
            <sz val="8"/>
            <color indexed="81"/>
            <rFont val="Tahoma"/>
            <family val="2"/>
          </rPr>
          <t xml:space="preserve">
Adam - 07805 903321
20'  2 wk Fre-Flow ventilation
4763 6607 8239 2013
pd £157 - 2483
June 2019</t>
        </r>
      </text>
    </comment>
    <comment ref="A193" authorId="1">
      <text>
        <r>
          <rPr>
            <b/>
            <sz val="8"/>
            <color indexed="81"/>
            <rFont val="Tahoma"/>
            <family val="2"/>
          </rPr>
          <t>SM - R839 CWY</t>
        </r>
        <r>
          <rPr>
            <sz val="8"/>
            <color indexed="81"/>
            <rFont val="Tahoma"/>
            <family val="2"/>
          </rPr>
          <t xml:space="preserve">
07989 405 772
0180 38739047
pd £21 - 0848
daughter café at Deacons boat yard</t>
        </r>
      </text>
    </comment>
    <comment ref="A194" authorId="1">
      <text>
        <r>
          <rPr>
            <b/>
            <sz val="8"/>
            <color indexed="81"/>
            <rFont val="Tahoma"/>
            <family val="2"/>
          </rPr>
          <t>SM - RJ54 LLU</t>
        </r>
        <r>
          <rPr>
            <sz val="8"/>
            <color indexed="81"/>
            <rFont val="Tahoma"/>
            <family val="2"/>
          </rPr>
          <t xml:space="preserve">
07450 206 415
Pd £120 - 2717
5186 5285 0283 4109</t>
        </r>
      </text>
    </comment>
    <comment ref="A195" authorId="0">
      <text>
        <r>
          <rPr>
            <sz val="8"/>
            <color indexed="81"/>
            <rFont val="Tahoma"/>
            <family val="2"/>
          </rPr>
          <t xml:space="preserve">
John  07815 826 1456
or ?
John  0789 08 606 97</t>
        </r>
      </text>
    </comment>
    <comment ref="A196" authorId="4">
      <text>
        <r>
          <rPr>
            <b/>
            <sz val="10"/>
            <color indexed="81"/>
            <rFont val="Calibri"/>
            <family val="2"/>
          </rPr>
          <t>SM  -  FN15 HBP
07977 565 858
VW son at Uni
pd £23 - 3081</t>
        </r>
        <r>
          <rPr>
            <sz val="10"/>
            <color indexed="81"/>
            <rFont val="Calibri"/>
            <family val="2"/>
          </rPr>
          <t xml:space="preserve">
</t>
        </r>
      </text>
    </comment>
    <comment ref="A198" authorId="0">
      <text>
        <r>
          <rPr>
            <sz val="8"/>
            <color indexed="81"/>
            <rFont val="Tahoma"/>
            <family val="2"/>
          </rPr>
          <t>01922 863 625
for cricket at Ageas Bowl
pd £96 - 0643
WS4 1NY</t>
        </r>
      </text>
    </comment>
    <comment ref="A200" authorId="4">
      <text>
        <r>
          <rPr>
            <sz val="10"/>
            <color indexed="81"/>
            <rFont val="Calibri"/>
            <family val="2"/>
          </rPr>
          <t>SM  -  BP57 UUS
lady booked 078144 38009
man paid -  079 681 54223
from post code TS26 OFB  No. 27
Poster distributers 2nd lot in week
sm caravan 2 men
pd £92 - 3056</t>
        </r>
      </text>
    </comment>
    <comment ref="A201" authorId="1">
      <text>
        <r>
          <rPr>
            <b/>
            <sz val="8"/>
            <color indexed="81"/>
            <rFont val="Tahoma"/>
            <family val="2"/>
          </rPr>
          <t>SM -  FY63 OYV</t>
        </r>
        <r>
          <rPr>
            <sz val="8"/>
            <color indexed="81"/>
            <rFont val="Tahoma"/>
            <family val="2"/>
          </rPr>
          <t xml:space="preserve">
07855183296
01472313484
6m  2 BB4 req near toilets
pd £154 - 0827</t>
        </r>
      </text>
    </comment>
    <comment ref="A202" authorId="1">
      <text>
        <r>
          <rPr>
            <b/>
            <sz val="8"/>
            <color indexed="81"/>
            <rFont val="Tahoma"/>
            <family val="2"/>
          </rPr>
          <t>SM - 2910 MK</t>
        </r>
        <r>
          <rPr>
            <sz val="8"/>
            <color indexed="81"/>
            <rFont val="Tahoma"/>
            <family val="2"/>
          </rPr>
          <t xml:space="preserve">
01323 544724
23'  2 + dog
pd £185.50 - 2040</t>
        </r>
      </text>
    </comment>
    <comment ref="A203" authorId="0">
      <text>
        <r>
          <rPr>
            <b/>
            <sz val="8"/>
            <color indexed="81"/>
            <rFont val="Tahoma"/>
            <family val="2"/>
          </rPr>
          <t>Camping:</t>
        </r>
        <r>
          <rPr>
            <sz val="8"/>
            <color indexed="81"/>
            <rFont val="Tahoma"/>
            <family val="2"/>
          </rPr>
          <t xml:space="preserve">
Ref 9599, 2 adults  3 Dogs
£60.00 PIF coming for boatshow
07836 256481
Told ok to leave dogs - they were ok and Mr Keen back by 2pm also rang at 1215 to check that dogs ok</t>
        </r>
      </text>
    </comment>
    <comment ref="A205" authorId="1">
      <text>
        <r>
          <rPr>
            <b/>
            <sz val="8"/>
            <color indexed="81"/>
            <rFont val="Tahoma"/>
            <family val="2"/>
          </rPr>
          <t>SM - Martin 
GL56 VXZ</t>
        </r>
        <r>
          <rPr>
            <sz val="8"/>
            <color indexed="81"/>
            <rFont val="Tahoma"/>
            <family val="2"/>
          </rPr>
          <t xml:space="preserve">
0777 979 8844
BB4 for Mayflower
pd £88 - 2453</t>
        </r>
      </text>
    </comment>
    <comment ref="A206" authorId="1">
      <text>
        <r>
          <rPr>
            <b/>
            <sz val="8"/>
            <color indexed="81"/>
            <rFont val="Tahoma"/>
            <family val="2"/>
          </rPr>
          <t>SM</t>
        </r>
        <r>
          <rPr>
            <sz val="8"/>
            <color indexed="81"/>
            <rFont val="Tahoma"/>
            <family val="2"/>
          </rPr>
          <t xml:space="preserve">
07741 275 788
2 + 1   22'
pd £54 - 1187
</t>
        </r>
      </text>
    </comment>
    <comment ref="A207" authorId="0">
      <text>
        <r>
          <rPr>
            <b/>
            <sz val="8"/>
            <color indexed="81"/>
            <rFont val="Tahoma"/>
            <family val="2"/>
          </rPr>
          <t>Camping:</t>
        </r>
        <r>
          <rPr>
            <sz val="8"/>
            <color indexed="81"/>
            <rFont val="Tahoma"/>
            <family val="2"/>
          </rPr>
          <t xml:space="preserve">
Ray - 01788 860637
6.5m -  2 persons</t>
        </r>
      </text>
    </comment>
    <comment ref="A208" authorId="0">
      <text>
        <r>
          <rPr>
            <b/>
            <sz val="8"/>
            <color indexed="81"/>
            <rFont val="Tahoma"/>
            <family val="2"/>
          </rPr>
          <t>Camping:</t>
        </r>
        <r>
          <rPr>
            <sz val="8"/>
            <color indexed="81"/>
            <rFont val="Tahoma"/>
            <family val="2"/>
          </rPr>
          <t xml:space="preserve">
07954 578 275
stayed 2wks in March 13</t>
        </r>
      </text>
    </comment>
    <comment ref="A209" authorId="5">
      <text>
        <r>
          <rPr>
            <b/>
            <sz val="8"/>
            <color indexed="81"/>
            <rFont val="Tahoma"/>
            <family val="2"/>
          </rPr>
          <t>Client name: Sarah</t>
        </r>
        <r>
          <rPr>
            <sz val="8"/>
            <color indexed="81"/>
            <rFont val="Tahoma"/>
            <family val="2"/>
          </rPr>
          <t xml:space="preserve">
0131 5570836
07867 600 798
Pd £23 - 7173
7.3m + towing car (forgot to tell us that!!)
only booked 1n yet wanted to stay until 2000hrs</t>
        </r>
      </text>
    </comment>
    <comment ref="A210" authorId="1">
      <text>
        <r>
          <rPr>
            <b/>
            <sz val="8"/>
            <color indexed="81"/>
            <rFont val="Tahoma"/>
            <family val="2"/>
          </rPr>
          <t>SM - GY55 TFA</t>
        </r>
        <r>
          <rPr>
            <sz val="8"/>
            <color indexed="81"/>
            <rFont val="Tahoma"/>
            <family val="2"/>
          </rPr>
          <t xml:space="preserve">
07787 530 844
ok to move to grass as told her on grass
21' - 2 + 8 &amp; 9yrs
pd £112 - 2520</t>
        </r>
      </text>
    </comment>
    <comment ref="A211" authorId="1">
      <text>
        <r>
          <rPr>
            <b/>
            <sz val="8"/>
            <color indexed="81"/>
            <rFont val="Tahoma"/>
            <family val="2"/>
          </rPr>
          <t>SM  -  35'  2 + dog</t>
        </r>
        <r>
          <rPr>
            <sz val="8"/>
            <color indexed="81"/>
            <rFont val="Tahoma"/>
            <family val="2"/>
          </rPr>
          <t xml:space="preserve">
07931 580 221
pd £56 - 1453
Told 2nd gate
Barry tried to help but got them stuck over ditch and blocked the whole road for about 2hrs
LJ:  This unit was 40'</t>
        </r>
      </text>
    </comment>
    <comment ref="A212" authorId="1">
      <text>
        <r>
          <rPr>
            <sz val="8"/>
            <color indexed="81"/>
            <rFont val="Tahoma"/>
            <family val="2"/>
          </rPr>
          <t>SM -  HX08 XSZ
01824 702 196
07803 154626
6m
pd £44 - 2330</t>
        </r>
      </text>
    </comment>
    <comment ref="A213" authorId="1">
      <text>
        <r>
          <rPr>
            <b/>
            <sz val="8"/>
            <color indexed="81"/>
            <rFont val="Tahoma"/>
            <family val="2"/>
          </rPr>
          <t>SM -  Y467 BFX</t>
        </r>
        <r>
          <rPr>
            <sz val="8"/>
            <color indexed="81"/>
            <rFont val="Tahoma"/>
            <family val="2"/>
          </rPr>
          <t xml:space="preserve">
07767 353628
pd £66 - 2171
arrived 12pm I was at crematoriam he was very rude NO one in rec told him he could wait half hour in lay by then demanded elec told him pl into pl41</t>
        </r>
      </text>
    </comment>
    <comment ref="A214" authorId="0">
      <text>
        <r>
          <rPr>
            <sz val="8"/>
            <color indexed="81"/>
            <rFont val="Tahoma"/>
            <family val="2"/>
          </rPr>
          <t xml:space="preserve">077 6879 3377
here for 5wks whilst sorting out elderly mother
agreed can pay £150 wk
pd for 2wks 16 feb to 1 mar
paid £300 - 0288
</t>
        </r>
      </text>
    </comment>
    <comment ref="A217" authorId="2">
      <text>
        <r>
          <rPr>
            <b/>
            <sz val="8"/>
            <color indexed="81"/>
            <rFont val="Tahoma"/>
            <family val="2"/>
          </rPr>
          <t xml:space="preserve"> : 01332 749937</t>
        </r>
        <r>
          <rPr>
            <sz val="8"/>
            <color indexed="81"/>
            <rFont val="Tahoma"/>
            <family val="2"/>
          </rPr>
          <t xml:space="preserve">
Susan BB4 - just her but son may stay
Pd £63 -  7641</t>
        </r>
      </text>
    </comment>
    <comment ref="A218" authorId="1">
      <text>
        <r>
          <rPr>
            <b/>
            <sz val="8"/>
            <color indexed="81"/>
            <rFont val="Tahoma"/>
            <family val="2"/>
          </rPr>
          <t xml:space="preserve">SS 2 adults, 17' </t>
        </r>
        <r>
          <rPr>
            <sz val="8"/>
            <color indexed="81"/>
            <rFont val="Tahoma"/>
            <family val="2"/>
          </rPr>
          <t>motorhome, 
07944202873,
 Ref 1289, might extend has paid £42 for 2 extra nights ref 085
daughter in law New baby
gave Stella nice bunch flowers when she left ah</t>
        </r>
      </text>
    </comment>
    <comment ref="A219" authorId="1">
      <text>
        <r>
          <rPr>
            <b/>
            <sz val="8"/>
            <color indexed="81"/>
            <rFont val="Tahoma"/>
            <family val="2"/>
          </rPr>
          <t>SM  -  A5 CDK</t>
        </r>
        <r>
          <rPr>
            <sz val="8"/>
            <color indexed="81"/>
            <rFont val="Tahoma"/>
            <family val="2"/>
          </rPr>
          <t xml:space="preserve">
07799 4355 30
pd £81 - 0945
booked 21 Jan requested H/stand supersize pitch</t>
        </r>
      </text>
    </comment>
    <comment ref="A220" authorId="1">
      <text>
        <r>
          <rPr>
            <b/>
            <sz val="8"/>
            <color indexed="81"/>
            <rFont val="Tahoma"/>
            <family val="2"/>
          </rPr>
          <t>SM - X38 PKH</t>
        </r>
        <r>
          <rPr>
            <sz val="8"/>
            <color indexed="81"/>
            <rFont val="Tahoma"/>
            <family val="2"/>
          </rPr>
          <t xml:space="preserve">
0186 575 9626
07795 576 576
20'  2 for cricket
pd £22 - 0279</t>
        </r>
      </text>
    </comment>
    <comment ref="A222" authorId="0">
      <text>
        <r>
          <rPr>
            <b/>
            <sz val="8"/>
            <color indexed="81"/>
            <rFont val="Tahoma"/>
            <family val="2"/>
          </rPr>
          <t>Tony  BB4</t>
        </r>
        <r>
          <rPr>
            <sz val="8"/>
            <color indexed="81"/>
            <rFont val="Tahoma"/>
            <family val="2"/>
          </rPr>
          <t xml:space="preserve">
07877 185 806
pd £147 - 0036</t>
        </r>
      </text>
    </comment>
    <comment ref="A223" authorId="1">
      <text>
        <r>
          <rPr>
            <sz val="8"/>
            <color indexed="81"/>
            <rFont val="Tahoma"/>
            <family val="2"/>
          </rPr>
          <t>JH reg HK56 FBC
07849491400 - Derek &amp; Judith
6.3 m 2 + 2 dog german sheppherds
Pd £54 Ref 1565
Local from Thornhill BB4</t>
        </r>
      </text>
    </comment>
    <comment ref="A226" authorId="1">
      <text>
        <r>
          <rPr>
            <b/>
            <sz val="8"/>
            <color indexed="81"/>
            <rFont val="Tahoma"/>
            <family val="2"/>
          </rPr>
          <t>SM -  grey van AJ53 GAL</t>
        </r>
        <r>
          <rPr>
            <sz val="8"/>
            <color indexed="81"/>
            <rFont val="Tahoma"/>
            <family val="2"/>
          </rPr>
          <t xml:space="preserve">
07990 644 077
6wks work at Premier Inn
twin axle - Lee _ husky dog
(did not charge for dog as only 1 person)</t>
        </r>
      </text>
    </comment>
    <comment ref="A227" authorId="1">
      <text>
        <r>
          <rPr>
            <b/>
            <sz val="8"/>
            <color indexed="81"/>
            <rFont val="Tahoma"/>
            <family val="2"/>
          </rPr>
          <t>SM  -  7.5m friend near</t>
        </r>
        <r>
          <rPr>
            <sz val="8"/>
            <color indexed="81"/>
            <rFont val="Tahoma"/>
            <family val="2"/>
          </rPr>
          <t xml:space="preserve">
07747 0136 43
1 + 2 dogs so only charged for 1 dog
pd £102 - 1188</t>
        </r>
      </text>
    </comment>
    <comment ref="A229" authorId="5">
      <text>
        <r>
          <rPr>
            <sz val="8"/>
            <color indexed="81"/>
            <rFont val="Tahoma"/>
            <family val="2"/>
          </rPr>
          <t>01752 829396
pd £46 - 6804
6m  -  2 adults</t>
        </r>
      </text>
    </comment>
    <comment ref="A230" authorId="1">
      <text>
        <r>
          <rPr>
            <b/>
            <sz val="8"/>
            <color indexed="81"/>
            <rFont val="Tahoma"/>
            <family val="2"/>
          </rPr>
          <t>SM - GU52 TYP
07713 1146 32</t>
        </r>
        <r>
          <rPr>
            <sz val="8"/>
            <color indexed="81"/>
            <rFont val="Tahoma"/>
            <family val="2"/>
          </rPr>
          <t xml:space="preserve">
2 work at Ageas Bowl
pd £40 - 032
</t>
        </r>
      </text>
    </comment>
    <comment ref="A231" authorId="1">
      <text>
        <r>
          <rPr>
            <b/>
            <sz val="8"/>
            <color indexed="81"/>
            <rFont val="Tahoma"/>
            <family val="2"/>
          </rPr>
          <t>Me:</t>
        </r>
        <r>
          <rPr>
            <sz val="8"/>
            <color indexed="81"/>
            <rFont val="Tahoma"/>
            <family val="2"/>
          </rPr>
          <t xml:space="preserve">
Carrie - 07940 168 916
4929 4278 2577 4008</t>
        </r>
      </text>
    </comment>
    <comment ref="A233" authorId="2">
      <text>
        <r>
          <rPr>
            <b/>
            <sz val="8"/>
            <color indexed="81"/>
            <rFont val="Tahoma"/>
            <family val="2"/>
          </rPr>
          <t xml:space="preserve"> :</t>
        </r>
        <r>
          <rPr>
            <sz val="8"/>
            <color indexed="81"/>
            <rFont val="Tahoma"/>
            <family val="2"/>
          </rPr>
          <t xml:space="preserve">
01923 499 897
would like plot 8 if poss</t>
        </r>
      </text>
    </comment>
    <comment ref="A234" authorId="1">
      <text>
        <r>
          <rPr>
            <b/>
            <sz val="8"/>
            <color indexed="81"/>
            <rFont val="Tahoma"/>
            <family val="2"/>
          </rPr>
          <t>SM - P879 ODT</t>
        </r>
        <r>
          <rPr>
            <sz val="8"/>
            <color indexed="81"/>
            <rFont val="Tahoma"/>
            <family val="2"/>
          </rPr>
          <t xml:space="preserve">
07703 525881
pd £66 - 1331</t>
        </r>
      </text>
    </comment>
    <comment ref="A235" authorId="1">
      <text>
        <r>
          <rPr>
            <b/>
            <sz val="8"/>
            <color indexed="81"/>
            <rFont val="Tahoma"/>
            <family val="2"/>
          </rPr>
          <t>WM -  AB08 NJV</t>
        </r>
        <r>
          <rPr>
            <sz val="8"/>
            <color indexed="81"/>
            <rFont val="Tahoma"/>
            <family val="2"/>
          </rPr>
          <t xml:space="preserve">
07941 573693
7m  2 local BB4
pd £52 - 3297</t>
        </r>
      </text>
    </comment>
    <comment ref="A236" authorId="4">
      <text>
        <r>
          <rPr>
            <b/>
            <sz val="10"/>
            <color indexed="81"/>
            <rFont val="Calibri"/>
            <family val="2"/>
          </rPr>
          <t>Microsoft Office User:</t>
        </r>
        <r>
          <rPr>
            <sz val="10"/>
            <color indexed="81"/>
            <rFont val="Calibri"/>
            <family val="2"/>
          </rPr>
          <t xml:space="preserve">
07891380880
pd £79 - 2956 &amp; 57</t>
        </r>
      </text>
    </comment>
    <comment ref="A237" authorId="1">
      <text>
        <r>
          <rPr>
            <b/>
            <sz val="8"/>
            <color indexed="81"/>
            <rFont val="Tahoma"/>
            <family val="2"/>
          </rPr>
          <t xml:space="preserve">SM  -  P319 809
</t>
        </r>
        <r>
          <rPr>
            <sz val="8"/>
            <color indexed="81"/>
            <rFont val="Tahoma"/>
            <family val="2"/>
          </rPr>
          <t>07870 351 809
pd £42 - 2096
family in area</t>
        </r>
        <r>
          <rPr>
            <sz val="8"/>
            <color indexed="81"/>
            <rFont val="Tahoma"/>
            <family val="2"/>
          </rPr>
          <t xml:space="preserve">
</t>
        </r>
      </text>
    </comment>
    <comment ref="A238" authorId="1">
      <text>
        <r>
          <rPr>
            <b/>
            <sz val="8"/>
            <color indexed="81"/>
            <rFont val="Tahoma"/>
            <family val="2"/>
          </rPr>
          <t>SM -  CK16 WBJ</t>
        </r>
        <r>
          <rPr>
            <sz val="8"/>
            <color indexed="81"/>
            <rFont val="Tahoma"/>
            <family val="2"/>
          </rPr>
          <t xml:space="preserve">
0787 111 7810
1 man on own
pd £102 - 0642
Stella told him free night when he comes back to see Mary Rose as barrier did not always open</t>
        </r>
      </text>
    </comment>
    <comment ref="A239" authorId="0">
      <text>
        <r>
          <rPr>
            <b/>
            <sz val="8"/>
            <color indexed="81"/>
            <rFont val="Tahoma"/>
            <family val="2"/>
          </rPr>
          <t>Camping:</t>
        </r>
        <r>
          <rPr>
            <sz val="8"/>
            <color indexed="81"/>
            <rFont val="Tahoma"/>
            <family val="2"/>
          </rPr>
          <t xml:space="preserve">
0785 244 8403
2 + dog father in Soton
pd £42 - 0004</t>
        </r>
      </text>
    </comment>
    <comment ref="A240" authorId="5">
      <text>
        <r>
          <rPr>
            <sz val="8"/>
            <color indexed="81"/>
            <rFont val="Tahoma"/>
            <family val="2"/>
          </rPr>
          <t xml:space="preserve">daughter on Independence
07446 251 692
01743 872 808
Pd £38 - 7048  - BB4
eta 2230 told plot &amp; code
</t>
        </r>
      </text>
    </comment>
    <comment ref="A241" authorId="1">
      <text>
        <r>
          <rPr>
            <b/>
            <sz val="8"/>
            <color indexed="81"/>
            <rFont val="Tahoma"/>
            <family val="2"/>
          </rPr>
          <t>SM</t>
        </r>
        <r>
          <rPr>
            <sz val="8"/>
            <color indexed="81"/>
            <rFont val="Tahoma"/>
            <family val="2"/>
          </rPr>
          <t xml:space="preserve">
0777 571 7611
pd £17 - 1388</t>
        </r>
      </text>
    </comment>
    <comment ref="A242" authorId="2">
      <text>
        <r>
          <rPr>
            <b/>
            <sz val="8"/>
            <color indexed="81"/>
            <rFont val="Tahoma"/>
            <family val="2"/>
          </rPr>
          <t xml:space="preserve"> :</t>
        </r>
        <r>
          <rPr>
            <sz val="8"/>
            <color indexed="81"/>
            <rFont val="Tahoma"/>
            <family val="2"/>
          </rPr>
          <t xml:space="preserve">
07985 302 647
2 with 6.5m M/H</t>
        </r>
      </text>
    </comment>
    <comment ref="A243" authorId="2">
      <text>
        <r>
          <rPr>
            <b/>
            <sz val="8"/>
            <color indexed="81"/>
            <rFont val="Tahoma"/>
            <family val="2"/>
          </rPr>
          <t xml:space="preserve"> :</t>
        </r>
        <r>
          <rPr>
            <sz val="8"/>
            <color indexed="81"/>
            <rFont val="Tahoma"/>
            <family val="2"/>
          </rPr>
          <t xml:space="preserve">
07985 302 647
2 with 6.5m M/H</t>
        </r>
      </text>
    </comment>
    <comment ref="A244" authorId="1">
      <text>
        <r>
          <rPr>
            <b/>
            <sz val="8"/>
            <color indexed="81"/>
            <rFont val="Tahoma"/>
            <family val="2"/>
          </rPr>
          <t>SM -  YY65 NCZ</t>
        </r>
        <r>
          <rPr>
            <sz val="8"/>
            <color indexed="81"/>
            <rFont val="Tahoma"/>
            <family val="2"/>
          </rPr>
          <t xml:space="preserve">
077066 83595
20'  2 family near -  plumb in
pd £20 - 2480
balance due £134</t>
        </r>
      </text>
    </comment>
    <comment ref="A246" authorId="1">
      <text>
        <r>
          <rPr>
            <sz val="8"/>
            <color indexed="81"/>
            <rFont val="Tahoma"/>
            <family val="2"/>
          </rPr>
          <t>WM - AJ57 AYY
07970 438 989
pd £66 - 2383
older man &amp; son will come back next year want pl 30 again</t>
        </r>
      </text>
    </comment>
    <comment ref="A247" authorId="3">
      <text>
        <r>
          <rPr>
            <sz val="9"/>
            <color indexed="81"/>
            <rFont val="Tahoma"/>
            <family val="2"/>
          </rPr>
          <t>01736 795763
0791 9861 488
2n peak rate 2n off peak
pd £90 - 0854 + £2cc
might want extra nights
(son brought hse soton)</t>
        </r>
      </text>
    </comment>
    <comment ref="A248" authorId="1">
      <text>
        <r>
          <rPr>
            <b/>
            <sz val="8"/>
            <color indexed="81"/>
            <rFont val="Tahoma"/>
            <family val="2"/>
          </rPr>
          <t>SM  - MC06 JAM</t>
        </r>
        <r>
          <rPr>
            <sz val="8"/>
            <color indexed="81"/>
            <rFont val="Tahoma"/>
            <family val="2"/>
          </rPr>
          <t xml:space="preserve">
077631 59404
BB4 7m  -  2 adults
pd £20 - 1605
balance due £80</t>
        </r>
      </text>
    </comment>
    <comment ref="A249" authorId="2">
      <text>
        <r>
          <rPr>
            <b/>
            <sz val="8"/>
            <color indexed="81"/>
            <rFont val="Tahoma"/>
            <family val="2"/>
          </rPr>
          <t xml:space="preserve"> : son near by  - BB4</t>
        </r>
        <r>
          <rPr>
            <sz val="8"/>
            <color indexed="81"/>
            <rFont val="Tahoma"/>
            <family val="2"/>
          </rPr>
          <t xml:space="preserve">
</t>
        </r>
        <r>
          <rPr>
            <sz val="11"/>
            <color indexed="81"/>
            <rFont val="Tahoma"/>
            <family val="2"/>
          </rPr>
          <t xml:space="preserve">01786 880453
07876 141530
pd £24 - 8131
</t>
        </r>
        <r>
          <rPr>
            <sz val="8"/>
            <color indexed="81"/>
            <rFont val="Tahoma"/>
            <family val="2"/>
          </rPr>
          <t xml:space="preserve">
</t>
        </r>
      </text>
    </comment>
    <comment ref="A250" authorId="1">
      <text>
        <r>
          <rPr>
            <b/>
            <sz val="8"/>
            <color indexed="81"/>
            <rFont val="Tahoma"/>
            <family val="2"/>
          </rPr>
          <t>SM</t>
        </r>
        <r>
          <rPr>
            <sz val="8"/>
            <color indexed="81"/>
            <rFont val="Tahoma"/>
            <family val="2"/>
          </rPr>
          <t xml:space="preserve">
pd £135 - 1060
0818
07401 023 295</t>
        </r>
      </text>
    </comment>
    <comment ref="A251" authorId="0">
      <text>
        <r>
          <rPr>
            <sz val="8"/>
            <color indexed="81"/>
            <rFont val="Tahoma"/>
            <family val="2"/>
          </rPr>
          <t xml:space="preserve">Stephen 0750 887 6044
wife 07932 787 650
pd £84 - 0285
</t>
        </r>
      </text>
    </comment>
    <comment ref="A252" authorId="1">
      <text>
        <r>
          <rPr>
            <b/>
            <sz val="8"/>
            <color indexed="81"/>
            <rFont val="Tahoma"/>
            <family val="2"/>
          </rPr>
          <t>SM -  BD57 UEU</t>
        </r>
        <r>
          <rPr>
            <sz val="8"/>
            <color indexed="81"/>
            <rFont val="Tahoma"/>
            <family val="2"/>
          </rPr>
          <t xml:space="preserve">
07715 882508
sister near by
T.Tent 2 + 15yrs + dog
pd £20 - 1875
balance Pd  £200.50 -  2403
SM - 30/8 changed to arrive on 21st Oct
Told visitors £2 each
left late on Thurs as found out that husbands brothers son age 34 had died</t>
        </r>
      </text>
    </comment>
    <comment ref="A253" authorId="0">
      <text>
        <r>
          <rPr>
            <b/>
            <sz val="8"/>
            <color indexed="81"/>
            <rFont val="Tahoma"/>
            <family val="2"/>
          </rPr>
          <t>Camping:</t>
        </r>
        <r>
          <rPr>
            <sz val="8"/>
            <color indexed="81"/>
            <rFont val="Tahoma"/>
            <family val="2"/>
          </rPr>
          <t xml:space="preserve">
01329 221 674
Sue Hawkes friends
pd £21 - 0497</t>
        </r>
      </text>
    </comment>
    <comment ref="A255" authorId="2">
      <text>
        <r>
          <rPr>
            <b/>
            <sz val="8"/>
            <color indexed="81"/>
            <rFont val="Tahoma"/>
            <family val="2"/>
          </rPr>
          <t xml:space="preserve"> :</t>
        </r>
        <r>
          <rPr>
            <sz val="8"/>
            <color indexed="81"/>
            <rFont val="Tahoma"/>
            <family val="2"/>
          </rPr>
          <t xml:space="preserve">
02380866485
07877 843044
just brought 1st caravan
pd £48 - 8174</t>
        </r>
      </text>
    </comment>
    <comment ref="A256" authorId="1">
      <text>
        <r>
          <rPr>
            <b/>
            <sz val="8"/>
            <color indexed="81"/>
            <rFont val="Tahoma"/>
            <family val="2"/>
          </rPr>
          <t>SM - Paul BB4</t>
        </r>
        <r>
          <rPr>
            <sz val="8"/>
            <color indexed="81"/>
            <rFont val="Tahoma"/>
            <family val="2"/>
          </rPr>
          <t xml:space="preserve">
077 233 506 88
3 men wk Portsmouth
pd £170 - 0405</t>
        </r>
      </text>
    </comment>
    <comment ref="B256" authorId="1">
      <text>
        <r>
          <rPr>
            <b/>
            <sz val="8"/>
            <color indexed="81"/>
            <rFont val="Tahoma"/>
            <family val="2"/>
          </rPr>
          <t>Me:</t>
        </r>
        <r>
          <rPr>
            <sz val="8"/>
            <color indexed="81"/>
            <rFont val="Tahoma"/>
            <family val="2"/>
          </rPr>
          <t xml:space="preserve">
4763 6854 6921 9312
0717  963
</t>
        </r>
      </text>
    </comment>
    <comment ref="A257" authorId="5">
      <text>
        <r>
          <rPr>
            <sz val="8"/>
            <color indexed="81"/>
            <rFont val="Tahoma"/>
            <family val="2"/>
          </rPr>
          <t>John - 0769 139 001
7.5 m/h  + car  BB4
with thai wifee off to Spain</t>
        </r>
      </text>
    </comment>
    <comment ref="A258" authorId="2">
      <text>
        <r>
          <rPr>
            <b/>
            <sz val="8"/>
            <color indexed="81"/>
            <rFont val="Tahoma"/>
            <family val="2"/>
          </rPr>
          <t xml:space="preserve"> : 80907311</t>
        </r>
        <r>
          <rPr>
            <sz val="8"/>
            <color indexed="81"/>
            <rFont val="Tahoma"/>
            <family val="2"/>
          </rPr>
          <t xml:space="preserve">
David and son Mike BB4
chose pitches 37 &amp; 38 
pd £20 dep for each - 065
cancelled 26/3 will re-book within 3mths  and asked for pl 33 &amp; 34 Pd by David on 33</t>
        </r>
      </text>
    </comment>
    <comment ref="A259" authorId="1">
      <text>
        <r>
          <rPr>
            <sz val="8"/>
            <color indexed="81"/>
            <rFont val="Tahoma"/>
            <family val="2"/>
          </rPr>
          <t xml:space="preserve">JH CN14 SFK 
0773959 1850
1 large tent 3 + 2  (Shaun)
1 large tent 2 + 2  (Victoria)
1 4 man tent 2 adults (parents)
Pd £60 , £20 deposit for each 
ref 1695 
SM - Balance paid £360 - 1889
1st tent to pay £150
2nd tent to pay £130
3rd tent to pay £80 
</t>
        </r>
      </text>
    </comment>
    <comment ref="A260" authorId="1">
      <text>
        <r>
          <rPr>
            <b/>
            <sz val="8"/>
            <color indexed="81"/>
            <rFont val="Tahoma"/>
            <family val="2"/>
          </rPr>
          <t>SM -  BE61 FKV</t>
        </r>
        <r>
          <rPr>
            <sz val="8"/>
            <color indexed="81"/>
            <rFont val="Tahoma"/>
            <family val="2"/>
          </rPr>
          <t xml:space="preserve">
07765 137325
24'  2 + dog
son at uni
pd £118 - 2148</t>
        </r>
      </text>
    </comment>
    <comment ref="A261" authorId="1">
      <text>
        <r>
          <rPr>
            <b/>
            <sz val="8"/>
            <color indexed="81"/>
            <rFont val="Tahoma"/>
            <family val="2"/>
          </rPr>
          <t>SM</t>
        </r>
        <r>
          <rPr>
            <sz val="8"/>
            <color indexed="81"/>
            <rFont val="Tahoma"/>
            <family val="2"/>
          </rPr>
          <t xml:space="preserve">
daughter grange road
02086548752
07905081580
pd £24 - 2352</t>
        </r>
      </text>
    </comment>
    <comment ref="A262" authorId="0">
      <text>
        <r>
          <rPr>
            <sz val="8"/>
            <color indexed="81"/>
            <rFont val="Tahoma"/>
            <family val="2"/>
          </rPr>
          <t>0777 462 8555
here to see wifes brother in Portsmouth who she has never seen!
Pd £144 - 0725
left day early can carry it over b4 12/6</t>
        </r>
      </text>
    </comment>
    <comment ref="A263" authorId="1">
      <text>
        <r>
          <rPr>
            <b/>
            <sz val="8"/>
            <color indexed="81"/>
            <rFont val="Tahoma"/>
            <family val="2"/>
          </rPr>
          <t xml:space="preserve">MS: AJ12KKM
</t>
        </r>
        <r>
          <rPr>
            <sz val="8"/>
            <color indexed="81"/>
            <rFont val="Tahoma"/>
            <family val="2"/>
          </rPr>
          <t xml:space="preserve">07757961054
CV6m + 1
Pd £20 dep - 1214
</t>
        </r>
        <r>
          <rPr>
            <b/>
            <sz val="8"/>
            <color indexed="81"/>
            <rFont val="Tahoma"/>
            <family val="2"/>
          </rPr>
          <t>Balance due £85</t>
        </r>
        <r>
          <rPr>
            <sz val="8"/>
            <color indexed="81"/>
            <rFont val="Tahoma"/>
            <family val="2"/>
          </rPr>
          <t xml:space="preserve">
Pd £85 - 1731
</t>
        </r>
      </text>
    </comment>
    <comment ref="A264" authorId="1">
      <text>
        <r>
          <rPr>
            <b/>
            <sz val="8"/>
            <color indexed="81"/>
            <rFont val="Tahoma"/>
            <family val="2"/>
          </rPr>
          <t>SM - DM03 MRH</t>
        </r>
        <r>
          <rPr>
            <sz val="8"/>
            <color indexed="81"/>
            <rFont val="Tahoma"/>
            <family val="2"/>
          </rPr>
          <t xml:space="preserve">
07969 337 593  wife
0779 444 5109
work at Fawley
pd £308 - 1387</t>
        </r>
      </text>
    </comment>
    <comment ref="A266" authorId="1">
      <text>
        <r>
          <rPr>
            <b/>
            <sz val="8"/>
            <color indexed="81"/>
            <rFont val="Tahoma"/>
            <family val="2"/>
          </rPr>
          <t>SM - GD14 NMW</t>
        </r>
        <r>
          <rPr>
            <sz val="8"/>
            <color indexed="81"/>
            <rFont val="Tahoma"/>
            <family val="2"/>
          </rPr>
          <t xml:space="preserve">
07973 238 148
2 persons BB4 - 7m
pd £48 - 0165</t>
        </r>
      </text>
    </comment>
    <comment ref="A267" authorId="1">
      <text>
        <r>
          <rPr>
            <b/>
            <sz val="8"/>
            <color indexed="81"/>
            <rFont val="Tahoma"/>
            <family val="2"/>
          </rPr>
          <t>SM - NO CAR taxi</t>
        </r>
        <r>
          <rPr>
            <sz val="8"/>
            <color indexed="81"/>
            <rFont val="Tahoma"/>
            <family val="2"/>
          </rPr>
          <t xml:space="preserve">
07950755 604
stayed may after getting married both learning diffulculties from Bournemouth
pd £72 - 2058</t>
        </r>
      </text>
    </comment>
    <comment ref="A268" authorId="1">
      <text>
        <r>
          <rPr>
            <b/>
            <sz val="8"/>
            <color indexed="81"/>
            <rFont val="Tahoma"/>
            <family val="2"/>
          </rPr>
          <t>SM -  DF15 GCU</t>
        </r>
        <r>
          <rPr>
            <sz val="8"/>
            <color indexed="81"/>
            <rFont val="Tahoma"/>
            <family val="2"/>
          </rPr>
          <t xml:space="preserve">
0156282 4061  work
07946 350 238
7.2m  2 + dog BB4
pd £53 - 2481 + £10 late stay total paid £63</t>
        </r>
      </text>
    </comment>
    <comment ref="A270" authorId="1">
      <text>
        <r>
          <rPr>
            <b/>
            <sz val="8"/>
            <color indexed="81"/>
            <rFont val="Tahoma"/>
            <family val="2"/>
          </rPr>
          <t>SM</t>
        </r>
        <r>
          <rPr>
            <sz val="8"/>
            <color indexed="81"/>
            <rFont val="Tahoma"/>
            <family val="2"/>
          </rPr>
          <t xml:space="preserve">
0787 5143 225
pd £69 - 0600
2 + 2 dogs</t>
        </r>
      </text>
    </comment>
    <comment ref="A271" authorId="1">
      <text>
        <r>
          <rPr>
            <b/>
            <sz val="8"/>
            <color indexed="81"/>
            <rFont val="Tahoma"/>
            <family val="2"/>
          </rPr>
          <t>SM - FJ61 KHD</t>
        </r>
        <r>
          <rPr>
            <sz val="8"/>
            <color indexed="81"/>
            <rFont val="Tahoma"/>
            <family val="2"/>
          </rPr>
          <t xml:space="preserve">
07802 168 167
BB4  6.5m  2 persons
pd £25 - 1345
oh not sure about him! Was stropply at first as wanted to drive on - then came down office seemed ok</t>
        </r>
      </text>
    </comment>
    <comment ref="A272" authorId="0">
      <text>
        <r>
          <rPr>
            <b/>
            <sz val="8"/>
            <color indexed="81"/>
            <rFont val="Tahoma"/>
            <family val="2"/>
          </rPr>
          <t>SM  DS12 WPT</t>
        </r>
        <r>
          <rPr>
            <sz val="8"/>
            <color indexed="81"/>
            <rFont val="Tahoma"/>
            <family val="2"/>
          </rPr>
          <t xml:space="preserve">
07973 836078
visit daughter
pd £20 - 9305
22' c/v  2 adults</t>
        </r>
      </text>
    </comment>
    <comment ref="A273" authorId="1">
      <text>
        <r>
          <rPr>
            <b/>
            <sz val="8"/>
            <color indexed="81"/>
            <rFont val="Tahoma"/>
            <family val="2"/>
          </rPr>
          <t>SM</t>
        </r>
        <r>
          <rPr>
            <sz val="8"/>
            <color indexed="81"/>
            <rFont val="Tahoma"/>
            <family val="2"/>
          </rPr>
          <t xml:space="preserve">
078 649 85027
sm 2 persons
pd £176 - 1437</t>
        </r>
      </text>
    </comment>
    <comment ref="A274" authorId="1">
      <text>
        <r>
          <rPr>
            <b/>
            <sz val="8"/>
            <color indexed="81"/>
            <rFont val="Tahoma"/>
            <family val="2"/>
          </rPr>
          <t xml:space="preserve">SM  - sharon@roadtechcutting.co.uk </t>
        </r>
        <r>
          <rPr>
            <sz val="8"/>
            <color indexed="81"/>
            <rFont val="Tahoma"/>
            <family val="2"/>
          </rPr>
          <t xml:space="preserve">
</t>
        </r>
        <r>
          <rPr>
            <sz val="10"/>
            <color indexed="81"/>
            <rFont val="Tahoma"/>
            <family val="2"/>
          </rPr>
          <t xml:space="preserve">0154 3466810 </t>
        </r>
        <r>
          <rPr>
            <sz val="8"/>
            <color indexed="81"/>
            <rFont val="Tahoma"/>
            <family val="2"/>
          </rPr>
          <t>-  Sharon  Jackson - Roadtech
077 906 95168  -  Wayne
Office will pay normally £126 when home 3 nights
this week £147 &amp; next week 
pd £147 - 1314</t>
        </r>
      </text>
    </comment>
    <comment ref="A275" authorId="0">
      <text>
        <r>
          <rPr>
            <sz val="8"/>
            <color indexed="81"/>
            <rFont val="Tahoma"/>
            <family val="2"/>
          </rPr>
          <t>Keith 07748 733 611  &amp; Chris
0140 4811173 - 
here for hosp app'ts
24' 2 + sm dos (did not want to pay as only sm)
agreed on £155 per wk</t>
        </r>
      </text>
    </comment>
    <comment ref="A278" authorId="0">
      <text>
        <r>
          <rPr>
            <b/>
            <sz val="8"/>
            <color indexed="81"/>
            <rFont val="Tahoma"/>
            <family val="2"/>
          </rPr>
          <t>Camping:</t>
        </r>
        <r>
          <rPr>
            <sz val="8"/>
            <color indexed="81"/>
            <rFont val="Tahoma"/>
            <family val="2"/>
          </rPr>
          <t xml:space="preserve">
pd £130 - 9276
2 + 15yrs + ex adult &amp; car for 3n</t>
        </r>
      </text>
    </comment>
    <comment ref="A279" authorId="1">
      <text>
        <r>
          <rPr>
            <b/>
            <sz val="8"/>
            <color indexed="81"/>
            <rFont val="Tahoma"/>
            <family val="2"/>
          </rPr>
          <t>SM - P.code ST5 2ER</t>
        </r>
        <r>
          <rPr>
            <sz val="8"/>
            <color indexed="81"/>
            <rFont val="Tahoma"/>
            <family val="2"/>
          </rPr>
          <t xml:space="preserve">
0798 4343 227
BB4 2 persons 20'
pd £48 - 0406</t>
        </r>
      </text>
    </comment>
    <comment ref="A280" authorId="5">
      <text>
        <r>
          <rPr>
            <sz val="8"/>
            <color indexed="81"/>
            <rFont val="Tahoma"/>
            <family val="2"/>
          </rPr>
          <t>07747 155 473
Pam - warden at Monkey Tree
4751 2901 1813 4576
1118  -   - TR8 5QR</t>
        </r>
      </text>
    </comment>
    <comment ref="A283" authorId="1">
      <text>
        <r>
          <rPr>
            <b/>
            <sz val="8"/>
            <color indexed="81"/>
            <rFont val="Tahoma"/>
            <charset val="1"/>
          </rPr>
          <t>SM -  T77 LES &amp; car S66 LES</t>
        </r>
        <r>
          <rPr>
            <sz val="8"/>
            <color indexed="81"/>
            <rFont val="Tahoma"/>
            <charset val="1"/>
          </rPr>
          <t xml:space="preserve">
0786 753 5414
Les &amp; Mike  sm camper
pd £207 - 3445</t>
        </r>
      </text>
    </comment>
    <comment ref="A286" authorId="1">
      <text>
        <r>
          <rPr>
            <b/>
            <sz val="8"/>
            <color indexed="81"/>
            <rFont val="Tahoma"/>
            <family val="2"/>
          </rPr>
          <t>Pip- CK65 NME</t>
        </r>
        <r>
          <rPr>
            <sz val="8"/>
            <color indexed="81"/>
            <rFont val="Tahoma"/>
            <family val="2"/>
          </rPr>
          <t xml:space="preserve">
07775630834
6.3 c/v 2 adult 1 dogs
Pd  £27.50 ref 3492
booked and pd for the 21/8 on the same ref number </t>
        </r>
      </text>
    </comment>
    <comment ref="A288" authorId="1">
      <text>
        <r>
          <rPr>
            <b/>
            <sz val="8"/>
            <color indexed="81"/>
            <rFont val="Tahoma"/>
            <family val="2"/>
          </rPr>
          <t>SM</t>
        </r>
        <r>
          <rPr>
            <sz val="8"/>
            <color indexed="81"/>
            <rFont val="Tahoma"/>
            <family val="2"/>
          </rPr>
          <t xml:space="preserve">
robin.paskins@btinternet.com</t>
        </r>
      </text>
    </comment>
    <comment ref="A289" authorId="0">
      <text>
        <r>
          <rPr>
            <sz val="8"/>
            <color indexed="81"/>
            <rFont val="Tahoma"/>
            <family val="2"/>
          </rPr>
          <t>Pat &amp; Barry moved out of hse in Burridge 2 + old dog
07854 2000 48
£150 per week due - no dog now</t>
        </r>
      </text>
    </comment>
    <comment ref="A290" authorId="1">
      <text>
        <r>
          <rPr>
            <b/>
            <sz val="8"/>
            <color indexed="81"/>
            <rFont val="Tahoma"/>
            <family val="2"/>
          </rPr>
          <t>WM - R468 HAP</t>
        </r>
        <r>
          <rPr>
            <sz val="8"/>
            <color indexed="81"/>
            <rFont val="Tahoma"/>
            <family val="2"/>
          </rPr>
          <t xml:space="preserve">
07887788547
02086137400
told No elec as fully booked
2 + 2 req grass pitch  BB4
pd £31 - 2284</t>
        </r>
      </text>
    </comment>
    <comment ref="A291" authorId="1">
      <text>
        <r>
          <rPr>
            <b/>
            <sz val="8"/>
            <color indexed="81"/>
            <rFont val="Tahoma"/>
            <family val="2"/>
          </rPr>
          <t>SM - BB4  -  KN56 PLZ</t>
        </r>
        <r>
          <rPr>
            <sz val="8"/>
            <color indexed="81"/>
            <rFont val="Tahoma"/>
            <family val="2"/>
          </rPr>
          <t xml:space="preserve">
Pete 07534 953 205
back off ferry 21:20 then wants to leave caravan here for 3wks - need to sort this - SM 11/3  now 2 nights here 
pd £25 - 1508
Told look at whiteboard
pd £193 £8pn left here 21n -  0024</t>
        </r>
      </text>
    </comment>
    <comment ref="A292" authorId="1">
      <text>
        <r>
          <rPr>
            <b/>
            <sz val="8"/>
            <color indexed="81"/>
            <rFont val="Tahoma"/>
            <family val="2"/>
          </rPr>
          <t xml:space="preserve">SM - </t>
        </r>
        <r>
          <rPr>
            <sz val="8"/>
            <color indexed="81"/>
            <rFont val="Tahoma"/>
            <family val="2"/>
          </rPr>
          <t xml:space="preserve">
07986 994427
pd £42 - 0572
BB4</t>
        </r>
      </text>
    </comment>
    <comment ref="A293" authorId="2">
      <text>
        <r>
          <rPr>
            <sz val="8"/>
            <color indexed="81"/>
            <rFont val="Tahoma"/>
            <family val="2"/>
          </rPr>
          <t xml:space="preserve"> 
5187 9104 1217 3308
 HH2 6PR - no hse number
01422 884636
0783 170 6558 
</t>
        </r>
      </text>
    </comment>
    <comment ref="A294" authorId="1">
      <text>
        <r>
          <rPr>
            <b/>
            <sz val="8"/>
            <color indexed="81"/>
            <rFont val="Tahoma"/>
            <family val="2"/>
          </rPr>
          <t>SM - CV 525 BR</t>
        </r>
        <r>
          <rPr>
            <sz val="8"/>
            <color indexed="81"/>
            <rFont val="Tahoma"/>
            <family val="2"/>
          </rPr>
          <t xml:space="preserve">
0033629423909
033241 38 7074 rang from this number 7/9
6m 1 person then 2 for 5n
pd £20 - 1696
balance pd £199 - 2115  now only 9n</t>
        </r>
      </text>
    </comment>
    <comment ref="A295" authorId="1">
      <text>
        <r>
          <rPr>
            <b/>
            <sz val="8"/>
            <color indexed="81"/>
            <rFont val="Tahoma"/>
            <family val="2"/>
          </rPr>
          <t>SM - late off ferry from Spain</t>
        </r>
        <r>
          <rPr>
            <sz val="8"/>
            <color indexed="81"/>
            <rFont val="Tahoma"/>
            <family val="2"/>
          </rPr>
          <t xml:space="preserve">
0795 403 4877
pd £24 - 1208
Told LAB &amp; code</t>
        </r>
      </text>
    </comment>
    <comment ref="A296" authorId="1">
      <text>
        <r>
          <rPr>
            <b/>
            <sz val="8"/>
            <color indexed="81"/>
            <rFont val="Tahoma"/>
            <family val="2"/>
          </rPr>
          <t>SM  -  HX64 ENN</t>
        </r>
        <r>
          <rPr>
            <sz val="8"/>
            <color indexed="81"/>
            <rFont val="Tahoma"/>
            <family val="2"/>
          </rPr>
          <t xml:space="preserve">
07967 7734 935 - Own Tug
BB4 for Dolphin problem with electrics in M/H
pd £108 - 1622</t>
        </r>
      </text>
    </comment>
    <comment ref="A297" authorId="1">
      <text>
        <r>
          <rPr>
            <b/>
            <sz val="8"/>
            <color indexed="81"/>
            <rFont val="Tahoma"/>
            <family val="2"/>
          </rPr>
          <t>SM  - ND08 LWW</t>
        </r>
        <r>
          <rPr>
            <sz val="8"/>
            <color indexed="81"/>
            <rFont val="Tahoma"/>
            <family val="2"/>
          </rPr>
          <t xml:space="preserve">
07796 485 625
pd £51 - 1378
no electric</t>
        </r>
      </text>
    </comment>
    <comment ref="A298" authorId="1">
      <text>
        <r>
          <rPr>
            <b/>
            <sz val="8"/>
            <color indexed="81"/>
            <rFont val="Tahoma"/>
            <family val="2"/>
          </rPr>
          <t>SM - SJ06 NZC</t>
        </r>
        <r>
          <rPr>
            <sz val="8"/>
            <color indexed="81"/>
            <rFont val="Tahoma"/>
            <family val="2"/>
          </rPr>
          <t xml:space="preserve">
Pring - Feb 17 - 382
£21 + £4 ex person
£175 week
pd £175 - 1264
</t>
        </r>
      </text>
    </comment>
    <comment ref="A301" authorId="1">
      <text>
        <r>
          <rPr>
            <b/>
            <sz val="8"/>
            <color indexed="81"/>
            <rFont val="Tahoma"/>
            <family val="2"/>
          </rPr>
          <t>KF: 07917886561
7m MH x 2   1nt
(for service at Dolphin)  £25 pd in full Ref 1574</t>
        </r>
        <r>
          <rPr>
            <sz val="8"/>
            <color indexed="81"/>
            <rFont val="Tahoma"/>
            <family val="2"/>
          </rPr>
          <t xml:space="preserve">
SM - ex night Fri  pd £25 - 0106
</t>
        </r>
        <r>
          <rPr>
            <sz val="10"/>
            <color indexed="81"/>
            <rFont val="Tahoma"/>
            <family val="2"/>
          </rPr>
          <t>01656 711305</t>
        </r>
      </text>
    </comment>
    <comment ref="A302" authorId="0">
      <text>
        <r>
          <rPr>
            <sz val="8"/>
            <color indexed="81"/>
            <rFont val="Tahoma"/>
            <family val="2"/>
          </rPr>
          <t xml:space="preserve">
Rankin
07843778075
Paid £96
Ref 0590</t>
        </r>
      </text>
    </comment>
    <comment ref="A303" authorId="1">
      <text>
        <r>
          <rPr>
            <b/>
            <sz val="8"/>
            <color indexed="81"/>
            <rFont val="Tahoma"/>
            <family val="2"/>
          </rPr>
          <t>SM -  AD04 XYH -  YP05 YGE</t>
        </r>
        <r>
          <rPr>
            <sz val="8"/>
            <color indexed="81"/>
            <rFont val="Tahoma"/>
            <family val="2"/>
          </rPr>
          <t xml:space="preserve">
0741 390 5204
Damien - 07545 346 128
4751 2901 4580 7053
DL3 6HB -  No 21
pd £66 - 2117
Dec 2018</t>
        </r>
      </text>
    </comment>
    <comment ref="A304" authorId="2">
      <text>
        <r>
          <rPr>
            <b/>
            <sz val="8"/>
            <color indexed="81"/>
            <rFont val="Tahoma"/>
            <family val="2"/>
          </rPr>
          <t xml:space="preserve"> :</t>
        </r>
        <r>
          <rPr>
            <sz val="8"/>
            <color indexed="81"/>
            <rFont val="Tahoma"/>
            <family val="2"/>
          </rPr>
          <t xml:space="preserve">
07834 813 502
new caravan  -  7m
pd £72 - 8282</t>
        </r>
      </text>
    </comment>
    <comment ref="A305" authorId="5">
      <text>
        <r>
          <rPr>
            <b/>
            <sz val="8"/>
            <color indexed="81"/>
            <rFont val="Tahoma"/>
            <family val="2"/>
          </rPr>
          <t>Client name:</t>
        </r>
        <r>
          <rPr>
            <sz val="8"/>
            <color indexed="81"/>
            <rFont val="Tahoma"/>
            <family val="2"/>
          </rPr>
          <t xml:space="preserve">
01268 697984
BB4
Nice couple normally on plot 9 or 10</t>
        </r>
      </text>
    </comment>
    <comment ref="A306" authorId="1">
      <text>
        <r>
          <rPr>
            <b/>
            <sz val="8"/>
            <color indexed="81"/>
            <rFont val="Tahoma"/>
            <family val="2"/>
          </rPr>
          <t>kf; VK59 MPZ
07934366592
7m x 2  2nts
Pd in full £56  1235</t>
        </r>
        <r>
          <rPr>
            <sz val="8"/>
            <color indexed="81"/>
            <rFont val="Tahoma"/>
            <family val="2"/>
          </rPr>
          <t xml:space="preserve">
</t>
        </r>
      </text>
    </comment>
    <comment ref="A307" authorId="2">
      <text>
        <r>
          <rPr>
            <b/>
            <sz val="8"/>
            <color indexed="81"/>
            <rFont val="Tahoma"/>
            <family val="2"/>
          </rPr>
          <t xml:space="preserve"> :</t>
        </r>
        <r>
          <rPr>
            <sz val="8"/>
            <color indexed="81"/>
            <rFont val="Tahoma"/>
            <family val="2"/>
          </rPr>
          <t xml:space="preserve">
01827 250419
22'  -  2 persons
9/3/13</t>
        </r>
      </text>
    </comment>
    <comment ref="A308" authorId="1">
      <text>
        <r>
          <rPr>
            <b/>
            <sz val="8"/>
            <color indexed="81"/>
            <rFont val="Tahoma"/>
            <family val="2"/>
          </rPr>
          <t>SM -  WU63 OBL
0777 647 5247
5m  2 + 1 BB4
pd £26 - 3103</t>
        </r>
        <r>
          <rPr>
            <sz val="8"/>
            <color indexed="81"/>
            <rFont val="Tahoma"/>
            <family val="2"/>
          </rPr>
          <t xml:space="preserve">
</t>
        </r>
      </text>
    </comment>
    <comment ref="A309" authorId="2">
      <text>
        <r>
          <rPr>
            <b/>
            <sz val="8"/>
            <color indexed="81"/>
            <rFont val="Tahoma"/>
            <family val="2"/>
          </rPr>
          <t>20'c'van 2a 1c 1dog
BB4
Pd £20 deposit ref 7946 = £2 cc Asked to pay balance a week before arrival
07954 245927</t>
        </r>
        <r>
          <rPr>
            <sz val="8"/>
            <color indexed="81"/>
            <rFont val="Tahoma"/>
            <family val="2"/>
          </rPr>
          <t xml:space="preserve">
01803 845329</t>
        </r>
      </text>
    </comment>
    <comment ref="A310" authorId="2">
      <text>
        <r>
          <rPr>
            <b/>
            <sz val="8"/>
            <color indexed="81"/>
            <rFont val="Tahoma"/>
            <family val="2"/>
          </rPr>
          <t xml:space="preserve"> :</t>
        </r>
        <r>
          <rPr>
            <sz val="8"/>
            <color indexed="81"/>
            <rFont val="Tahoma"/>
            <family val="2"/>
          </rPr>
          <t xml:space="preserve">
Barbara - 07876 141 860
2 + dog</t>
        </r>
      </text>
    </comment>
    <comment ref="A311" authorId="1">
      <text>
        <r>
          <rPr>
            <b/>
            <sz val="8"/>
            <color indexed="81"/>
            <rFont val="Tahoma"/>
            <family val="2"/>
          </rPr>
          <t xml:space="preserve">SM - HK06 BKD
07979 290 367
</t>
        </r>
        <r>
          <rPr>
            <sz val="8"/>
            <color indexed="81"/>
            <rFont val="Tahoma"/>
            <family val="2"/>
          </rPr>
          <t>0149 448 397
Pd £63 - 0247  BB4</t>
        </r>
        <r>
          <rPr>
            <sz val="8"/>
            <color indexed="81"/>
            <rFont val="Tahoma"/>
            <family val="2"/>
          </rPr>
          <t xml:space="preserve">
</t>
        </r>
      </text>
    </comment>
    <comment ref="A314" authorId="1">
      <text>
        <r>
          <rPr>
            <b/>
            <sz val="8"/>
            <color indexed="81"/>
            <rFont val="Tahoma"/>
            <family val="2"/>
          </rPr>
          <t xml:space="preserve">SM: YG13 WNM
</t>
        </r>
        <r>
          <rPr>
            <sz val="8"/>
            <color indexed="81"/>
            <rFont val="Tahoma"/>
            <family val="2"/>
          </rPr>
          <t>£126  -  Ref 0
 2 Adults. 21ft Caravan. 
Tel. 07813439265
Visiting  family stayed Dec 14</t>
        </r>
      </text>
    </comment>
    <comment ref="A316" authorId="1">
      <text>
        <r>
          <rPr>
            <b/>
            <sz val="8"/>
            <color indexed="81"/>
            <rFont val="Tahoma"/>
            <family val="2"/>
          </rPr>
          <t>SM -  WF15 EVC</t>
        </r>
        <r>
          <rPr>
            <sz val="8"/>
            <color indexed="81"/>
            <rFont val="Tahoma"/>
            <family val="2"/>
          </rPr>
          <t xml:space="preserve">
07971 498 828
24'  2 BB4 req pl 8
pd £125 - 2698</t>
        </r>
      </text>
    </comment>
    <comment ref="A317" authorId="1">
      <text>
        <r>
          <rPr>
            <b/>
            <sz val="8"/>
            <color indexed="81"/>
            <rFont val="Tahoma"/>
            <family val="2"/>
          </rPr>
          <t>SM  -  VK02 LTJ</t>
        </r>
        <r>
          <rPr>
            <sz val="8"/>
            <color indexed="81"/>
            <rFont val="Tahoma"/>
            <family val="2"/>
          </rPr>
          <t xml:space="preserve">
075 33835300
sm caravan wk Woolston 5 n
pd £120 - 2699
4462 9140 7165 5877
FY8 3AG No 20</t>
        </r>
      </text>
    </comment>
    <comment ref="A318" authorId="1">
      <text>
        <r>
          <rPr>
            <b/>
            <sz val="8"/>
            <color indexed="81"/>
            <rFont val="Tahoma"/>
            <family val="2"/>
          </rPr>
          <t xml:space="preserve">MS </t>
        </r>
        <r>
          <rPr>
            <sz val="8"/>
            <color indexed="81"/>
            <rFont val="Tahoma"/>
            <family val="2"/>
          </rPr>
          <t xml:space="preserve">M555USA 
07788215509
MH6m +2
</t>
        </r>
        <r>
          <rPr>
            <b/>
            <sz val="8"/>
            <color indexed="81"/>
            <rFont val="Tahoma"/>
            <family val="2"/>
          </rPr>
          <t>MS 15/9</t>
        </r>
        <r>
          <rPr>
            <sz val="8"/>
            <color indexed="81"/>
            <rFont val="Tahoma"/>
            <family val="2"/>
          </rPr>
          <t xml:space="preserve"> MH in storage for 13days
Pd £104 - 0129 for storage £8/n
5 nights carried over 16/9-upto 20/9
</t>
        </r>
        <r>
          <rPr>
            <b/>
            <sz val="8"/>
            <color indexed="81"/>
            <rFont val="Tahoma"/>
            <family val="2"/>
          </rPr>
          <t xml:space="preserve">SM </t>
        </r>
        <r>
          <rPr>
            <sz val="8"/>
            <color indexed="81"/>
            <rFont val="Tahoma"/>
            <family val="2"/>
          </rPr>
          <t>- came back Fri night late did not charge them for that.
5n carried over so paid for 3n @ £21
pd £63 - 0234
paid up to 4th Oct</t>
        </r>
      </text>
    </comment>
    <comment ref="A319" authorId="1">
      <text>
        <r>
          <rPr>
            <b/>
            <sz val="8"/>
            <color indexed="81"/>
            <rFont val="Tahoma"/>
            <family val="2"/>
          </rPr>
          <t>SM</t>
        </r>
        <r>
          <rPr>
            <sz val="8"/>
            <color indexed="81"/>
            <rFont val="Tahoma"/>
            <family val="2"/>
          </rPr>
          <t xml:space="preserve">
079 46340075
or lady 079 477 52077
pd £154 - 1255</t>
        </r>
      </text>
    </comment>
    <comment ref="A320" authorId="1">
      <text>
        <r>
          <rPr>
            <b/>
            <sz val="8"/>
            <color indexed="81"/>
            <rFont val="Tahoma"/>
            <family val="2"/>
          </rPr>
          <t>SM</t>
        </r>
        <r>
          <rPr>
            <sz val="8"/>
            <color indexed="81"/>
            <rFont val="Tahoma"/>
            <family val="2"/>
          </rPr>
          <t xml:space="preserve">
01865 7780 50
med tent 2 + dog
son pl 7a pd £20 - 1623</t>
        </r>
      </text>
    </comment>
    <comment ref="A321" authorId="0">
      <text>
        <r>
          <rPr>
            <b/>
            <sz val="8"/>
            <color indexed="81"/>
            <rFont val="Tahoma"/>
            <family val="2"/>
          </rPr>
          <t>Camping:</t>
        </r>
        <r>
          <rPr>
            <sz val="8"/>
            <color indexed="81"/>
            <rFont val="Tahoma"/>
            <family val="2"/>
          </rPr>
          <t xml:space="preserve">
07854 726711
2 + car on trailer
pd £175 - 9794</t>
        </r>
      </text>
    </comment>
    <comment ref="A322" authorId="1">
      <text>
        <r>
          <rPr>
            <b/>
            <sz val="8"/>
            <color indexed="81"/>
            <rFont val="Tahoma"/>
            <family val="2"/>
          </rPr>
          <t xml:space="preserve">LJ  BB4  9177 DZV
</t>
        </r>
        <r>
          <rPr>
            <sz val="8"/>
            <color indexed="81"/>
            <rFont val="Tahoma"/>
            <family val="2"/>
          </rPr>
          <t>£54 pif 1973
27' cv + 2
Tel:  07837 933579
SM - cancelled at 1930 on 22 July
wanted full refund told her less £20 dep - not happy
SM - spoke to Mrs Slade husband ok and will now come late Fri  or early Sat</t>
        </r>
      </text>
    </comment>
    <comment ref="C322" authorId="1">
      <text>
        <r>
          <rPr>
            <b/>
            <sz val="8"/>
            <color indexed="81"/>
            <rFont val="Tahoma"/>
            <family val="2"/>
          </rPr>
          <t>SM</t>
        </r>
        <r>
          <rPr>
            <sz val="8"/>
            <color indexed="81"/>
            <rFont val="Tahoma"/>
            <family val="2"/>
          </rPr>
          <t xml:space="preserve">
Carol Simpson rang 22/7 to cancel spoke to Leoni demanding full refund - was told she could have refund less £20 deposit or could transfer booking not happy about that.
Mr Slade (now think not Mr Slade as he has been ok) rang 24/7 told Leoni would be taking me to court unless we refund I think this must have been Mr Simpson!  I rang back half hour later &amp; spoke to Mrs Slade all ok &amp; now coming
</t>
        </r>
      </text>
    </comment>
    <comment ref="A323" authorId="1">
      <text>
        <r>
          <rPr>
            <b/>
            <sz val="8"/>
            <color indexed="81"/>
            <rFont val="Tahoma"/>
            <family val="2"/>
          </rPr>
          <t>SM</t>
        </r>
        <r>
          <rPr>
            <sz val="8"/>
            <color indexed="81"/>
            <rFont val="Tahoma"/>
            <family val="2"/>
          </rPr>
          <t xml:space="preserve">
078379 33579  -  BB4
Peter from Lanzorote rang April 15 from ferry port - pay on arrival - stayed last yr back again April 16 - email in address book
pd £48 - 1683</t>
        </r>
      </text>
    </comment>
    <comment ref="A324" authorId="1">
      <text>
        <r>
          <rPr>
            <b/>
            <sz val="8"/>
            <color indexed="81"/>
            <rFont val="Tahoma"/>
            <family val="2"/>
          </rPr>
          <t>SM -P.code OX5 1EF  No.8</t>
        </r>
        <r>
          <rPr>
            <sz val="8"/>
            <color indexed="81"/>
            <rFont val="Tahoma"/>
            <family val="2"/>
          </rPr>
          <t xml:space="preserve">
01865 841259
07881 766 354
pd £48 - 
do not move req H/stand</t>
        </r>
      </text>
    </comment>
    <comment ref="A325" authorId="1">
      <text>
        <r>
          <rPr>
            <b/>
            <sz val="8"/>
            <color indexed="81"/>
            <rFont val="Tahoma"/>
            <family val="2"/>
          </rPr>
          <t>SM -  UVO 504</t>
        </r>
        <r>
          <rPr>
            <sz val="8"/>
            <color indexed="81"/>
            <rFont val="Tahoma"/>
            <family val="2"/>
          </rPr>
          <t xml:space="preserve">
07551 771717
6m M/H  2 + dog BB4
pd £47 - 2821</t>
        </r>
      </text>
    </comment>
    <comment ref="A326" authorId="1">
      <text>
        <r>
          <rPr>
            <b/>
            <sz val="8"/>
            <color indexed="81"/>
            <rFont val="Tahoma"/>
            <family val="2"/>
          </rPr>
          <t xml:space="preserve">LJ </t>
        </r>
        <r>
          <rPr>
            <sz val="8"/>
            <color indexed="81"/>
            <rFont val="Tahoma"/>
            <family val="2"/>
          </rPr>
          <t>DV11 ZZK
£53 PIF  23' Caravan +2+1
Ref 1968
Tel: 07921 781112</t>
        </r>
        <r>
          <rPr>
            <sz val="8"/>
            <color indexed="81"/>
            <rFont val="Tahoma"/>
            <family val="2"/>
          </rPr>
          <t xml:space="preserve">
needs to pay for ex car</t>
        </r>
      </text>
    </comment>
    <comment ref="A327" authorId="1">
      <text>
        <r>
          <rPr>
            <b/>
            <sz val="8"/>
            <color indexed="81"/>
            <rFont val="Tahoma"/>
            <family val="2"/>
          </rPr>
          <t xml:space="preserve">LJ  VU 6363 NXL
</t>
        </r>
        <r>
          <rPr>
            <sz val="8"/>
            <color indexed="81"/>
            <rFont val="Tahoma"/>
            <family val="2"/>
          </rPr>
          <t>£24 pif 0277
07779 803779
7m caravan + 2 = ariving off ferry eta 22.00</t>
        </r>
        <r>
          <rPr>
            <sz val="8"/>
            <color indexed="81"/>
            <rFont val="Tahoma"/>
            <family val="2"/>
          </rPr>
          <t xml:space="preserve">
</t>
        </r>
      </text>
    </comment>
    <comment ref="A328" authorId="1">
      <text>
        <r>
          <rPr>
            <b/>
            <sz val="8"/>
            <color indexed="81"/>
            <rFont val="Tahoma"/>
            <family val="2"/>
          </rPr>
          <t>SM -  DU63 NXL</t>
        </r>
        <r>
          <rPr>
            <sz val="8"/>
            <color indexed="81"/>
            <rFont val="Tahoma"/>
            <family val="2"/>
          </rPr>
          <t xml:space="preserve">
07779 803 779
for football portsmouth
pd £24 - 0668
6.9m</t>
        </r>
      </text>
    </comment>
    <comment ref="A329" authorId="0">
      <text>
        <r>
          <rPr>
            <b/>
            <sz val="8"/>
            <color indexed="81"/>
            <rFont val="Tahoma"/>
            <family val="2"/>
          </rPr>
          <t>Camping:</t>
        </r>
        <r>
          <rPr>
            <sz val="8"/>
            <color indexed="81"/>
            <rFont val="Tahoma"/>
            <family val="2"/>
          </rPr>
          <t xml:space="preserve">
Ref 9760 2 Adults
£20 Dep. 8m  Double Wheeler. 7 Nts. Hard standing </t>
        </r>
      </text>
    </comment>
    <comment ref="A333" authorId="1">
      <text>
        <r>
          <rPr>
            <b/>
            <sz val="8"/>
            <color indexed="81"/>
            <rFont val="Tahoma"/>
            <family val="2"/>
          </rPr>
          <t xml:space="preserve">MS </t>
        </r>
        <r>
          <rPr>
            <sz val="8"/>
            <color indexed="81"/>
            <rFont val="Tahoma"/>
            <family val="2"/>
          </rPr>
          <t>LV04YHH eta 14.00
07707110846
CV 1+1+dog
Pd £56 - 1597
Paula is 1st timer and said might need some help - Malcom helped set up then they left early Sat without help when I went to get £14 as her sister + 2 kids + car stayed Fri night and she had 2 staffies not 1.
For IOW</t>
        </r>
      </text>
    </comment>
    <comment ref="A334" authorId="1">
      <text>
        <r>
          <rPr>
            <b/>
            <sz val="8"/>
            <color indexed="81"/>
            <rFont val="Tahoma"/>
            <family val="2"/>
          </rPr>
          <t>SM</t>
        </r>
        <r>
          <rPr>
            <sz val="8"/>
            <color indexed="81"/>
            <rFont val="Tahoma"/>
            <family val="2"/>
          </rPr>
          <t xml:space="preserve">
DO NOT MOVE asked to be near toilets &amp; told pl 1  -   BB4
0122 946 3623
0786 477 2819
pd £21 - 0757</t>
        </r>
      </text>
    </comment>
    <comment ref="A335" authorId="1">
      <text>
        <r>
          <rPr>
            <b/>
            <sz val="8"/>
            <color indexed="81"/>
            <rFont val="Tahoma"/>
            <family val="2"/>
          </rPr>
          <t>SM - reg LG53 JFC</t>
        </r>
        <r>
          <rPr>
            <sz val="8"/>
            <color indexed="81"/>
            <rFont val="Tahoma"/>
            <family val="2"/>
          </rPr>
          <t xml:space="preserve">
02380 448134 - he is called Chris really nice couple have been several times
LOCAL from Woolston BB4
pd £85 - 1991</t>
        </r>
      </text>
    </comment>
    <comment ref="A336" authorId="1">
      <text>
        <r>
          <rPr>
            <b/>
            <sz val="8"/>
            <color indexed="81"/>
            <rFont val="Tahoma"/>
            <family val="2"/>
          </rPr>
          <t xml:space="preserve">LJ  HN14 OUV
PO56 ZHK
</t>
        </r>
        <r>
          <rPr>
            <sz val="8"/>
            <color indexed="81"/>
            <rFont val="Tahoma"/>
            <family val="2"/>
          </rPr>
          <t xml:space="preserve">£200 for two tents Ref 1675
BB4 = requested TCF
4 man tent + 2
2 Man tent 1 +1
07792 429110
07886 792024
</t>
        </r>
      </text>
    </comment>
    <comment ref="A337" authorId="1">
      <text>
        <r>
          <rPr>
            <b/>
            <sz val="8"/>
            <color indexed="81"/>
            <rFont val="Tahoma"/>
            <family val="2"/>
          </rPr>
          <t>sm</t>
        </r>
        <r>
          <rPr>
            <sz val="8"/>
            <color indexed="81"/>
            <rFont val="Tahoma"/>
            <family val="2"/>
          </rPr>
          <t xml:space="preserve">
RK64 HBX from 17 June 16
02920 599 571
07743 713904</t>
        </r>
      </text>
    </comment>
    <comment ref="A338" authorId="1">
      <text>
        <r>
          <rPr>
            <b/>
            <sz val="8"/>
            <color indexed="81"/>
            <rFont val="Tahoma"/>
            <family val="2"/>
          </rPr>
          <t>SM 2 + 6 dogs  07989 735616</t>
        </r>
        <r>
          <rPr>
            <sz val="8"/>
            <color indexed="81"/>
            <rFont val="Tahoma"/>
            <family val="2"/>
          </rPr>
          <t xml:space="preserve">
come every yr for dog show will ring to confirm re email 3 June
booked as 21' but last year was 23' ? It is 21' so gave her £9 REFUND - 072
pd £63 - 2102</t>
        </r>
      </text>
    </comment>
    <comment ref="A339" authorId="1">
      <text>
        <r>
          <rPr>
            <b/>
            <sz val="8"/>
            <color indexed="81"/>
            <rFont val="Tahoma"/>
            <family val="2"/>
          </rPr>
          <t>SM  -  LB62 KUE</t>
        </r>
        <r>
          <rPr>
            <sz val="8"/>
            <color indexed="81"/>
            <rFont val="Tahoma"/>
            <family val="2"/>
          </rPr>
          <t xml:space="preserve">
02083971239
07956463787
pd £114 - 1038
</t>
        </r>
      </text>
    </comment>
    <comment ref="A340" authorId="1">
      <text>
        <r>
          <rPr>
            <b/>
            <sz val="8"/>
            <color indexed="81"/>
            <rFont val="Tahoma"/>
            <family val="2"/>
          </rPr>
          <t>SM -  01983 866645</t>
        </r>
        <r>
          <rPr>
            <sz val="8"/>
            <color indexed="81"/>
            <rFont val="Tahoma"/>
            <family val="2"/>
          </rPr>
          <t xml:space="preserve">
Bob - 077 625 02943
</t>
        </r>
      </text>
    </comment>
    <comment ref="A341" authorId="0">
      <text>
        <r>
          <rPr>
            <b/>
            <sz val="8"/>
            <color indexed="81"/>
            <rFont val="Tahoma"/>
            <family val="2"/>
          </rPr>
          <t>Camping:</t>
        </r>
        <r>
          <rPr>
            <sz val="8"/>
            <color indexed="81"/>
            <rFont val="Tahoma"/>
            <family val="2"/>
          </rPr>
          <t xml:space="preserve">
077 923 22221
pd £24 - 0042
7.5 - for ferry  BB4</t>
        </r>
      </text>
    </comment>
    <comment ref="A342" authorId="1">
      <text>
        <r>
          <rPr>
            <b/>
            <sz val="8"/>
            <color indexed="81"/>
            <rFont val="Tahoma"/>
            <family val="2"/>
          </rPr>
          <t>SM -  VN12 RTU</t>
        </r>
        <r>
          <rPr>
            <sz val="8"/>
            <color indexed="81"/>
            <rFont val="Tahoma"/>
            <family val="2"/>
          </rPr>
          <t xml:space="preserve">
Suzzanne - 077 60 236 240
7.9  BB4 need to plumb in
pd £20 - 3288
Balance due £214</t>
        </r>
      </text>
    </comment>
    <comment ref="A343" authorId="1">
      <text>
        <r>
          <rPr>
            <b/>
            <sz val="8"/>
            <color indexed="81"/>
            <rFont val="Tahoma"/>
            <family val="2"/>
          </rPr>
          <t>SM - p.code BS21 7EN</t>
        </r>
        <r>
          <rPr>
            <sz val="8"/>
            <color indexed="81"/>
            <rFont val="Tahoma"/>
            <family val="2"/>
          </rPr>
          <t xml:space="preserve">
0776 4567 910
7m  2 persons
pd £72 - 0713</t>
        </r>
      </text>
    </comment>
    <comment ref="A344" authorId="1">
      <text>
        <r>
          <rPr>
            <b/>
            <sz val="8"/>
            <color indexed="81"/>
            <rFont val="Tahoma"/>
            <family val="2"/>
          </rPr>
          <t>SM - VE58 XKN</t>
        </r>
        <r>
          <rPr>
            <sz val="8"/>
            <color indexed="81"/>
            <rFont val="Tahoma"/>
            <family val="2"/>
          </rPr>
          <t xml:space="preserve">
07969 875 620
01237 477 253
pd £168 - 2217
family near by</t>
        </r>
      </text>
    </comment>
    <comment ref="A345" authorId="1">
      <text>
        <r>
          <rPr>
            <b/>
            <sz val="8"/>
            <color indexed="81"/>
            <rFont val="Tahoma"/>
            <family val="2"/>
          </rPr>
          <t>SM</t>
        </r>
        <r>
          <rPr>
            <sz val="8"/>
            <color indexed="81"/>
            <rFont val="Tahoma"/>
            <family val="2"/>
          </rPr>
          <t xml:space="preserve">
07831 508805
son at Uni
pd £21 - 1111</t>
        </r>
      </text>
    </comment>
    <comment ref="A346" authorId="0">
      <text>
        <r>
          <rPr>
            <sz val="8"/>
            <color indexed="81"/>
            <rFont val="Tahoma"/>
            <family val="2"/>
          </rPr>
          <t xml:space="preserve">John
</t>
        </r>
        <r>
          <rPr>
            <sz val="10"/>
            <color indexed="81"/>
            <rFont val="Tahoma"/>
            <family val="2"/>
          </rPr>
          <t xml:space="preserve">4921 8198 6660 3914
EXP 0717
£24pn here £8pn not here
</t>
        </r>
      </text>
    </comment>
    <comment ref="B346" authorId="0">
      <text>
        <r>
          <rPr>
            <sz val="8"/>
            <color indexed="81"/>
            <rFont val="Tahoma"/>
            <family val="2"/>
          </rPr>
          <t xml:space="preserve">
John  07815 826 1456
John  0789 08 606 97
</t>
        </r>
      </text>
    </comment>
    <comment ref="A347" authorId="1">
      <text>
        <r>
          <rPr>
            <b/>
            <sz val="8"/>
            <color indexed="81"/>
            <rFont val="Tahoma"/>
            <family val="2"/>
          </rPr>
          <t xml:space="preserve">LJ C3GRT
</t>
        </r>
        <r>
          <rPr>
            <sz val="8"/>
            <color indexed="81"/>
            <rFont val="Tahoma"/>
            <family val="2"/>
          </rPr>
          <t xml:space="preserve">£64 pif  0457
07508 155998
6.9m MH +4  bringing car but no trailer
</t>
        </r>
      </text>
    </comment>
    <comment ref="A348" authorId="2">
      <text>
        <r>
          <rPr>
            <b/>
            <sz val="8"/>
            <color indexed="81"/>
            <rFont val="Tahoma"/>
            <family val="2"/>
          </rPr>
          <t xml:space="preserve">
Pd £50 ref 7737</t>
        </r>
        <r>
          <rPr>
            <sz val="8"/>
            <color indexed="81"/>
            <rFont val="Tahoma"/>
            <family val="2"/>
          </rPr>
          <t xml:space="preserve">
07775 504735
last stayed 23 Mar 13</t>
        </r>
      </text>
    </comment>
    <comment ref="A349" authorId="1">
      <text>
        <r>
          <rPr>
            <b/>
            <sz val="8"/>
            <color indexed="81"/>
            <rFont val="Tahoma"/>
            <family val="2"/>
          </rPr>
          <t>SM</t>
        </r>
        <r>
          <rPr>
            <sz val="8"/>
            <color indexed="81"/>
            <rFont val="Tahoma"/>
            <family val="2"/>
          </rPr>
          <t xml:space="preserve">
077 332 661 22
02392 6499 89
pd £44 - 1244</t>
        </r>
      </text>
    </comment>
    <comment ref="A350" authorId="5">
      <text>
        <r>
          <rPr>
            <b/>
            <sz val="8"/>
            <color indexed="81"/>
            <rFont val="Tahoma"/>
            <family val="2"/>
          </rPr>
          <t>Client name:</t>
        </r>
        <r>
          <rPr>
            <sz val="8"/>
            <color indexed="81"/>
            <rFont val="Tahoma"/>
            <family val="2"/>
          </rPr>
          <t xml:space="preserve">
booked for Sean Slade
Plot 31   -  pd £51
</t>
        </r>
      </text>
    </comment>
    <comment ref="A351" authorId="1">
      <text>
        <r>
          <rPr>
            <b/>
            <sz val="8"/>
            <color indexed="81"/>
            <rFont val="Tahoma"/>
            <family val="2"/>
          </rPr>
          <t xml:space="preserve">SM - </t>
        </r>
        <r>
          <rPr>
            <sz val="8"/>
            <color indexed="81"/>
            <rFont val="Tahoma"/>
            <family val="2"/>
          </rPr>
          <t xml:space="preserve">
pd £69 - 0608
07702 019 633
 2 + 2 dogs
son in Woolston</t>
        </r>
      </text>
    </comment>
    <comment ref="A352" authorId="1">
      <text>
        <r>
          <rPr>
            <b/>
            <sz val="8"/>
            <color indexed="81"/>
            <rFont val="Tahoma"/>
            <family val="2"/>
          </rPr>
          <t>SM - NU54 BKR   -  056</t>
        </r>
        <r>
          <rPr>
            <sz val="8"/>
            <color indexed="81"/>
            <rFont val="Tahoma"/>
            <family val="2"/>
          </rPr>
          <t xml:space="preserve">
silver transit Kwick Click.com - paying ad hoc right pain
0747 4217 199
rang at 2030 told him to go in lay-by then pl 9
pd for 2n only wed &amp; thurs 7 &amp; 8 Jan</t>
        </r>
      </text>
    </comment>
    <comment ref="A353" authorId="1">
      <text>
        <r>
          <rPr>
            <b/>
            <sz val="8"/>
            <color indexed="81"/>
            <rFont val="Tahoma"/>
            <family val="2"/>
          </rPr>
          <t>SM</t>
        </r>
        <r>
          <rPr>
            <sz val="8"/>
            <color indexed="81"/>
            <rFont val="Tahoma"/>
            <family val="2"/>
          </rPr>
          <t xml:space="preserve">
Dale 07916 131 736
4659 4435 4730 9821
Here mon-wed
Mick here Tues to fri - pay £90 each
pd £90 - 1179</t>
        </r>
      </text>
    </comment>
    <comment ref="A354" authorId="1">
      <text>
        <r>
          <rPr>
            <b/>
            <sz val="8"/>
            <color indexed="81"/>
            <rFont val="Tahoma"/>
            <family val="2"/>
          </rPr>
          <t>SM - YG08 VRF</t>
        </r>
        <r>
          <rPr>
            <sz val="8"/>
            <color indexed="81"/>
            <rFont val="Tahoma"/>
            <family val="2"/>
          </rPr>
          <t xml:space="preserve">
01424 853 430
20'  1 man on own
pd £308 - 2535
4547 4220 0475 2489</t>
        </r>
      </text>
    </comment>
    <comment ref="A355" authorId="1">
      <text>
        <r>
          <rPr>
            <b/>
            <sz val="8"/>
            <color indexed="81"/>
            <rFont val="Tahoma"/>
            <family val="2"/>
          </rPr>
          <t>SM</t>
        </r>
        <r>
          <rPr>
            <sz val="8"/>
            <color indexed="81"/>
            <rFont val="Tahoma"/>
            <family val="2"/>
          </rPr>
          <t xml:space="preserve">
0115 926 3303
0777 3777 6724
pd £96 - 0676</t>
        </r>
      </text>
    </comment>
    <comment ref="A356" authorId="4">
      <text>
        <r>
          <rPr>
            <sz val="10"/>
            <color indexed="81"/>
            <rFont val="Calibri"/>
            <family val="2"/>
          </rPr>
          <t>SM  - L40 WWW
car  - RF07 JWZ
pd for 6wks 15 Jan to 25 Feb
pd £1260 -  3070
0319  123  HP16 9PS</t>
        </r>
      </text>
    </comment>
    <comment ref="A357" authorId="1">
      <text>
        <r>
          <rPr>
            <b/>
            <sz val="8"/>
            <color indexed="81"/>
            <rFont val="Tahoma"/>
            <family val="2"/>
          </rPr>
          <t>SM - from Gosport</t>
        </r>
        <r>
          <rPr>
            <sz val="8"/>
            <color indexed="81"/>
            <rFont val="Tahoma"/>
            <family val="2"/>
          </rPr>
          <t xml:space="preserve">
02392 525099
07906 551223
6.1 -  2 + 14yrs
pd £70.50</t>
        </r>
      </text>
    </comment>
    <comment ref="A358" authorId="1">
      <text>
        <r>
          <rPr>
            <b/>
            <sz val="8"/>
            <color indexed="81"/>
            <rFont val="Tahoma"/>
            <family val="2"/>
          </rPr>
          <t>SM - from Gosport</t>
        </r>
        <r>
          <rPr>
            <sz val="8"/>
            <color indexed="81"/>
            <rFont val="Tahoma"/>
            <family val="2"/>
          </rPr>
          <t xml:space="preserve">
02392 525099
07906 551223
6.1 -  2 + 14yrs
pd £70.50</t>
        </r>
      </text>
    </comment>
    <comment ref="A359" authorId="0">
      <text>
        <r>
          <rPr>
            <sz val="8"/>
            <color indexed="81"/>
            <rFont val="Tahoma"/>
            <family val="2"/>
          </rPr>
          <t>18'  motorhome
07745 046 853
pd £63 - 0200</t>
        </r>
      </text>
    </comment>
    <comment ref="A360" authorId="1">
      <text>
        <r>
          <rPr>
            <b/>
            <sz val="8"/>
            <color indexed="81"/>
            <rFont val="Tahoma"/>
            <family val="2"/>
          </rPr>
          <t>SM</t>
        </r>
        <r>
          <rPr>
            <sz val="8"/>
            <color indexed="81"/>
            <rFont val="Tahoma"/>
            <family val="2"/>
          </rPr>
          <t xml:space="preserve">
07799 847798
from Portsmouth
6.5m  2 + 2 dogs
pd £26 - 0855</t>
        </r>
      </text>
    </comment>
    <comment ref="A361" authorId="1">
      <text>
        <r>
          <rPr>
            <b/>
            <sz val="8"/>
            <color indexed="81"/>
            <rFont val="Tahoma"/>
            <family val="2"/>
          </rPr>
          <t xml:space="preserve">CS: Needs to put caravan somewhere for a few days as there is a skip on drive charged £48 for 2 nights as not sure what to charge. Ref: 2781
</t>
        </r>
        <r>
          <rPr>
            <sz val="10"/>
            <color indexed="81"/>
            <rFont val="Tahoma"/>
            <family val="2"/>
          </rPr>
          <t>02380 404031
07546 421877</t>
        </r>
        <r>
          <rPr>
            <b/>
            <sz val="8"/>
            <color indexed="81"/>
            <rFont val="Tahoma"/>
            <family val="2"/>
          </rPr>
          <t xml:space="preserve">
want rally next year to fly model planes</t>
        </r>
      </text>
    </comment>
    <comment ref="A362" authorId="1">
      <text>
        <r>
          <rPr>
            <b/>
            <sz val="8"/>
            <color indexed="81"/>
            <rFont val="Tahoma"/>
            <family val="2"/>
          </rPr>
          <t>SM - X8 RUS
07827 319 766</t>
        </r>
        <r>
          <rPr>
            <sz val="8"/>
            <color indexed="81"/>
            <rFont val="Tahoma"/>
            <family val="2"/>
          </rPr>
          <t xml:space="preserve">
sm caravan 2 + 3,6.7yrs
pd £108 - 1606</t>
        </r>
      </text>
    </comment>
    <comment ref="A363" authorId="1">
      <text>
        <r>
          <rPr>
            <b/>
            <sz val="8"/>
            <color indexed="81"/>
            <rFont val="Tahoma"/>
            <family val="2"/>
          </rPr>
          <t>SM - HF14 RVR</t>
        </r>
        <r>
          <rPr>
            <sz val="8"/>
            <color indexed="81"/>
            <rFont val="Tahoma"/>
            <family val="2"/>
          </rPr>
          <t xml:space="preserve">
0779 222 5564
7m caravan 
pd £24 - 1062</t>
        </r>
      </text>
    </comment>
    <comment ref="A366" authorId="2">
      <text>
        <r>
          <rPr>
            <b/>
            <sz val="8"/>
            <color indexed="81"/>
            <rFont val="Tahoma"/>
            <family val="2"/>
          </rPr>
          <t xml:space="preserve"> :</t>
        </r>
        <r>
          <rPr>
            <sz val="8"/>
            <color indexed="81"/>
            <rFont val="Tahoma"/>
            <family val="2"/>
          </rPr>
          <t xml:space="preserve">
018658 75395?
Pd £63 - 8109
really nice couple</t>
        </r>
      </text>
    </comment>
    <comment ref="A367" authorId="0">
      <text>
        <r>
          <rPr>
            <b/>
            <sz val="8"/>
            <color indexed="81"/>
            <rFont val="Tahoma"/>
            <family val="2"/>
          </rPr>
          <t>Camping:</t>
        </r>
        <r>
          <rPr>
            <sz val="8"/>
            <color indexed="81"/>
            <rFont val="Tahoma"/>
            <family val="2"/>
          </rPr>
          <t xml:space="preserve">
019627 36422
Lesley 07745 783 035
pd £24 - 0011
told plot &amp; code</t>
        </r>
      </text>
    </comment>
    <comment ref="A369" authorId="1">
      <text>
        <r>
          <rPr>
            <b/>
            <sz val="8"/>
            <color indexed="81"/>
            <rFont val="Tahoma"/>
            <family val="2"/>
          </rPr>
          <t>SM</t>
        </r>
        <r>
          <rPr>
            <sz val="8"/>
            <color indexed="81"/>
            <rFont val="Tahoma"/>
            <family val="2"/>
          </rPr>
          <t xml:space="preserve">
07860 737 303
RX07 DHC
sm camper infront of Bolle plot 20 who is not here (splitter plug)
pd £21 - 1001
son at uni here</t>
        </r>
      </text>
    </comment>
    <comment ref="A370" authorId="5">
      <text>
        <r>
          <rPr>
            <b/>
            <sz val="8"/>
            <color indexed="81"/>
            <rFont val="Tahoma"/>
            <family val="2"/>
          </rPr>
          <t xml:space="preserve">Ian  -  BB4  -  </t>
        </r>
        <r>
          <rPr>
            <sz val="8"/>
            <color indexed="81"/>
            <rFont val="Tahoma"/>
            <family val="2"/>
          </rPr>
          <t xml:space="preserve">
01234 824401
parents at Midanbury dad 98
mum 94
pd £20 - 3504
balance due £72</t>
        </r>
      </text>
    </comment>
    <comment ref="A371" authorId="5">
      <text>
        <r>
          <rPr>
            <sz val="8"/>
            <color indexed="81"/>
            <rFont val="Tahoma"/>
            <family val="2"/>
          </rPr>
          <t xml:space="preserve">
07970-789048</t>
        </r>
      </text>
    </comment>
    <comment ref="A372" authorId="1">
      <text>
        <r>
          <rPr>
            <b/>
            <sz val="8"/>
            <color indexed="81"/>
            <rFont val="Tahoma"/>
            <family val="2"/>
          </rPr>
          <t>SM  - V666 DJW</t>
        </r>
        <r>
          <rPr>
            <sz val="8"/>
            <color indexed="81"/>
            <rFont val="Tahoma"/>
            <family val="2"/>
          </rPr>
          <t xml:space="preserve">
07591 461156
24'  4 adults " cars + dog
pd £115.50  -  0730
Plumb in to tap</t>
        </r>
      </text>
    </comment>
    <comment ref="A373" authorId="5">
      <text>
        <r>
          <rPr>
            <b/>
            <sz val="8"/>
            <color indexed="81"/>
            <rFont val="Tahoma"/>
            <family val="2"/>
          </rPr>
          <t>Paul &amp; Lesley:</t>
        </r>
        <r>
          <rPr>
            <sz val="8"/>
            <color indexed="81"/>
            <rFont val="Tahoma"/>
            <family val="2"/>
          </rPr>
          <t xml:space="preserve">
Son at uni left approx 2012 they still come back every year - now 28' M/H
No dep email 13/10
pd £92 - + £5 for late stay
ref 7219
paulward64@hotmail.com
077 172 13 889</t>
        </r>
      </text>
    </comment>
    <comment ref="A374" authorId="5">
      <text>
        <r>
          <rPr>
            <b/>
            <sz val="8"/>
            <color indexed="81"/>
            <rFont val="Tahoma"/>
            <family val="2"/>
          </rPr>
          <t>Client name: Susan</t>
        </r>
        <r>
          <rPr>
            <sz val="8"/>
            <color indexed="81"/>
            <rFont val="Tahoma"/>
            <family val="2"/>
          </rPr>
          <t xml:space="preserve">
07974 987 478
pd £20 - 6672
moved booking from 3rd to 7th as ferry cancelled
car on trailer - 8.5m</t>
        </r>
      </text>
    </comment>
    <comment ref="A376" authorId="2">
      <text>
        <r>
          <rPr>
            <b/>
            <sz val="8"/>
            <color indexed="81"/>
            <rFont val="Tahoma"/>
            <family val="2"/>
          </rPr>
          <t xml:space="preserve"> : 01603 434126</t>
        </r>
        <r>
          <rPr>
            <sz val="8"/>
            <color indexed="81"/>
            <rFont val="Tahoma"/>
            <family val="2"/>
          </rPr>
          <t xml:space="preserve">
brother nearby</t>
        </r>
      </text>
    </comment>
    <comment ref="A377" authorId="1">
      <text>
        <r>
          <rPr>
            <b/>
            <sz val="8"/>
            <color indexed="81"/>
            <rFont val="Tahoma"/>
            <family val="2"/>
          </rPr>
          <t xml:space="preserve">SM - </t>
        </r>
        <r>
          <rPr>
            <sz val="8"/>
            <color indexed="81"/>
            <rFont val="Tahoma"/>
            <family val="2"/>
          </rPr>
          <t xml:space="preserve">
07983826532
21'  2 + 1  BB4
Karen Rose cousin
pd £56 - 1293</t>
        </r>
      </text>
    </comment>
    <comment ref="A378" authorId="1">
      <text>
        <r>
          <rPr>
            <b/>
            <sz val="8"/>
            <color indexed="81"/>
            <rFont val="Tahoma"/>
            <family val="2"/>
          </rPr>
          <t>SM - AY50 FJA</t>
        </r>
        <r>
          <rPr>
            <sz val="8"/>
            <color indexed="81"/>
            <rFont val="Tahoma"/>
            <family val="2"/>
          </rPr>
          <t xml:space="preserve">
01284 788187
07764608874
21'  2  BB4 plumb in to water
pd £75 - 1691</t>
        </r>
      </text>
    </comment>
    <comment ref="A379" authorId="0">
      <text>
        <r>
          <rPr>
            <sz val="8"/>
            <color indexed="81"/>
            <rFont val="Tahoma"/>
            <family val="2"/>
          </rPr>
          <t>079631 45868?
07803 079995 rang from this number
Bill booked John will ring back with payment Fri
oh my goodness - hard work
pd £105 - 0550</t>
        </r>
      </text>
    </comment>
    <comment ref="A380" authorId="1">
      <text>
        <r>
          <rPr>
            <b/>
            <sz val="8"/>
            <color indexed="81"/>
            <rFont val="Tahoma"/>
            <family val="2"/>
          </rPr>
          <t>SM -  6.5m not 21'
son booked for parents coming off ferry</t>
        </r>
        <r>
          <rPr>
            <sz val="8"/>
            <color indexed="81"/>
            <rFont val="Tahoma"/>
            <family val="2"/>
          </rPr>
          <t xml:space="preserve">
07809 415 671 - son
Pd £63 - 0721
will come back in June</t>
        </r>
      </text>
    </comment>
    <comment ref="A381" authorId="1">
      <text>
        <r>
          <rPr>
            <b/>
            <sz val="8"/>
            <color indexed="81"/>
            <rFont val="Tahoma"/>
            <family val="2"/>
          </rPr>
          <t xml:space="preserve">MNJ: 07810138189
Ref. 1087. 2 local Adults. 26FT MH.
Walking back from pub so as not to 
drive home. Reg ST55VEE. </t>
        </r>
        <r>
          <rPr>
            <sz val="8"/>
            <color indexed="81"/>
            <rFont val="Tahoma"/>
            <family val="2"/>
          </rPr>
          <t xml:space="preserve">
Steve and Heather (Alan Butlers daughter)</t>
        </r>
      </text>
    </comment>
    <comment ref="A382" authorId="1">
      <text>
        <r>
          <rPr>
            <b/>
            <sz val="8"/>
            <color indexed="81"/>
            <rFont val="Tahoma"/>
            <family val="2"/>
          </rPr>
          <t>SM - JW60 PVW</t>
        </r>
        <r>
          <rPr>
            <sz val="8"/>
            <color indexed="81"/>
            <rFont val="Tahoma"/>
            <family val="2"/>
          </rPr>
          <t xml:space="preserve">
07411 717 666
pd £96 - 1392
plumb in to water</t>
        </r>
      </text>
    </comment>
    <comment ref="A383" authorId="2">
      <text>
        <r>
          <rPr>
            <b/>
            <sz val="8"/>
            <color indexed="81"/>
            <rFont val="Tahoma"/>
            <family val="2"/>
          </rPr>
          <t xml:space="preserve"> :</t>
        </r>
        <r>
          <rPr>
            <sz val="8"/>
            <color indexed="81"/>
            <rFont val="Tahoma"/>
            <family val="2"/>
          </rPr>
          <t xml:space="preserve">
01543 304055
07905230465
stayed June 12 &amp; 2013</t>
        </r>
      </text>
    </comment>
    <comment ref="A386" authorId="0">
      <text>
        <r>
          <rPr>
            <b/>
            <sz val="8"/>
            <color indexed="81"/>
            <rFont val="Tahoma"/>
            <family val="2"/>
          </rPr>
          <t>Camping:</t>
        </r>
        <r>
          <rPr>
            <sz val="8"/>
            <color indexed="81"/>
            <rFont val="Tahoma"/>
            <family val="2"/>
          </rPr>
          <t xml:space="preserve">
07767 848055
2 + 2 dogs   -   BB4
pd £20 - 9327  25' twin axel def wants hardstanding.  Daughter lives close to here</t>
        </r>
      </text>
    </comment>
    <comment ref="A387" authorId="1">
      <text>
        <r>
          <rPr>
            <b/>
            <sz val="8"/>
            <color indexed="81"/>
            <rFont val="Tahoma"/>
            <family val="2"/>
          </rPr>
          <t>SM  -  26'   -  FN61 ADV</t>
        </r>
        <r>
          <rPr>
            <sz val="8"/>
            <color indexed="81"/>
            <rFont val="Tahoma"/>
            <family val="2"/>
          </rPr>
          <t xml:space="preserve">
07570 978 250
came from this area - work in area back 
7 Sep 7n  2015
26 Sept 10n   Pd £240 - 0532
29 Oct 5n   -   -   pd £20 deposit  -  0369
26 Nov 5n
11 Dec 5n
26'  - 2 persons
4751 4406 5363 7109    July 21</t>
        </r>
      </text>
    </comment>
    <comment ref="A388" authorId="1">
      <text>
        <r>
          <rPr>
            <b/>
            <sz val="8"/>
            <color indexed="81"/>
            <rFont val="Tahoma"/>
            <family val="2"/>
          </rPr>
          <t xml:space="preserve">SM  -  BB4
pd £72 - 2126
lg tent with elec
</t>
        </r>
        <r>
          <rPr>
            <sz val="8"/>
            <color indexed="81"/>
            <rFont val="Tahoma"/>
            <family val="2"/>
          </rPr>
          <t>07711 777217</t>
        </r>
        <r>
          <rPr>
            <sz val="8"/>
            <color indexed="81"/>
            <rFont val="Tahoma"/>
            <family val="2"/>
          </rPr>
          <t xml:space="preserve">
</t>
        </r>
      </text>
    </comment>
    <comment ref="A389" authorId="3">
      <text>
        <r>
          <rPr>
            <sz val="9"/>
            <color indexed="81"/>
            <rFont val="Tahoma"/>
            <family val="2"/>
          </rPr>
          <t>07799 032 995 Keith &amp; Carol
5th Wheel  8,5m
pd £27 - 0159
for ferry - told 2nd gate ring from M27
SITE WARDENS - caravan club</t>
        </r>
      </text>
    </comment>
    <comment ref="A390" authorId="2">
      <text>
        <r>
          <rPr>
            <b/>
            <sz val="8"/>
            <color indexed="81"/>
            <rFont val="Tahoma"/>
            <family val="2"/>
          </rPr>
          <t xml:space="preserve"> :</t>
        </r>
        <r>
          <rPr>
            <sz val="8"/>
            <color indexed="81"/>
            <rFont val="Tahoma"/>
            <family val="2"/>
          </rPr>
          <t xml:space="preserve">
01483 722 911
10 /1/13</t>
        </r>
      </text>
    </comment>
    <comment ref="A391" authorId="2">
      <text>
        <r>
          <rPr>
            <b/>
            <sz val="8"/>
            <color indexed="81"/>
            <rFont val="Tahoma"/>
            <family val="2"/>
          </rPr>
          <t xml:space="preserve"> :0208 5495790</t>
        </r>
        <r>
          <rPr>
            <sz val="8"/>
            <color indexed="81"/>
            <rFont val="Tahoma"/>
            <family val="2"/>
          </rPr>
          <t xml:space="preserve">
7m  -  2 persons
pd £27 - 7800</t>
        </r>
      </text>
    </comment>
    <comment ref="A392" authorId="1">
      <text>
        <r>
          <rPr>
            <b/>
            <sz val="8"/>
            <color indexed="81"/>
            <rFont val="Tahoma"/>
            <family val="2"/>
          </rPr>
          <t xml:space="preserve">Mad: 07957825615
         01903602620
Pd £165+£2cc- 1103
Med. 2+2+elec
also L tent 7b no elec
</t>
        </r>
        <r>
          <rPr>
            <sz val="8"/>
            <color indexed="81"/>
            <rFont val="Tahoma"/>
            <family val="2"/>
          </rPr>
          <t xml:space="preserve">
</t>
        </r>
      </text>
    </comment>
    <comment ref="A393" authorId="1">
      <text>
        <r>
          <rPr>
            <b/>
            <sz val="8"/>
            <color indexed="81"/>
            <rFont val="Tahoma"/>
            <family val="2"/>
          </rPr>
          <t>SM</t>
        </r>
        <r>
          <rPr>
            <sz val="8"/>
            <color indexed="81"/>
            <rFont val="Tahoma"/>
            <family val="2"/>
          </rPr>
          <t xml:space="preserve">
Fred 0759 99 13977
Ann 0783 5616 484</t>
        </r>
      </text>
    </comment>
    <comment ref="A394" authorId="1">
      <text>
        <r>
          <rPr>
            <b/>
            <sz val="8"/>
            <color indexed="81"/>
            <rFont val="Tahoma"/>
            <charset val="1"/>
          </rPr>
          <t>SM  -  OY58 CLX</t>
        </r>
        <r>
          <rPr>
            <sz val="8"/>
            <color indexed="81"/>
            <rFont val="Tahoma"/>
            <charset val="1"/>
          </rPr>
          <t xml:space="preserve">
Jo  01304 363 857
078 57571255
6m  BB4 2016
pd £20 - 3448 deposit
balance  due £270
eyeleveloptical@outlook.com
she wanted to be on 6b as stayed here last year for  quite</t>
        </r>
      </text>
    </comment>
    <comment ref="A395" authorId="2">
      <text>
        <r>
          <rPr>
            <b/>
            <sz val="8"/>
            <color indexed="81"/>
            <rFont val="Tahoma"/>
            <family val="2"/>
          </rPr>
          <t xml:space="preserve"> :</t>
        </r>
        <r>
          <rPr>
            <sz val="8"/>
            <color indexed="81"/>
            <rFont val="Tahoma"/>
            <family val="2"/>
          </rPr>
          <t xml:space="preserve">
0751588 2967</t>
        </r>
      </text>
    </comment>
    <comment ref="A396" authorId="2">
      <text>
        <r>
          <rPr>
            <b/>
            <sz val="8"/>
            <color indexed="81"/>
            <rFont val="Tahoma"/>
            <family val="2"/>
          </rPr>
          <t xml:space="preserve"> :</t>
        </r>
        <r>
          <rPr>
            <sz val="8"/>
            <color indexed="81"/>
            <rFont val="Tahoma"/>
            <family val="2"/>
          </rPr>
          <t xml:space="preserve">
BB4 - 07515 882 967
No deposit
pd on card 10 days</t>
        </r>
      </text>
    </comment>
    <comment ref="A397" authorId="0">
      <text>
        <r>
          <rPr>
            <sz val="8"/>
            <color indexed="81"/>
            <rFont val="Tahoma"/>
            <family val="2"/>
          </rPr>
          <t>Ben - 07812590192
£40 pn -  2 persons
pd £200 - 0562
HE3 6BA  No 14</t>
        </r>
      </text>
    </comment>
    <comment ref="A398" authorId="1">
      <text>
        <r>
          <rPr>
            <b/>
            <sz val="8"/>
            <color indexed="81"/>
            <rFont val="Tahoma"/>
            <family val="2"/>
          </rPr>
          <t>SM -  GX12 FKA</t>
        </r>
        <r>
          <rPr>
            <sz val="8"/>
            <color indexed="81"/>
            <rFont val="Tahoma"/>
            <family val="2"/>
          </rPr>
          <t xml:space="preserve">
pd 175 - 2106
nice couple retired lovely M/H brought air awning for it</t>
        </r>
      </text>
    </comment>
    <comment ref="A399" authorId="1">
      <text>
        <r>
          <rPr>
            <b/>
            <sz val="8"/>
            <color indexed="81"/>
            <rFont val="Tahoma"/>
            <family val="2"/>
          </rPr>
          <t>SM -  YF13 KWA</t>
        </r>
        <r>
          <rPr>
            <sz val="8"/>
            <color indexed="81"/>
            <rFont val="Tahoma"/>
            <family val="2"/>
          </rPr>
          <t xml:space="preserve">
07767 424 507
27' £25 pn told him refund if job finishes early
pd £350 - 2705
home at wk ends
Sep 19 - 248 post code: S62 7EH</t>
        </r>
      </text>
    </comment>
    <comment ref="A400" authorId="1">
      <text>
        <r>
          <rPr>
            <b/>
            <sz val="8"/>
            <color indexed="81"/>
            <rFont val="Tahoma"/>
            <family val="2"/>
          </rPr>
          <t xml:space="preserve">LJ
</t>
        </r>
        <r>
          <rPr>
            <sz val="8"/>
            <color indexed="81"/>
            <rFont val="Tahoma"/>
            <family val="2"/>
          </rPr>
          <t>07749 391768 - Kelvin &amp; Jenny
£210 pif 0943
Friends of Bill &amp; Stella's having house remodel .</t>
        </r>
      </text>
    </comment>
    <comment ref="A401" authorId="2">
      <text>
        <r>
          <rPr>
            <b/>
            <sz val="8"/>
            <color indexed="81"/>
            <rFont val="Tahoma"/>
            <family val="2"/>
          </rPr>
          <t xml:space="preserve"> :</t>
        </r>
        <r>
          <rPr>
            <sz val="8"/>
            <color indexed="81"/>
            <rFont val="Tahoma"/>
            <family val="2"/>
          </rPr>
          <t xml:space="preserve">
live at Netley stayed several yrs ago
left c/v here xmas 2012</t>
        </r>
      </text>
    </comment>
    <comment ref="A403" authorId="1">
      <text>
        <r>
          <rPr>
            <b/>
            <sz val="8"/>
            <color indexed="81"/>
            <rFont val="Tahoma"/>
            <charset val="1"/>
          </rPr>
          <t>SM put on PC
AL09 ACW</t>
        </r>
        <r>
          <rPr>
            <sz val="8"/>
            <color indexed="81"/>
            <rFont val="Tahoma"/>
            <charset val="1"/>
          </rPr>
          <t xml:space="preserve">
07843 609535
7m caravan 2 persons
pd £52 - 3533</t>
        </r>
      </text>
    </comment>
    <comment ref="A405" authorId="1">
      <text>
        <r>
          <rPr>
            <b/>
            <sz val="8"/>
            <color indexed="81"/>
            <rFont val="Tahoma"/>
            <family val="2"/>
          </rPr>
          <t xml:space="preserve">Sm </t>
        </r>
        <r>
          <rPr>
            <sz val="8"/>
            <color indexed="81"/>
            <rFont val="Tahoma"/>
            <family val="2"/>
          </rPr>
          <t xml:space="preserve">
ok for visitors - no charge
Post code HP2 6B2  No4</t>
        </r>
      </text>
    </comment>
    <comment ref="A407" authorId="1">
      <text>
        <r>
          <rPr>
            <b/>
            <sz val="8"/>
            <color indexed="81"/>
            <rFont val="Tahoma"/>
            <charset val="1"/>
          </rPr>
          <t>SM -  NO 03 ELV</t>
        </r>
        <r>
          <rPr>
            <sz val="8"/>
            <color indexed="81"/>
            <rFont val="Tahoma"/>
            <charset val="1"/>
          </rPr>
          <t xml:space="preserve">
07885 811 587
23' caravan 2 + dog + late stay BB4 plumb in
pd £132 - 3575</t>
        </r>
      </text>
    </comment>
    <comment ref="A408" authorId="1">
      <text>
        <r>
          <rPr>
            <b/>
            <sz val="8"/>
            <color indexed="81"/>
            <rFont val="Tahoma"/>
            <charset val="1"/>
          </rPr>
          <t>SM -  PN04 CKL</t>
        </r>
        <r>
          <rPr>
            <sz val="8"/>
            <color indexed="81"/>
            <rFont val="Tahoma"/>
            <charset val="1"/>
          </rPr>
          <t xml:space="preserve">
07712 050 663
01530244792
6.8m  2 near toilets
pd £104 - 3590</t>
        </r>
      </text>
    </comment>
    <comment ref="A409" authorId="1">
      <text>
        <r>
          <rPr>
            <b/>
            <sz val="8"/>
            <color indexed="81"/>
            <rFont val="Tahoma"/>
            <charset val="1"/>
          </rPr>
          <t>SM -  F 578 TLN</t>
        </r>
        <r>
          <rPr>
            <sz val="8"/>
            <color indexed="81"/>
            <rFont val="Tahoma"/>
            <charset val="1"/>
          </rPr>
          <t xml:space="preserve">
07969 891803  Ruth BB4
VW  BB4
pd £23 - 3455</t>
        </r>
      </text>
    </comment>
    <comment ref="A410" authorId="1">
      <text>
        <r>
          <rPr>
            <b/>
            <sz val="8"/>
            <color indexed="81"/>
            <rFont val="Tahoma"/>
            <charset val="1"/>
          </rPr>
          <t>SM -  WA64 TZT</t>
        </r>
        <r>
          <rPr>
            <sz val="8"/>
            <color indexed="81"/>
            <rFont val="Tahoma"/>
            <charset val="1"/>
          </rPr>
          <t xml:space="preserve">
079 601 28887
Post code EX31 4AZ
small tent BB4
pd £18 - 3627</t>
        </r>
      </text>
    </comment>
    <comment ref="A411" authorId="1">
      <text>
        <r>
          <rPr>
            <b/>
            <sz val="8"/>
            <color indexed="81"/>
            <rFont val="Tahoma"/>
            <charset val="1"/>
          </rPr>
          <t>SM -  T10 HSE</t>
        </r>
        <r>
          <rPr>
            <sz val="8"/>
            <color indexed="81"/>
            <rFont val="Tahoma"/>
            <charset val="1"/>
          </rPr>
          <t xml:space="preserve">
01929471949  -  BB4
07788 946053
pd £133 - 3639</t>
        </r>
      </text>
    </comment>
    <comment ref="A412" authorId="1">
      <text>
        <r>
          <rPr>
            <b/>
            <sz val="8"/>
            <color indexed="81"/>
            <rFont val="Tahoma"/>
            <family val="2"/>
          </rPr>
          <t>Pip - YT55 WGN</t>
        </r>
        <r>
          <rPr>
            <sz val="8"/>
            <color indexed="81"/>
            <rFont val="Tahoma"/>
            <family val="2"/>
          </rPr>
          <t xml:space="preserve">
07592968905
4 man tent 2 adults with EHU.. Pd £96 -  3691
</t>
        </r>
      </text>
    </comment>
    <comment ref="A413" authorId="1">
      <text>
        <r>
          <rPr>
            <b/>
            <sz val="8"/>
            <color indexed="81"/>
            <rFont val="Tahoma"/>
            <charset val="1"/>
          </rPr>
          <t>Pip - BP57 UUS</t>
        </r>
        <r>
          <rPr>
            <sz val="8"/>
            <color indexed="81"/>
            <rFont val="Tahoma"/>
            <charset val="1"/>
          </rPr>
          <t xml:space="preserve">
07708126527 Jonty
6.3 c/v 2 adults
pd £716 ref 3679 also pd for Mr Dodds on pl 4b in full</t>
        </r>
      </text>
    </comment>
    <comment ref="A414" authorId="1">
      <text>
        <r>
          <rPr>
            <sz val="8"/>
            <color indexed="81"/>
            <rFont val="Tahoma"/>
            <charset val="1"/>
          </rPr>
          <t xml:space="preserve">PIP - MW07 VGN
6.3 c/v 2 adults
pd £358 ref 3679 pd for by Mr Kean on pl 3b in full. </t>
        </r>
      </text>
    </comment>
  </commentList>
</comments>
</file>

<file path=xl/sharedStrings.xml><?xml version="1.0" encoding="utf-8"?>
<sst xmlns="http://schemas.openxmlformats.org/spreadsheetml/2006/main" count="5068" uniqueCount="2030">
  <si>
    <t>Sat</t>
  </si>
  <si>
    <t>Sun</t>
  </si>
  <si>
    <t>Mon</t>
  </si>
  <si>
    <t>Tue</t>
  </si>
  <si>
    <t>Wed</t>
  </si>
  <si>
    <t>Fri</t>
  </si>
  <si>
    <t>Pitch</t>
  </si>
  <si>
    <t>No.</t>
  </si>
  <si>
    <t>Paddock</t>
  </si>
  <si>
    <t>7a</t>
  </si>
  <si>
    <t>8a</t>
  </si>
  <si>
    <t>9a</t>
  </si>
  <si>
    <t>10a</t>
  </si>
  <si>
    <t>11a</t>
  </si>
  <si>
    <t>12a</t>
  </si>
  <si>
    <t>13a</t>
  </si>
  <si>
    <t>3b</t>
  </si>
  <si>
    <t>4b</t>
  </si>
  <si>
    <t>5b</t>
  </si>
  <si>
    <t>6b</t>
  </si>
  <si>
    <t>7b</t>
  </si>
  <si>
    <t>Trailer tent</t>
  </si>
  <si>
    <t>Not here</t>
  </si>
  <si>
    <t>Caravan</t>
  </si>
  <si>
    <t>Motorhome</t>
  </si>
  <si>
    <t>Non arrival</t>
  </si>
  <si>
    <t>RV</t>
  </si>
  <si>
    <t>Not in use</t>
  </si>
  <si>
    <t>Refund</t>
  </si>
  <si>
    <t>Seasonal pitch</t>
  </si>
  <si>
    <t>16a</t>
  </si>
  <si>
    <t>17a</t>
  </si>
  <si>
    <t>18a</t>
  </si>
  <si>
    <t>14a</t>
  </si>
  <si>
    <t>PEAK</t>
  </si>
  <si>
    <t>OFF PEAK</t>
  </si>
  <si>
    <t>Off Peak</t>
  </si>
  <si>
    <t>23a</t>
  </si>
  <si>
    <t xml:space="preserve"> </t>
  </si>
  <si>
    <t>C</t>
  </si>
  <si>
    <t>N</t>
  </si>
  <si>
    <t>O</t>
  </si>
  <si>
    <t>E</t>
  </si>
  <si>
    <t>L</t>
  </si>
  <si>
    <t>T</t>
  </si>
  <si>
    <t>R</t>
  </si>
  <si>
    <t>I</t>
  </si>
  <si>
    <t>Behind Barn</t>
  </si>
  <si>
    <t>CAMPING FIELD</t>
  </si>
  <si>
    <t>Hard Standing</t>
  </si>
  <si>
    <t>Folding caravan</t>
  </si>
  <si>
    <t>Baker</t>
  </si>
  <si>
    <t>Harris</t>
  </si>
  <si>
    <t>STORM</t>
  </si>
  <si>
    <t>ABI</t>
  </si>
  <si>
    <t>Lloyd</t>
  </si>
  <si>
    <t>Nolan</t>
  </si>
  <si>
    <t>Bowman</t>
  </si>
  <si>
    <t>Parbery</t>
  </si>
  <si>
    <t>Padmore</t>
  </si>
  <si>
    <t>Hargreaves</t>
  </si>
  <si>
    <t>Wright</t>
  </si>
  <si>
    <t>Lee</t>
  </si>
  <si>
    <t>Downie</t>
  </si>
  <si>
    <t>NAME</t>
  </si>
  <si>
    <t>MOBILE</t>
  </si>
  <si>
    <t>Ledger</t>
  </si>
  <si>
    <t>Evans - Rob</t>
  </si>
  <si>
    <t>Stainer - Diane</t>
  </si>
  <si>
    <t>Paskins - Robin</t>
  </si>
  <si>
    <t>Hollingsworth - Neville</t>
  </si>
  <si>
    <t>Searle - Rita</t>
  </si>
  <si>
    <t>Hill - Michael</t>
  </si>
  <si>
    <t>Quitsch</t>
  </si>
  <si>
    <t xml:space="preserve">Cooper </t>
  </si>
  <si>
    <t>Turner</t>
  </si>
  <si>
    <t>Claridge</t>
  </si>
  <si>
    <t>Knapp</t>
  </si>
  <si>
    <t>07787 564 968</t>
  </si>
  <si>
    <t>Veal - Callum</t>
  </si>
  <si>
    <t>Knight</t>
  </si>
  <si>
    <t>Tully</t>
  </si>
  <si>
    <t>Watts</t>
  </si>
  <si>
    <t>Laurie</t>
  </si>
  <si>
    <t>Clarke</t>
  </si>
  <si>
    <t>Edmonds</t>
  </si>
  <si>
    <t>Jones</t>
  </si>
  <si>
    <t>TODAY IS</t>
  </si>
  <si>
    <t>2b</t>
  </si>
  <si>
    <t>07581 033 228</t>
  </si>
  <si>
    <t>Bartlett - Michael</t>
  </si>
  <si>
    <t>07918 185 240</t>
  </si>
  <si>
    <t>Spence - Paul</t>
  </si>
  <si>
    <t>07743 713 904</t>
  </si>
  <si>
    <t>01442 265891</t>
  </si>
  <si>
    <t>07836 259 659</t>
  </si>
  <si>
    <t>07850 214 846</t>
  </si>
  <si>
    <t>01242 234212</t>
  </si>
  <si>
    <t>07765 214 467</t>
  </si>
  <si>
    <t>07884 265 075</t>
  </si>
  <si>
    <t>07973 279 134</t>
  </si>
  <si>
    <t>07825 870 535</t>
  </si>
  <si>
    <t>07779 471 950</t>
  </si>
  <si>
    <t>07850 970 930</t>
  </si>
  <si>
    <t>07519 921 438</t>
  </si>
  <si>
    <t>07971 519 406</t>
  </si>
  <si>
    <t>07568 083 981</t>
  </si>
  <si>
    <t>07957 453 169</t>
  </si>
  <si>
    <t>07745 807 100</t>
  </si>
  <si>
    <t>Stoker - Brian &amp; Jenny</t>
  </si>
  <si>
    <t>Jackson A</t>
  </si>
  <si>
    <t>Barber Mrs</t>
  </si>
  <si>
    <t>Herbert Mr</t>
  </si>
  <si>
    <t>Young, John &amp; Margaret</t>
  </si>
  <si>
    <t>01427 717 011</t>
  </si>
  <si>
    <t>12 Coed Aryhd, St Fagans, Cardiff</t>
  </si>
  <si>
    <t>DO NOT PLACE NEAR DOGS</t>
  </si>
  <si>
    <t>07769 901 902</t>
  </si>
  <si>
    <t>0161 212 1322</t>
  </si>
  <si>
    <t>07883 149 881</t>
  </si>
  <si>
    <t>07804 311 395</t>
  </si>
  <si>
    <t>07867 434 875</t>
  </si>
  <si>
    <t>07803 880  666</t>
  </si>
  <si>
    <t xml:space="preserve">07788 462 727 </t>
  </si>
  <si>
    <t>07768 446 190</t>
  </si>
  <si>
    <t>07802 300 792</t>
  </si>
  <si>
    <t>07919 125 540</t>
  </si>
  <si>
    <t>07754 235 138</t>
  </si>
  <si>
    <t>07950 727  889</t>
  </si>
  <si>
    <t>07543 548 665</t>
  </si>
  <si>
    <t>07966 711 197</t>
  </si>
  <si>
    <t>02920 599 571</t>
  </si>
  <si>
    <t>01442 412 361</t>
  </si>
  <si>
    <t>01406 422 800</t>
  </si>
  <si>
    <t>01985 216 177</t>
  </si>
  <si>
    <t>01635 528 185</t>
  </si>
  <si>
    <t>02392 521 071</t>
  </si>
  <si>
    <t>01844 343 109</t>
  </si>
  <si>
    <t>01628 580 424</t>
  </si>
  <si>
    <t>01928 500 806</t>
  </si>
  <si>
    <t>01539 431 249</t>
  </si>
  <si>
    <t>01234 768 534</t>
  </si>
  <si>
    <t>01476 561 112</t>
  </si>
  <si>
    <t>01706 370 073</t>
  </si>
  <si>
    <t>01903 714 246</t>
  </si>
  <si>
    <t>02380 457 510</t>
  </si>
  <si>
    <t>Thu</t>
  </si>
  <si>
    <t>LAYBY</t>
  </si>
  <si>
    <t>7b NO LX</t>
  </si>
  <si>
    <t>P E A K</t>
  </si>
  <si>
    <t xml:space="preserve">       P E A K </t>
  </si>
  <si>
    <t>Tent</t>
  </si>
  <si>
    <t>Camper van</t>
  </si>
  <si>
    <t>Free night</t>
  </si>
  <si>
    <t>Poss Extra / late stay</t>
  </si>
  <si>
    <t>Bank holiday</t>
  </si>
  <si>
    <t>Peak</t>
  </si>
  <si>
    <t>Cancelled</t>
  </si>
  <si>
    <t>Kennedy</t>
  </si>
  <si>
    <t>duty w</t>
  </si>
  <si>
    <t>Wilkinson</t>
  </si>
  <si>
    <t>Coverley</t>
  </si>
  <si>
    <t>Dingle - Bruce</t>
  </si>
  <si>
    <t>077 977 16137</t>
  </si>
  <si>
    <t xml:space="preserve">Son at Soton Uni from Sep12 -  left day early </t>
  </si>
  <si>
    <t>Dyer</t>
  </si>
  <si>
    <t>0788 9774095</t>
  </si>
  <si>
    <t xml:space="preserve">Edder - </t>
  </si>
  <si>
    <t>07791 209 651</t>
  </si>
  <si>
    <t>Freeland</t>
  </si>
  <si>
    <t>079 195 28378</t>
  </si>
  <si>
    <t>1462 490051</t>
  </si>
  <si>
    <t>Garlick - Peter</t>
  </si>
  <si>
    <t>Hall - Paula</t>
  </si>
  <si>
    <t>077 902 71582</t>
  </si>
  <si>
    <t>Daughter at Uni</t>
  </si>
  <si>
    <t>07867 600 798</t>
  </si>
  <si>
    <t>0131 5570836</t>
  </si>
  <si>
    <t>Goss</t>
  </si>
  <si>
    <t>07502 130934</t>
  </si>
  <si>
    <t>rdgoshawk@gmail.com</t>
  </si>
  <si>
    <t>Gladwin</t>
  </si>
  <si>
    <t>0789 4646 386</t>
  </si>
  <si>
    <t>Lillywhite</t>
  </si>
  <si>
    <t>01752 829396</t>
  </si>
  <si>
    <t>Magrath</t>
  </si>
  <si>
    <t>07446 251 692</t>
  </si>
  <si>
    <t>01743 872 808</t>
  </si>
  <si>
    <t>Mills</t>
  </si>
  <si>
    <t xml:space="preserve"> 0769 139 001</t>
  </si>
  <si>
    <t>Neill -  Matthew</t>
  </si>
  <si>
    <t>07403 096 388</t>
  </si>
  <si>
    <t>Seasonal pitch - he is only here at weekends with 2 children</t>
  </si>
  <si>
    <t>Oxlade</t>
  </si>
  <si>
    <t>07747 155 473</t>
  </si>
  <si>
    <t>018725 71459</t>
  </si>
  <si>
    <t>Prosser John</t>
  </si>
  <si>
    <t>07897-315026</t>
  </si>
  <si>
    <t>01633-861661</t>
  </si>
  <si>
    <t>Nice couple from Wales - poss winter warden cover</t>
  </si>
  <si>
    <t>Rawlings</t>
  </si>
  <si>
    <t>Live near Dale Farm, Essex</t>
  </si>
  <si>
    <t>NO DOGS NEAR THEM - put on plot 8, 9 or 10</t>
  </si>
  <si>
    <t>Walters</t>
  </si>
  <si>
    <t>07970 789048</t>
  </si>
  <si>
    <t>Annual visitor to boat show - from Wales</t>
  </si>
  <si>
    <t>Ward- Paul &amp; Lesley</t>
  </si>
  <si>
    <t>0247 6324577</t>
  </si>
  <si>
    <t>01234 824400</t>
  </si>
  <si>
    <t>Watson - Susan &amp; Roy</t>
  </si>
  <si>
    <t>7974 987 478</t>
  </si>
  <si>
    <t>Ex Wardens would always cover for holidays</t>
  </si>
  <si>
    <t>Woodridge - Kelvin &amp; Jennie</t>
  </si>
  <si>
    <t>07927 168 038</t>
  </si>
  <si>
    <t>01483 722 911</t>
  </si>
  <si>
    <t>Retired couple stayed on route to Spain 2012 - tripped elec 3 times</t>
  </si>
  <si>
    <t>Stays for 2wks or so on route to Spain each yr</t>
  </si>
  <si>
    <t xml:space="preserve">En route to ferry </t>
  </si>
  <si>
    <t>Have boat to match VW</t>
  </si>
  <si>
    <t>Daughter on Independence of Sea</t>
  </si>
  <si>
    <t>Came for 4 days Oct 12 on way to Spain with Thai bride</t>
  </si>
  <si>
    <t xml:space="preserve">   </t>
  </si>
  <si>
    <t>Furneaux</t>
  </si>
  <si>
    <t>Richard</t>
  </si>
  <si>
    <t>01827 250419</t>
  </si>
  <si>
    <t>Loose</t>
  </si>
  <si>
    <t>01923 499 897</t>
  </si>
  <si>
    <t>07593 933174</t>
  </si>
  <si>
    <t>Hodgkinson</t>
  </si>
  <si>
    <t>079 793 02929</t>
  </si>
  <si>
    <t>Eriba stayed while son at Warsash</t>
  </si>
  <si>
    <t>Marshall</t>
  </si>
  <si>
    <t>07985 302 647</t>
  </si>
  <si>
    <t>From Edinbourgh  for ferry</t>
  </si>
  <si>
    <t>7920 196 161</t>
  </si>
  <si>
    <t>Ayres</t>
  </si>
  <si>
    <t>Brawn</t>
  </si>
  <si>
    <t>30'M/H son lives in Shotters Cl off Botley Rd</t>
  </si>
  <si>
    <t>077 390 39687</t>
  </si>
  <si>
    <t>01795 870106</t>
  </si>
  <si>
    <t>Goshawke - Roy &amp; Teresa</t>
  </si>
  <si>
    <t>Cummerson</t>
  </si>
  <si>
    <t>Mike &amp; Amanda</t>
  </si>
  <si>
    <t>01603 434 126</t>
  </si>
  <si>
    <t>Brother near here</t>
  </si>
  <si>
    <t>01234 391142</t>
  </si>
  <si>
    <t>01524 770448</t>
  </si>
  <si>
    <t>2 |+ dog + car 23' M/H   - family near by</t>
  </si>
  <si>
    <t>Bone</t>
  </si>
  <si>
    <t>29'  came 2012 for wife to have heart op in General Hos</t>
  </si>
  <si>
    <t>Williams</t>
  </si>
  <si>
    <t>Late arrival bay</t>
  </si>
  <si>
    <t>late arrival bay</t>
  </si>
  <si>
    <t>Windsor  -  Mick</t>
  </si>
  <si>
    <t>7515 882 967</t>
  </si>
  <si>
    <t>Korczakowski</t>
  </si>
  <si>
    <t>07866 729 877</t>
  </si>
  <si>
    <t>came to see how get on as want to let house styayed longer loved site</t>
  </si>
  <si>
    <t>very nice couple</t>
  </si>
  <si>
    <t>late arrival</t>
  </si>
  <si>
    <t>Eriba -  nice couple daughter in Soton &amp; one in Portmth</t>
  </si>
  <si>
    <t>daughter in area</t>
  </si>
  <si>
    <t>Buxton</t>
  </si>
  <si>
    <t>NO DOGS</t>
  </si>
  <si>
    <t>Talman</t>
  </si>
  <si>
    <t>07775 504735</t>
  </si>
  <si>
    <t>Nice couple from Bishops Waltham with lg Kintieki M/H</t>
  </si>
  <si>
    <t>parents also come at times</t>
  </si>
  <si>
    <t xml:space="preserve">Mills </t>
  </si>
  <si>
    <t>White</t>
  </si>
  <si>
    <t>Woolley ith White</t>
  </si>
  <si>
    <t>01543 304055</t>
  </si>
  <si>
    <t>Stayed 2012 &amp; 13 in June for 3 nights before IOW</t>
  </si>
  <si>
    <t>01789 450610</t>
  </si>
  <si>
    <t>07769 357728</t>
  </si>
  <si>
    <t>stayed wk only pitch left pl 23 so bit noisy as nere rd</t>
  </si>
  <si>
    <t>0208 549 5790</t>
  </si>
  <si>
    <t>Paskins - Carol</t>
  </si>
  <si>
    <t>07811 435 864</t>
  </si>
  <si>
    <t>From Butlocks knows Paul Cullen - not near road can't sleep</t>
  </si>
  <si>
    <t>No Electric</t>
  </si>
  <si>
    <t>BOAT SHOW</t>
  </si>
  <si>
    <t>Hicklin</t>
  </si>
  <si>
    <t>Duff</t>
  </si>
  <si>
    <t>camping pitches with electric</t>
  </si>
  <si>
    <t>camping with electric</t>
  </si>
  <si>
    <t>Tents with electric</t>
  </si>
  <si>
    <t>7b No electric</t>
  </si>
  <si>
    <t>Late Arrival Bay</t>
  </si>
  <si>
    <t>Camping with electric</t>
  </si>
  <si>
    <t>Tansley</t>
  </si>
  <si>
    <t>ABI Manhatton</t>
  </si>
  <si>
    <t>Oswald</t>
  </si>
  <si>
    <t>Rigby</t>
  </si>
  <si>
    <t>Paige - Jamie &amp; Eirian</t>
  </si>
  <si>
    <t xml:space="preserve">splitter plug </t>
  </si>
  <si>
    <t>07734 678710</t>
  </si>
  <si>
    <t>No electric unless splitter</t>
  </si>
  <si>
    <t>COMMENT</t>
  </si>
  <si>
    <t>07966 516 804</t>
  </si>
  <si>
    <t>Mum did live in Newtown Rd - died June 2011  - Johns mum died May 2013- Hemel Hempsted</t>
  </si>
  <si>
    <t>Parents of Garreth Hicklin - Illigal Eagles</t>
  </si>
  <si>
    <t>07778 790027</t>
  </si>
  <si>
    <t>They know people in Thornhill (Ayres) who stayed with them see note, if Oswald back then NO visitors</t>
  </si>
  <si>
    <t>It appears that Ayres was the problem or at least someone with them?</t>
  </si>
  <si>
    <t>07959-750056</t>
  </si>
  <si>
    <t>McCleod</t>
  </si>
  <si>
    <t>07876 141 530</t>
  </si>
  <si>
    <t>01786 880453</t>
  </si>
  <si>
    <t>Son near by</t>
  </si>
  <si>
    <t>LATE ARRIVAL BAY</t>
  </si>
  <si>
    <t>02380 907311</t>
  </si>
  <si>
    <t>local comes with son who has same caravan</t>
  </si>
  <si>
    <t>01803 845329</t>
  </si>
  <si>
    <t>07954 245927</t>
  </si>
  <si>
    <t>Live in Devon</t>
  </si>
  <si>
    <t>Franks- Dean</t>
  </si>
  <si>
    <t>Mia Male</t>
  </si>
  <si>
    <t>local just got 1st caravan May 13</t>
  </si>
  <si>
    <t>02380 866485</t>
  </si>
  <si>
    <t>07877 843044</t>
  </si>
  <si>
    <t>Setter</t>
  </si>
  <si>
    <t>01823 660358</t>
  </si>
  <si>
    <t>stayed 2012 then booked 2wks in 2013</t>
  </si>
  <si>
    <t>1a</t>
  </si>
  <si>
    <t>07952 339 418</t>
  </si>
  <si>
    <t xml:space="preserve">stayed in 2012 back 2013 loved watching the boats &amp; ship[s </t>
  </si>
  <si>
    <t>would love to go out on tug</t>
  </si>
  <si>
    <t>Cadden</t>
  </si>
  <si>
    <t>0797 171 2924</t>
  </si>
  <si>
    <t xml:space="preserve">son at Soton Uni </t>
  </si>
  <si>
    <t>BACK-UP RECORD HERE</t>
  </si>
  <si>
    <t xml:space="preserve">     OFF PEAK </t>
  </si>
  <si>
    <t>OFF</t>
  </si>
  <si>
    <t>late stay</t>
  </si>
  <si>
    <t>TO SET AN ALERT:</t>
  </si>
  <si>
    <t>1/.</t>
  </si>
  <si>
    <t>There are 3 available alerts in any one month</t>
  </si>
  <si>
    <t>2/.</t>
  </si>
  <si>
    <t>In the chart below select an empty (i.e. unused) box</t>
  </si>
  <si>
    <t>for the month when the alert should pop up and</t>
  </si>
  <si>
    <t>type in the green box the alert that you want, for</t>
  </si>
  <si>
    <t>example, MoT PAJERO</t>
  </si>
  <si>
    <t>3/.</t>
  </si>
  <si>
    <t>From the chart opposite choose the date when you</t>
  </si>
  <si>
    <t>want the alert to appear, and type the day number</t>
  </si>
  <si>
    <t>in the box next to the warning.</t>
  </si>
  <si>
    <t>4/.</t>
  </si>
  <si>
    <t>Wait for the alert to pop-up on the month-page !</t>
  </si>
  <si>
    <t>ALERTS</t>
  </si>
  <si>
    <t>DAY No's</t>
  </si>
  <si>
    <t>JAN</t>
  </si>
  <si>
    <t>FEB</t>
  </si>
  <si>
    <t>MAR</t>
  </si>
  <si>
    <t>APR</t>
  </si>
  <si>
    <t>MAY</t>
  </si>
  <si>
    <t>JUN</t>
  </si>
  <si>
    <t>JUL</t>
  </si>
  <si>
    <t>AUG</t>
  </si>
  <si>
    <t>SEP</t>
  </si>
  <si>
    <t>OCT</t>
  </si>
  <si>
    <t>NOV</t>
  </si>
  <si>
    <t>DEC</t>
  </si>
  <si>
    <t>Tues</t>
  </si>
  <si>
    <t>Thur</t>
  </si>
  <si>
    <t xml:space="preserve"> PEAK</t>
  </si>
  <si>
    <t>BANK</t>
  </si>
  <si>
    <t>HOL</t>
  </si>
  <si>
    <t>HALF TERM</t>
  </si>
  <si>
    <t>GOOD Fri</t>
  </si>
  <si>
    <t>Easter</t>
  </si>
  <si>
    <t>Lawson</t>
  </si>
  <si>
    <t>Sharp</t>
  </si>
  <si>
    <t>Cambell</t>
  </si>
  <si>
    <t>Broom</t>
  </si>
  <si>
    <t>Dent</t>
  </si>
  <si>
    <t>North</t>
  </si>
  <si>
    <t>Jacks</t>
  </si>
  <si>
    <t>Blackburn</t>
  </si>
  <si>
    <t>Rollston</t>
  </si>
  <si>
    <t>Hubbard</t>
  </si>
  <si>
    <t>Sinclair</t>
  </si>
  <si>
    <t>3a</t>
  </si>
  <si>
    <t>Jennings</t>
  </si>
  <si>
    <t>Harmon</t>
  </si>
  <si>
    <t>Berresford</t>
  </si>
  <si>
    <t>Johnson</t>
  </si>
  <si>
    <t>Russell</t>
  </si>
  <si>
    <t>MXGT moto cross</t>
  </si>
  <si>
    <t>Hart</t>
  </si>
  <si>
    <t>Marshall cont…</t>
  </si>
  <si>
    <t>Nethercott</t>
  </si>
  <si>
    <t>Skelton</t>
  </si>
  <si>
    <t>Skelton / Lee</t>
  </si>
  <si>
    <t>Rose</t>
  </si>
  <si>
    <t>Towse</t>
  </si>
  <si>
    <t>Hill</t>
  </si>
  <si>
    <t>Whitfield - do not move</t>
  </si>
  <si>
    <t>wedding</t>
  </si>
  <si>
    <t>Childs</t>
  </si>
  <si>
    <t>Meddle</t>
  </si>
  <si>
    <t>Bridgewater - Carol &amp; Alan req plot 12  BB4</t>
  </si>
  <si>
    <t>DO NOT MOVE</t>
  </si>
  <si>
    <t>Gardener</t>
  </si>
  <si>
    <t>Lewis</t>
  </si>
  <si>
    <t>Woodward</t>
  </si>
  <si>
    <t>Woodward / Abbott</t>
  </si>
  <si>
    <t>Boeing</t>
  </si>
  <si>
    <t>Culley</t>
  </si>
  <si>
    <t>Houghton</t>
  </si>
  <si>
    <t>Wealthdale</t>
  </si>
  <si>
    <t>Weedon</t>
  </si>
  <si>
    <t>Ward</t>
  </si>
  <si>
    <t>Adam Jenkins cont…</t>
  </si>
  <si>
    <t>6wks</t>
  </si>
  <si>
    <t>Roberts</t>
  </si>
  <si>
    <t xml:space="preserve">Roberts - DO NOT MOVE </t>
  </si>
  <si>
    <t>Ktchen</t>
  </si>
  <si>
    <t>Murphy</t>
  </si>
  <si>
    <t>Reeves</t>
  </si>
  <si>
    <t>Grundy</t>
  </si>
  <si>
    <t>Sanders</t>
  </si>
  <si>
    <t>Tiplady</t>
  </si>
  <si>
    <t>Catton</t>
  </si>
  <si>
    <t>Jamieson</t>
  </si>
  <si>
    <t>Hutchins</t>
  </si>
  <si>
    <t>Shreard cont..</t>
  </si>
  <si>
    <t>Burroughs</t>
  </si>
  <si>
    <t>Cruise</t>
  </si>
  <si>
    <t>cont..</t>
  </si>
  <si>
    <t>Gill</t>
  </si>
  <si>
    <t>Davies</t>
  </si>
  <si>
    <t>Little</t>
  </si>
  <si>
    <t>Slicer</t>
  </si>
  <si>
    <t>Bainbridge</t>
  </si>
  <si>
    <t>Abbott</t>
  </si>
  <si>
    <t>Lavendon</t>
  </si>
  <si>
    <t>Adams</t>
  </si>
  <si>
    <t>back May 16</t>
  </si>
  <si>
    <t>Anderson</t>
  </si>
  <si>
    <t>POST CODE</t>
  </si>
  <si>
    <t>back Feb 16</t>
  </si>
  <si>
    <t>Andrews</t>
  </si>
  <si>
    <t>01736 710 855</t>
  </si>
  <si>
    <t>Arcangelo</t>
  </si>
  <si>
    <t>Atkinson</t>
  </si>
  <si>
    <t>Bailey</t>
  </si>
  <si>
    <t>Ball</t>
  </si>
  <si>
    <t>Barker</t>
  </si>
  <si>
    <t>Barnes</t>
  </si>
  <si>
    <t>Barr</t>
  </si>
  <si>
    <t>Batman</t>
  </si>
  <si>
    <t>Bentley</t>
  </si>
  <si>
    <t>Berry</t>
  </si>
  <si>
    <t xml:space="preserve">Best </t>
  </si>
  <si>
    <t>Beven</t>
  </si>
  <si>
    <t>Blunt</t>
  </si>
  <si>
    <t>Bowyer</t>
  </si>
  <si>
    <t>back June 16</t>
  </si>
  <si>
    <t>WR6 6AR</t>
  </si>
  <si>
    <t>Bradbury</t>
  </si>
  <si>
    <t>Braybrook</t>
  </si>
  <si>
    <t>Breton</t>
  </si>
  <si>
    <t>Brieton</t>
  </si>
  <si>
    <t>Brown Eira</t>
  </si>
  <si>
    <t>Buckley</t>
  </si>
  <si>
    <t>NR14 7EU</t>
  </si>
  <si>
    <t>Burton</t>
  </si>
  <si>
    <t>Bussell</t>
  </si>
  <si>
    <t>Byiers</t>
  </si>
  <si>
    <t>Cairnie</t>
  </si>
  <si>
    <t>Cameron</t>
  </si>
  <si>
    <t>Capewell</t>
  </si>
  <si>
    <t>Carroll</t>
  </si>
  <si>
    <t>Cass</t>
  </si>
  <si>
    <t>Cawood</t>
  </si>
  <si>
    <t>IOW</t>
  </si>
  <si>
    <t>Chadwick</t>
  </si>
  <si>
    <t>Chapman</t>
  </si>
  <si>
    <t>Clark</t>
  </si>
  <si>
    <t>Clay</t>
  </si>
  <si>
    <t>Clifton</t>
  </si>
  <si>
    <t>Cook</t>
  </si>
  <si>
    <t>079 79 5602 378</t>
  </si>
  <si>
    <t>0150 853 8626</t>
  </si>
  <si>
    <t>M/H being shipped to New Zealand for there holiday - wife from NZ</t>
  </si>
  <si>
    <t>Cooper</t>
  </si>
  <si>
    <t>Copley</t>
  </si>
  <si>
    <t>Corning</t>
  </si>
  <si>
    <t>Cottam</t>
  </si>
  <si>
    <t>ACSI</t>
  </si>
  <si>
    <t>Feb &amp; March 16</t>
  </si>
  <si>
    <t>Cracknell</t>
  </si>
  <si>
    <t>Post code HU12 9NS</t>
  </si>
  <si>
    <t>cracknell/ Joyson</t>
  </si>
  <si>
    <t>Craft</t>
  </si>
  <si>
    <t>Craig</t>
  </si>
  <si>
    <t>Crossen</t>
  </si>
  <si>
    <t>Cullimore</t>
  </si>
  <si>
    <t>Daruvalla</t>
  </si>
  <si>
    <t>Back Jan 16</t>
  </si>
  <si>
    <t>Datson</t>
  </si>
  <si>
    <t>Debona</t>
  </si>
  <si>
    <t>back Jan 16</t>
  </si>
  <si>
    <t>Dolagha</t>
  </si>
  <si>
    <t>Dolman</t>
  </si>
  <si>
    <t>Doug</t>
  </si>
  <si>
    <t>Dow</t>
  </si>
  <si>
    <t>Edmondson</t>
  </si>
  <si>
    <t>Nov 14 back in Nov15</t>
  </si>
  <si>
    <t>Edwards</t>
  </si>
  <si>
    <t>Elliss</t>
  </si>
  <si>
    <t>Esteves</t>
  </si>
  <si>
    <t>Farthing</t>
  </si>
  <si>
    <t>Ferguson</t>
  </si>
  <si>
    <t>LE7 7RL</t>
  </si>
  <si>
    <t>Fern</t>
  </si>
  <si>
    <t>Fickling</t>
  </si>
  <si>
    <t>Fisher</t>
  </si>
  <si>
    <t>Fitzgerald</t>
  </si>
  <si>
    <t>Fitzpatrick</t>
  </si>
  <si>
    <t>Flann</t>
  </si>
  <si>
    <t>From Scotland</t>
  </si>
  <si>
    <t>Foster</t>
  </si>
  <si>
    <t>foster/Golding</t>
  </si>
  <si>
    <t>French</t>
  </si>
  <si>
    <t>Gilbert</t>
  </si>
  <si>
    <t>back sep 16</t>
  </si>
  <si>
    <t>Gray</t>
  </si>
  <si>
    <t>Greenroyd</t>
  </si>
  <si>
    <t>Greenwood</t>
  </si>
  <si>
    <t xml:space="preserve">Gregory </t>
  </si>
  <si>
    <t>Gutwing</t>
  </si>
  <si>
    <t>Hall</t>
  </si>
  <si>
    <t>Halliday</t>
  </si>
  <si>
    <t>NR11 8DP</t>
  </si>
  <si>
    <t>Halsey</t>
  </si>
  <si>
    <t>GK65 USH</t>
  </si>
  <si>
    <t>Harman</t>
  </si>
  <si>
    <t>Harvey</t>
  </si>
  <si>
    <t>Haswell</t>
  </si>
  <si>
    <t>March 15 &amp; back May 15</t>
  </si>
  <si>
    <t>Haven</t>
  </si>
  <si>
    <t>Hendy</t>
  </si>
  <si>
    <t>Hobley</t>
  </si>
  <si>
    <t>stayed xmas 14 &amp; back March 15 from ferry</t>
  </si>
  <si>
    <t>Hollingsworth</t>
  </si>
  <si>
    <t>Holloway</t>
  </si>
  <si>
    <t>Howe</t>
  </si>
  <si>
    <t>came from Dover ferry really liked the site said will be back</t>
  </si>
  <si>
    <t>Hurrell</t>
  </si>
  <si>
    <t>01529 240005</t>
  </si>
  <si>
    <t>Back Feb 16</t>
  </si>
  <si>
    <t>J. Black</t>
  </si>
  <si>
    <t>Jackson</t>
  </si>
  <si>
    <t>EH52 5QT</t>
  </si>
  <si>
    <t>Jasper</t>
  </si>
  <si>
    <t>Jehu</t>
  </si>
  <si>
    <t>SY1 4EU</t>
  </si>
  <si>
    <t>back March 16</t>
  </si>
  <si>
    <t>Site Wardens</t>
  </si>
  <si>
    <t>Johnson/Mansfield</t>
  </si>
  <si>
    <t>Johnstone with Rhodes</t>
  </si>
  <si>
    <t>Jones L</t>
  </si>
  <si>
    <t>SD62 ECC</t>
  </si>
  <si>
    <t>BB4</t>
  </si>
  <si>
    <t>Karpinal</t>
  </si>
  <si>
    <t>Kay</t>
  </si>
  <si>
    <t>Kettle</t>
  </si>
  <si>
    <t>Back June 16</t>
  </si>
  <si>
    <t>King</t>
  </si>
  <si>
    <t>Koeper</t>
  </si>
  <si>
    <t>Back Dec 15</t>
  </si>
  <si>
    <t>Koerper</t>
  </si>
  <si>
    <t>0122 5421338</t>
  </si>
  <si>
    <t>back Dec 14 - cancelled as hosp appt</t>
  </si>
  <si>
    <t>Kucmyda</t>
  </si>
  <si>
    <t xml:space="preserve">Lane </t>
  </si>
  <si>
    <t>Lange</t>
  </si>
  <si>
    <t>stayed Jan &amp; March15</t>
  </si>
  <si>
    <t>Lawrence</t>
  </si>
  <si>
    <t>Leighton</t>
  </si>
  <si>
    <t>Lowe</t>
  </si>
  <si>
    <t>Lugg</t>
  </si>
  <si>
    <t>Marks</t>
  </si>
  <si>
    <t>Dec 14 on plot 21</t>
  </si>
  <si>
    <t>Marsh</t>
  </si>
  <si>
    <t>Maxy</t>
  </si>
  <si>
    <t>Maynard</t>
  </si>
  <si>
    <t>McDougal</t>
  </si>
  <si>
    <t>Mercer</t>
  </si>
  <si>
    <t>back feb 15</t>
  </si>
  <si>
    <t>CH62 8EF</t>
  </si>
  <si>
    <t>Middleton</t>
  </si>
  <si>
    <t>back April 16</t>
  </si>
  <si>
    <t>Miller</t>
  </si>
  <si>
    <t>Minto</t>
  </si>
  <si>
    <t>Mockridge</t>
  </si>
  <si>
    <t>Moore</t>
  </si>
  <si>
    <t>Mosley</t>
  </si>
  <si>
    <t>Murray</t>
  </si>
  <si>
    <t>Nelson</t>
  </si>
  <si>
    <t>Nesbit</t>
  </si>
  <si>
    <t>Newey</t>
  </si>
  <si>
    <t>Back March 15 from Cambridge</t>
  </si>
  <si>
    <t>Nicholls</t>
  </si>
  <si>
    <t>O'Brian</t>
  </si>
  <si>
    <t>O'Hanlon</t>
  </si>
  <si>
    <t>O'Leary</t>
  </si>
  <si>
    <t>Owen</t>
  </si>
  <si>
    <t>Park</t>
  </si>
  <si>
    <t>Parker</t>
  </si>
  <si>
    <t>Peacock</t>
  </si>
  <si>
    <t>Pentelow</t>
  </si>
  <si>
    <t>Perry</t>
  </si>
  <si>
    <t>07831 444 193</t>
  </si>
  <si>
    <t>Back Dec 14</t>
  </si>
  <si>
    <t>Plaster</t>
  </si>
  <si>
    <t>Pope</t>
  </si>
  <si>
    <t>Porter</t>
  </si>
  <si>
    <t>Potter</t>
  </si>
  <si>
    <t>Power</t>
  </si>
  <si>
    <t>Powse</t>
  </si>
  <si>
    <t>Preston</t>
  </si>
  <si>
    <t>Pridden</t>
  </si>
  <si>
    <t>Princey</t>
  </si>
  <si>
    <t>back Jan 15</t>
  </si>
  <si>
    <t>Proud</t>
  </si>
  <si>
    <t>Reynolds</t>
  </si>
  <si>
    <t>Rhodes with Johnstone</t>
  </si>
  <si>
    <t>Richards</t>
  </si>
  <si>
    <t>Robinson</t>
  </si>
  <si>
    <t>B10 WRK</t>
  </si>
  <si>
    <t>Rodgers</t>
  </si>
  <si>
    <t>Ross</t>
  </si>
  <si>
    <t>Rothernel</t>
  </si>
  <si>
    <t>Ruff</t>
  </si>
  <si>
    <t>Schoales</t>
  </si>
  <si>
    <t>F33 9JX</t>
  </si>
  <si>
    <t>Jan 15 then back March 15</t>
  </si>
  <si>
    <t>Sedgewick</t>
  </si>
  <si>
    <t>Selby</t>
  </si>
  <si>
    <t>Shaw</t>
  </si>
  <si>
    <t>Shute</t>
  </si>
  <si>
    <t>Simmons</t>
  </si>
  <si>
    <t>07796 444190</t>
  </si>
  <si>
    <t>back Dec 14 come here every year then to Portugal - son nearby</t>
  </si>
  <si>
    <t>Simms</t>
  </si>
  <si>
    <t xml:space="preserve">Skelton </t>
  </si>
  <si>
    <t>Sloman</t>
  </si>
  <si>
    <t>Smith</t>
  </si>
  <si>
    <t>01428 71528</t>
  </si>
  <si>
    <t>back Dec 15 come from Beverly in Yorkshire - had knee op</t>
  </si>
  <si>
    <t>Steed</t>
  </si>
  <si>
    <t>Stephenson</t>
  </si>
  <si>
    <t>`</t>
  </si>
  <si>
    <t>Stocker</t>
  </si>
  <si>
    <t>Stones</t>
  </si>
  <si>
    <t>Sullivan</t>
  </si>
  <si>
    <t>Summerskill</t>
  </si>
  <si>
    <t>Sweet</t>
  </si>
  <si>
    <t>May 15  IOW</t>
  </si>
  <si>
    <t>Sylvia</t>
  </si>
  <si>
    <t>Talor</t>
  </si>
  <si>
    <t>Taylor</t>
  </si>
  <si>
    <t>Taylor- Roger</t>
  </si>
  <si>
    <t>0788 7811 813</t>
  </si>
  <si>
    <t>Tidman</t>
  </si>
  <si>
    <t>Tierney</t>
  </si>
  <si>
    <t>Trafford</t>
  </si>
  <si>
    <t>Tyres</t>
  </si>
  <si>
    <t>Upton</t>
  </si>
  <si>
    <t>Usher - do not move</t>
  </si>
  <si>
    <t>Wallace</t>
  </si>
  <si>
    <t>Wallis</t>
  </si>
  <si>
    <t>Warner</t>
  </si>
  <si>
    <t>Wathen</t>
  </si>
  <si>
    <t>back Aug 16</t>
  </si>
  <si>
    <t>Watson</t>
  </si>
  <si>
    <t>Webb</t>
  </si>
  <si>
    <t>01/12/2015 then back March 16</t>
  </si>
  <si>
    <t>West</t>
  </si>
  <si>
    <t>Whitehouse</t>
  </si>
  <si>
    <t>back July 16</t>
  </si>
  <si>
    <t>Wilson</t>
  </si>
  <si>
    <t>windsor</t>
  </si>
  <si>
    <t>Wingfield</t>
  </si>
  <si>
    <t>Woodcock</t>
  </si>
  <si>
    <t>Worrall</t>
  </si>
  <si>
    <t>back June &amp; July 16</t>
  </si>
  <si>
    <t>Wrighton</t>
  </si>
  <si>
    <t>back dec 16</t>
  </si>
  <si>
    <t>Zank</t>
  </si>
  <si>
    <t>Stevenson</t>
  </si>
  <si>
    <t>Barrow</t>
  </si>
  <si>
    <t>stayed 2015 back 2016</t>
  </si>
  <si>
    <t>Fletcher</t>
  </si>
  <si>
    <t>stayed 2016 oct</t>
  </si>
  <si>
    <t xml:space="preserve">Gilman </t>
  </si>
  <si>
    <t>from Gurnsey</t>
  </si>
  <si>
    <t>Barlow</t>
  </si>
  <si>
    <t>back Nov 16</t>
  </si>
  <si>
    <t>back off ferry MaRCH 17</t>
  </si>
  <si>
    <t>Palmer</t>
  </si>
  <si>
    <t>on way to spain 16 family near by so stayed week</t>
  </si>
  <si>
    <t>Jan 17 back March 17</t>
  </si>
  <si>
    <t>Reney</t>
  </si>
  <si>
    <t>Hale</t>
  </si>
  <si>
    <t>Tucker</t>
  </si>
  <si>
    <t>Jan &amp; March 17</t>
  </si>
  <si>
    <t>07800 893253</t>
  </si>
  <si>
    <t>Dec 16 back July 17</t>
  </si>
  <si>
    <t>off to Spain lent us his book camping &amp; caravan in Spain</t>
  </si>
  <si>
    <t>stayed March 16 back Dec 16</t>
  </si>
  <si>
    <t>Todd</t>
  </si>
  <si>
    <t>Balmer</t>
  </si>
  <si>
    <t>Betteridge</t>
  </si>
  <si>
    <t>Barrigan</t>
  </si>
  <si>
    <t>01481 253029</t>
  </si>
  <si>
    <t>stayed b4 - from Gurnsey came back oct 13</t>
  </si>
  <si>
    <t>Alan Worthington</t>
  </si>
  <si>
    <t>Linda Birchwood recommended  - owner of caravan park Wareham, stayed whilst working on a boat in Hamble</t>
  </si>
  <si>
    <t>Andy Cole</t>
  </si>
  <si>
    <t>0795 111 8928</t>
  </si>
  <si>
    <t>andycole15@talktalk.net</t>
  </si>
  <si>
    <t>TW2 5GH</t>
  </si>
  <si>
    <t>Ayres - James</t>
  </si>
  <si>
    <t>Stayed few times 2013 live in France back 22 April 14</t>
  </si>
  <si>
    <t>Reg: GU02 ESG</t>
  </si>
  <si>
    <t>stayed 3 times Sep 16 back oct &amp; Nov</t>
  </si>
  <si>
    <t>post code TR12 6DZ  No number name</t>
  </si>
  <si>
    <t>07729 733 899</t>
  </si>
  <si>
    <t>01792 404713</t>
  </si>
  <si>
    <t>Back in Oct 13</t>
  </si>
  <si>
    <t>Barry</t>
  </si>
  <si>
    <t>stayed Jan 2016 came off ferry - wardens in 2015 at Wareham owners Sarah &amp; Tony - going to Wales now</t>
  </si>
  <si>
    <t>Bassett - AD91 EZ Jane &amp; Chris</t>
  </si>
  <si>
    <t>0784 0244617</t>
  </si>
  <si>
    <t>Bateson</t>
  </si>
  <si>
    <t>Every year stay in Oct -  plumb in to water</t>
  </si>
  <si>
    <t>Bayliss</t>
  </si>
  <si>
    <t>Sec 071</t>
  </si>
  <si>
    <t>caravan mess, 3 cats mess in awning</t>
  </si>
  <si>
    <t>address:  92 Magellan House, Armouries Way, Leeds LS10 1JG</t>
  </si>
  <si>
    <t>Beamont - Thelma &amp; John</t>
  </si>
  <si>
    <t>0770 246 9016</t>
  </si>
  <si>
    <t>Doctor</t>
  </si>
  <si>
    <t>Bee</t>
  </si>
  <si>
    <t>077 115 127 90</t>
  </si>
  <si>
    <t>stayed twice in Nov 15</t>
  </si>
  <si>
    <t>Bellinger</t>
  </si>
  <si>
    <t>01865 727744</t>
  </si>
  <si>
    <t>from Oxford - stayed Nov 13 said will be back loved it</t>
  </si>
  <si>
    <t>Bickerton</t>
  </si>
  <si>
    <t>01270 569513</t>
  </si>
  <si>
    <t>always Plot 7</t>
  </si>
  <si>
    <t>back in July 14 - Stella gave £25 discount as booked for 12 nights</t>
  </si>
  <si>
    <t>Back again for 13n July 15</t>
  </si>
  <si>
    <t>Birch (Leah) owe for ex adults</t>
  </si>
  <si>
    <t>Own Park Homes - developing Riverside July 16</t>
  </si>
  <si>
    <t>Bissell - David</t>
  </si>
  <si>
    <t>0753 4734607</t>
  </si>
  <si>
    <t>plot 5</t>
  </si>
  <si>
    <t>back sep 2016 grandaughters birthday</t>
  </si>
  <si>
    <t>son nearby stayed 2015 back Apr 16 for christening</t>
  </si>
  <si>
    <t>Blair</t>
  </si>
  <si>
    <t>back Jan 15 from Portsmouth</t>
  </si>
  <si>
    <t>Blewett</t>
  </si>
  <si>
    <t>back March 15</t>
  </si>
  <si>
    <t>Bolle cont..</t>
  </si>
  <si>
    <t>Cees from Holland</t>
  </si>
  <si>
    <t xml:space="preserve">April </t>
  </si>
  <si>
    <t>Bowles</t>
  </si>
  <si>
    <t>4659 5073 5182 2044</t>
  </si>
  <si>
    <t>Bailey 555</t>
  </si>
  <si>
    <t>Bowness</t>
  </si>
  <si>
    <t>Box</t>
  </si>
  <si>
    <t>Family near by stayed 2016 will be back next year in school holidays</t>
  </si>
  <si>
    <t>Bray</t>
  </si>
  <si>
    <t>0777 375 1286</t>
  </si>
  <si>
    <t>stayed in 2013-back June 2014</t>
  </si>
  <si>
    <t>Bridgwater  m- DO NOT MOVE BOOKED OCT 2014</t>
  </si>
  <si>
    <t>0115 925 4882</t>
  </si>
  <si>
    <t>back 2015 &amp; Apr 2016 &amp; 2017</t>
  </si>
  <si>
    <t>Carol &amp; Alan</t>
  </si>
  <si>
    <t>Broadbent -  TIMBERLAND</t>
  </si>
  <si>
    <t>TIMBERLAND</t>
  </si>
  <si>
    <t>stayed oct 15 in a Timberland had it 8yrs really nice</t>
  </si>
  <si>
    <t>Broomfield</t>
  </si>
  <si>
    <t>stayed Nov 16 back in Dec 2n</t>
  </si>
  <si>
    <t>Brown - John &amp; Sue</t>
  </si>
  <si>
    <t>782 566 9238</t>
  </si>
  <si>
    <t>BB4 2013</t>
  </si>
  <si>
    <t>Likes to watch cruise ships sail out</t>
  </si>
  <si>
    <t>Brown Group  - from Porsmouth they had a lovely time July they were ok no noise</t>
  </si>
  <si>
    <t>Bryant</t>
  </si>
  <si>
    <t>acsi</t>
  </si>
  <si>
    <t>Buckley - SEASONAL</t>
  </si>
  <si>
    <t>07790 570012</t>
  </si>
  <si>
    <t>01706 656068</t>
  </si>
  <si>
    <t>Vic and Jan, Daughter died in Dec 2012 he still comes down to see grandchildren</t>
  </si>
  <si>
    <t>No 4</t>
  </si>
  <si>
    <t>OO12 6JW</t>
  </si>
  <si>
    <t>Bulpitt</t>
  </si>
  <si>
    <t>Tony  &amp; Moira know Ken Yeoman from Tugs</t>
  </si>
  <si>
    <t>Bunker</t>
  </si>
  <si>
    <t>back July 15</t>
  </si>
  <si>
    <t>Burgess</t>
  </si>
  <si>
    <t>0781 455 6190</t>
  </si>
  <si>
    <t>0154 367 6558</t>
  </si>
  <si>
    <t>back in 2014</t>
  </si>
  <si>
    <t>Burnard - Sonia</t>
  </si>
  <si>
    <t>Sonia very kindly offered to put review on google - if she comes back free wk-end</t>
  </si>
  <si>
    <t>Burrell</t>
  </si>
  <si>
    <t>01726 6369 0</t>
  </si>
  <si>
    <t>back in July 13</t>
  </si>
  <si>
    <t>Burt</t>
  </si>
  <si>
    <t>comes every year for boat show 11n</t>
  </si>
  <si>
    <t>Butt - Christine</t>
  </si>
  <si>
    <t>07849 228064</t>
  </si>
  <si>
    <t>plot 30 looking for house in area to get Callum in school here</t>
  </si>
  <si>
    <t>Bye</t>
  </si>
  <si>
    <t>stayed Dec 2015 &amp; 2016 - xmas shopping</t>
  </si>
  <si>
    <t>Candy - Justin &amp; Ann</t>
  </si>
  <si>
    <t>01244 638552</t>
  </si>
  <si>
    <t>stayed again Nov 13 - twice in sep 16 then Oct as dad had fall</t>
  </si>
  <si>
    <t>son just moved to Swanwick they live Kent liked site Sep 16</t>
  </si>
  <si>
    <t>Carruthers - Stuart</t>
  </si>
  <si>
    <t>0790 999 2382</t>
  </si>
  <si>
    <t>Stuart work at RYC Hamble</t>
  </si>
  <si>
    <t>TE36 5NU</t>
  </si>
  <si>
    <t>No 2</t>
  </si>
  <si>
    <t>Christiano</t>
  </si>
  <si>
    <t>stayed |March to look at Uni - if re book check age of children as look like over 16yrs</t>
  </si>
  <si>
    <t>Clews</t>
  </si>
  <si>
    <t>:David Clews [clews@me.com] [add contact] </t>
  </si>
  <si>
    <t>stayed Nov 14 back May 15</t>
  </si>
  <si>
    <t>Coleman</t>
  </si>
  <si>
    <t>BB4 came back May 16 had BBQ with load of visitors did not ask or pay - actually they are ok and have family near</t>
  </si>
  <si>
    <t>Colin Millmam</t>
  </si>
  <si>
    <t>0781 5826 152</t>
  </si>
  <si>
    <t>work with John Talbot 4751 2900 8269 2880</t>
  </si>
  <si>
    <t xml:space="preserve">Colin Millmam </t>
  </si>
  <si>
    <t>BF7 7SJ No.133</t>
  </si>
  <si>
    <t>March 17 - 298</t>
  </si>
  <si>
    <t>Colin Wilson</t>
  </si>
  <si>
    <t>7787 576 737</t>
  </si>
  <si>
    <t>Colin goes home wk ends to Darlington</t>
  </si>
  <si>
    <t>7 lads 2 cars stayed July 13 they were all ok no noise &amp; polite</t>
  </si>
  <si>
    <t>Corbridge - pd £50 dep -  2478</t>
  </si>
  <si>
    <t>moving to France sold caravan on site now in 7m M/H</t>
  </si>
  <si>
    <t>Dabek</t>
  </si>
  <si>
    <t>0782 333 9042</t>
  </si>
  <si>
    <t>014   -  No. 30</t>
  </si>
  <si>
    <t>Darby</t>
  </si>
  <si>
    <t>WX62 EEZ</t>
  </si>
  <si>
    <t>Davey</t>
  </si>
  <si>
    <t>01691 774 393</t>
  </si>
  <si>
    <t>Davis</t>
  </si>
  <si>
    <t>back April 15</t>
  </si>
  <si>
    <t>Del Rey - Mario</t>
  </si>
  <si>
    <t>mariodelrey@hotmail.com</t>
  </si>
  <si>
    <t>Fairlie Yachts Ltd, Unit 4, Port Hamble, SO31 ANN</t>
  </si>
  <si>
    <t>Diggons</t>
  </si>
  <si>
    <t>0772 405 6751</t>
  </si>
  <si>
    <t>01799 598144</t>
  </si>
  <si>
    <t>son at uni stayed Oct 14</t>
  </si>
  <si>
    <t>0772 405  6751</t>
  </si>
  <si>
    <t>nice couple stayed Oct 14 daughter just started Soton Uni</t>
  </si>
  <si>
    <t>Dodd</t>
  </si>
  <si>
    <t>07958 663532</t>
  </si>
  <si>
    <t>german shepherd</t>
  </si>
  <si>
    <t>1st time here Oct 13, wife parkinsons so near toilets - daughter Swanmore</t>
  </si>
  <si>
    <t xml:space="preserve">Downy </t>
  </si>
  <si>
    <t>10 June 16  -new caravan to try daughter near here</t>
  </si>
  <si>
    <t>Earthrowl - do not move</t>
  </si>
  <si>
    <t>post codePE34 4NR</t>
  </si>
  <si>
    <t>Egleton - do not move</t>
  </si>
  <si>
    <t>No problem had 3 pitches, stayed June 14 will be back - had 6 magnams</t>
  </si>
  <si>
    <t>Egleton/Heanue - do not move</t>
  </si>
  <si>
    <t>Egleton/Turner - do not move</t>
  </si>
  <si>
    <t>Ellis</t>
  </si>
  <si>
    <t>01733 5600 18</t>
  </si>
  <si>
    <t>Etheridge</t>
  </si>
  <si>
    <t>0751 651 9928</t>
  </si>
  <si>
    <t>short contract at BAT  -  stays 4 or 5 nights then goes home wk ends</t>
  </si>
  <si>
    <t>Evans</t>
  </si>
  <si>
    <t>078171 94629</t>
  </si>
  <si>
    <t>7.1m</t>
  </si>
  <si>
    <t>stayed Nov 13 back April 2014</t>
  </si>
  <si>
    <t>Evans - Barry</t>
  </si>
  <si>
    <t xml:space="preserve">07503 960701 </t>
  </si>
  <si>
    <t>Barry arrived with son who drove van, then 2 days later son gone &amp; wife here, not seen Barry drive</t>
  </si>
  <si>
    <t>Fallows -  do not move</t>
  </si>
  <si>
    <t xml:space="preserve">back June 16 for 8n </t>
  </si>
  <si>
    <t>Farne</t>
  </si>
  <si>
    <t>7952 634 534</t>
  </si>
  <si>
    <t>HN52 AMV</t>
  </si>
  <si>
    <t>came back apr 14 thought he was on pl 9 but we put him on pl 1 (I think he had asked to be on pl 9)</t>
  </si>
  <si>
    <t>back march 15- pl 9</t>
  </si>
  <si>
    <t>Farrell</t>
  </si>
  <si>
    <t>back July 15 for M/H service at Marquis</t>
  </si>
  <si>
    <t xml:space="preserve">Foreman </t>
  </si>
  <si>
    <t>Req Pl 30</t>
  </si>
  <si>
    <t>live Ilfracombe -= back Feb 16</t>
  </si>
  <si>
    <t>Fortune</t>
  </si>
  <si>
    <t>Reversed into fire hydrant 19 March 15</t>
  </si>
  <si>
    <t>Reg: L999 DEA</t>
  </si>
  <si>
    <t>comes down to see his children</t>
  </si>
  <si>
    <t>daughter in area - back again 19 sep 14</t>
  </si>
  <si>
    <t>Fuller</t>
  </si>
  <si>
    <t>Gallagher</t>
  </si>
  <si>
    <t>BB4 back off ferry Aug 15</t>
  </si>
  <si>
    <t>PR3 3TW</t>
  </si>
  <si>
    <t>01453 832 160</t>
  </si>
  <si>
    <t>3wks work Hedge End</t>
  </si>
  <si>
    <t>Gascoyne / Oldfield</t>
  </si>
  <si>
    <t>stevegascoyne@hotmail.com</t>
  </si>
  <si>
    <t>son at uni stayed Sep 15</t>
  </si>
  <si>
    <t>Gould  -  David</t>
  </si>
  <si>
    <t>Granger</t>
  </si>
  <si>
    <t>0755 296 9489</t>
  </si>
  <si>
    <t>Watch out talks a lot</t>
  </si>
  <si>
    <t>Graybe</t>
  </si>
  <si>
    <t>01255 553 612</t>
  </si>
  <si>
    <t>Daughter at Solent Uni starts Sep 13  -  family live Harich</t>
  </si>
  <si>
    <t xml:space="preserve">Green </t>
  </si>
  <si>
    <t>07749 619521</t>
  </si>
  <si>
    <t>Paul &amp; Shirley been coming since about 2004</t>
  </si>
  <si>
    <t>Green - Chris &amp; Lynn</t>
  </si>
  <si>
    <t>07702 155 173</t>
  </si>
  <si>
    <t>Daughter lives nearby they come from Cornwall (very short lady)</t>
  </si>
  <si>
    <t>Grieves</t>
  </si>
  <si>
    <t>078 250 66260</t>
  </si>
  <si>
    <t>move to whitley 29 June 15</t>
  </si>
  <si>
    <t>Griffen</t>
  </si>
  <si>
    <t>withheld</t>
  </si>
  <si>
    <t xml:space="preserve">booked last min 13sep </t>
  </si>
  <si>
    <t>Griffiths</t>
  </si>
  <si>
    <t>07860 836065</t>
  </si>
  <si>
    <t>02380 458452</t>
  </si>
  <si>
    <t>cruise and stay motor home due to flood repair at home in Hamble.  Rope House, Rope Walk, Hamble SO31 4HB Reg HX14 CLO</t>
  </si>
  <si>
    <t>back sep 16 for football</t>
  </si>
  <si>
    <t>Groom - Des &amp; Julie</t>
  </si>
  <si>
    <t>stayed June 15</t>
  </si>
  <si>
    <t>Julie needed hosp appt for knee - live in France mum &amp; daughter near by</t>
  </si>
  <si>
    <t>Guest</t>
  </si>
  <si>
    <t>Hadland</t>
  </si>
  <si>
    <t>5474 1000 1711 2255</t>
  </si>
  <si>
    <t>here from Jan 16 = Martha rings to pay</t>
  </si>
  <si>
    <t>0781 675 6229</t>
  </si>
  <si>
    <t>Plot 25</t>
  </si>
  <si>
    <t>TF2 8HT</t>
  </si>
  <si>
    <t>No.79</t>
  </si>
  <si>
    <t>like Plot 10</t>
  </si>
  <si>
    <t>Jan 15 son got boat at Hamble back again Feb</t>
  </si>
  <si>
    <t>Normally stay at Dibles - here Dec 15 &amp; on pl 19 which flooded</t>
  </si>
  <si>
    <t>Hammond</t>
  </si>
  <si>
    <t>back oct 16</t>
  </si>
  <si>
    <t>Hanson</t>
  </si>
  <si>
    <t>FP02 AWO</t>
  </si>
  <si>
    <t xml:space="preserve">Used Jan 2016 - Nov 17  -  769  </t>
  </si>
  <si>
    <t>here 4n home 3n 2015</t>
  </si>
  <si>
    <t>code 960</t>
  </si>
  <si>
    <t>PL27 6RG</t>
  </si>
  <si>
    <t>0120 886 9274</t>
  </si>
  <si>
    <t>here 3n home 4n</t>
  </si>
  <si>
    <t>Hanton -  KX52 HKN</t>
  </si>
  <si>
    <t>stayed June 16 back July - req Plot 6 to plumb in to water</t>
  </si>
  <si>
    <t>Harding - Lynne</t>
  </si>
  <si>
    <t>coach driver for National Express? Stayes in winter when Titchfield closes</t>
  </si>
  <si>
    <t>Harrington</t>
  </si>
  <si>
    <t>Back March  15</t>
  </si>
  <si>
    <t>Harris - Marianne &amp; Paul</t>
  </si>
  <si>
    <t>come each yr Easter for wk Plot 8. Have also left car whilst away on cruise, back April 15</t>
  </si>
  <si>
    <t>Harrod</t>
  </si>
  <si>
    <t>0790 434 1096</t>
  </si>
  <si>
    <t>07880 7000 90</t>
  </si>
  <si>
    <t>01284 787 3209</t>
  </si>
  <si>
    <t>Daughter near by - stayed July 13</t>
  </si>
  <si>
    <t>Hatch</t>
  </si>
  <si>
    <t>07969 891 803</t>
  </si>
  <si>
    <t>01473 250 928</t>
  </si>
  <si>
    <t>Parents live at Netley</t>
  </si>
  <si>
    <t>Hay</t>
  </si>
  <si>
    <t>WARDENS</t>
  </si>
  <si>
    <t xml:space="preserve">07585 120 171 </t>
  </si>
  <si>
    <t>Interested in being site wardens</t>
  </si>
  <si>
    <t>stayed here end of March pl 22</t>
  </si>
  <si>
    <t>really  nice couple and friendly</t>
  </si>
  <si>
    <t>Hayes</t>
  </si>
  <si>
    <t>01525 755 864</t>
  </si>
  <si>
    <t>07808 849 760</t>
  </si>
  <si>
    <t>Stayed several times for 1n ferry back Sep 14</t>
  </si>
  <si>
    <t>Haynes</t>
  </si>
  <si>
    <t>07944-485720</t>
  </si>
  <si>
    <t>Hirst   do not move</t>
  </si>
  <si>
    <t>back March 16 - requested plot 19</t>
  </si>
  <si>
    <t>they tow with sm camper live Lee-on-Solent or near</t>
  </si>
  <si>
    <t>Hodges</t>
  </si>
  <si>
    <t>For Mayflower theatre</t>
  </si>
  <si>
    <t>CF39 8AW</t>
  </si>
  <si>
    <t>Holdsworth  June &amp; Tony</t>
  </si>
  <si>
    <t>01482 847227</t>
  </si>
  <si>
    <t>stay every year Easter &amp; Aug</t>
  </si>
  <si>
    <t>Sheila &amp; Neville off to Spain 2015 normally stay 2wks as look after grandchildren local</t>
  </si>
  <si>
    <t>Hook</t>
  </si>
  <si>
    <t>back Sep 16</t>
  </si>
  <si>
    <t>Hooper</t>
  </si>
  <si>
    <t>07746 113 505</t>
  </si>
  <si>
    <t>01376 329983</t>
  </si>
  <si>
    <t xml:space="preserve">What a rude man!  Did not want to be helped on pitch Mr know it all ground very very wet </t>
  </si>
  <si>
    <t>Hounsell</t>
  </si>
  <si>
    <t>stayed June use to live Grove Rd now in Hull</t>
  </si>
  <si>
    <t>01886 887740</t>
  </si>
  <si>
    <t>Louise with big German Shepherd - husband boat in Hamble</t>
  </si>
  <si>
    <t>Hucker</t>
  </si>
  <si>
    <t>Jan 15 complained about showers not good only fine spray! Also light went out before finished showering.  Buying house Fareham</t>
  </si>
  <si>
    <t>Huelin</t>
  </si>
  <si>
    <t>07797 758 919</t>
  </si>
  <si>
    <t>BB4 stayed again 5th &amp; 25th Oct 13</t>
  </si>
  <si>
    <t>Huggett</t>
  </si>
  <si>
    <t>07811 232582</t>
  </si>
  <si>
    <t>01923 777 826</t>
  </si>
  <si>
    <t>Hughes</t>
  </si>
  <si>
    <t>1st stay March 15</t>
  </si>
  <si>
    <t>Hunter</t>
  </si>
  <si>
    <t>0758 119 1150</t>
  </si>
  <si>
    <t>Steve on own stayed week from 14 Jan 14 said will be back</t>
  </si>
  <si>
    <t>Hurcombe</t>
  </si>
  <si>
    <t xml:space="preserve">Hurcombe - Do not move </t>
  </si>
  <si>
    <t>chris.andrich@btinternet.com</t>
  </si>
  <si>
    <t>stayed Aug 15 back April 2016 asked for plot 8</t>
  </si>
  <si>
    <t>Huxley - Pauline</t>
  </si>
  <si>
    <t>0777 376 039</t>
  </si>
  <si>
    <t>07895 8744 66</t>
  </si>
  <si>
    <t>came back Jan 14 &amp; Nov 14</t>
  </si>
  <si>
    <t>GU52 8XG</t>
  </si>
  <si>
    <t xml:space="preserve">Ian Stark back </t>
  </si>
  <si>
    <t>lives in France</t>
  </si>
  <si>
    <t>Inch</t>
  </si>
  <si>
    <t>0797 9912 744</t>
  </si>
  <si>
    <t>rang 30 jan 14 to book 2wks said he left day early last yr when I checked he moved booking from July to Sep &amp; arrived day late!</t>
  </si>
  <si>
    <t>Iveson</t>
  </si>
  <si>
    <t>back March 16 &amp; again July</t>
  </si>
  <si>
    <t>son at uni  back sep 16</t>
  </si>
  <si>
    <t>079 58363658</t>
  </si>
  <si>
    <t>back June 14 for IOW ferry</t>
  </si>
  <si>
    <t>James - Jan &amp; Andy</t>
  </si>
  <si>
    <t>Jan</t>
  </si>
  <si>
    <t>01244 551 202</t>
  </si>
  <si>
    <t>2 motorbikes stayed Aug &amp; came back  Sep 13</t>
  </si>
  <si>
    <t>07472 607 328</t>
  </si>
  <si>
    <t>B65 8BG  No 3</t>
  </si>
  <si>
    <t>0517    885</t>
  </si>
  <si>
    <t>22 dec different?  -  4751 4104 6355 0107</t>
  </si>
  <si>
    <t>1019  473</t>
  </si>
  <si>
    <t>Jenkins</t>
  </si>
  <si>
    <t>0787 5080 719</t>
  </si>
  <si>
    <t>stayed from Oct 16 - short term work southampton home at week ends</t>
  </si>
  <si>
    <t>short term contract soton - post code CF64 2RL</t>
  </si>
  <si>
    <t>No 15</t>
  </si>
  <si>
    <t>Jan 15 daughter opening café in Deacons boat yard</t>
  </si>
  <si>
    <t>John Patten</t>
  </si>
  <si>
    <t>06 16</t>
  </si>
  <si>
    <t>568-SA147BB</t>
  </si>
  <si>
    <t xml:space="preserve">John Talbot </t>
  </si>
  <si>
    <t>07815 826 1456</t>
  </si>
  <si>
    <t>Judson</t>
  </si>
  <si>
    <t>01922 863 625</t>
  </si>
  <si>
    <t>for cricket April 14</t>
  </si>
  <si>
    <t>Jukes Aimee</t>
  </si>
  <si>
    <t>07817 477 469</t>
  </si>
  <si>
    <t xml:space="preserve">stayed Aug 13 back Aug B/H 2014 booked 6 pitches </t>
  </si>
  <si>
    <t>Keeble</t>
  </si>
  <si>
    <t xml:space="preserve">July 16 family near </t>
  </si>
  <si>
    <t>Keeley</t>
  </si>
  <si>
    <t>like pl 10 or 12</t>
  </si>
  <si>
    <t>Keen</t>
  </si>
  <si>
    <t>07836 256481</t>
  </si>
  <si>
    <t>stayed in 2013 dogs were ok in caravan whilst at boat show</t>
  </si>
  <si>
    <t>Keep - Tom</t>
  </si>
  <si>
    <t>88 St Mary's Road, Aspull, Wigan WN2 1SW</t>
  </si>
  <si>
    <t>Keglemann</t>
  </si>
  <si>
    <t>back March 15  and nov 16- in orchestra at Mayflower -  also with Price (tent) and Lilley sm camper</t>
  </si>
  <si>
    <t>Kelland</t>
  </si>
  <si>
    <t>back Feb 15</t>
  </si>
  <si>
    <t>Kelly</t>
  </si>
  <si>
    <t>01788 860637</t>
  </si>
  <si>
    <t>BB4 2012 back oct 2013</t>
  </si>
  <si>
    <t>Keloway</t>
  </si>
  <si>
    <t>07954 578275</t>
  </si>
  <si>
    <t>BB4 back Oct 13 when Riverside closes - M/H plus sm car</t>
  </si>
  <si>
    <t>Kenning</t>
  </si>
  <si>
    <t>daughter at Portsmouth Uni stayed Oct 16</t>
  </si>
  <si>
    <t>Got stuck over ditch for 2hrs on 15 June - really nice couple but RV is 40' long</t>
  </si>
  <si>
    <t>HX08 XSZ</t>
  </si>
  <si>
    <t>Rude man arrived at 12pm although said 1400 then demanded elec whilst he waited half hour</t>
  </si>
  <si>
    <t>Kite</t>
  </si>
  <si>
    <t>07768 793377</t>
  </si>
  <si>
    <t>alan.kite2@gmail.com</t>
  </si>
  <si>
    <t xml:space="preserve">Alan asked about site warden - here 8 May to 15 June 14 </t>
  </si>
  <si>
    <t>Was warden at Shamba 60hrs a week finished Sep 16</t>
  </si>
  <si>
    <t>0133 2749937</t>
  </si>
  <si>
    <t>Son near by Susan comes on own &amp; her son joins her</t>
  </si>
  <si>
    <t>back Nov 13</t>
  </si>
  <si>
    <t>No 10</t>
  </si>
  <si>
    <t>DE73 6UL</t>
  </si>
  <si>
    <t>daughter in law new baby March 15 - she gave me bunch flowers when she left</t>
  </si>
  <si>
    <t xml:space="preserve">Kraus-  Cylde </t>
  </si>
  <si>
    <t>07799 4355 30</t>
  </si>
  <si>
    <t>stayed 2014 back May 15 on pl 19 as requested supersize hard standing - back Oct 15 plot 20</t>
  </si>
  <si>
    <t>Langton</t>
  </si>
  <si>
    <t>June 16 for Cricket</t>
  </si>
  <si>
    <t>Lawler - Tracy &amp; Tony</t>
  </si>
  <si>
    <t>07877 185 806</t>
  </si>
  <si>
    <t>07963 585 46</t>
  </si>
  <si>
    <t>came back Dec 13 &amp; Dec 14 &amp; again may 15 then oct 15 daughter near by</t>
  </si>
  <si>
    <t>Le- Maistre - Plot 14a</t>
  </si>
  <si>
    <t>Derek &amp; Judith friends of Paul Biles they live at Thornhill (2 German Shepherds)</t>
  </si>
  <si>
    <t>Lee Barclay</t>
  </si>
  <si>
    <t>Lee back Feb 16 - has Swift new caravan so can put anywhere</t>
  </si>
  <si>
    <t>Leigh</t>
  </si>
  <si>
    <t>lives Norfolk - stayed feb 15 as friend near by</t>
  </si>
  <si>
    <t>Leighton Jones  -  Juliet</t>
  </si>
  <si>
    <t>Stayed several times wk at Mayflower in Orchestra   23' caravan</t>
  </si>
  <si>
    <t>Linsell</t>
  </si>
  <si>
    <t>07713 1146 32</t>
  </si>
  <si>
    <t>work at Ageas Bowl</t>
  </si>
  <si>
    <t>Litchfield</t>
  </si>
  <si>
    <t>07940 168 916</t>
  </si>
  <si>
    <t>SO16 5GQ  -  No 30</t>
  </si>
  <si>
    <t>come couple of times a year - go to Dolphin M/H - also know people here- back oct 14</t>
  </si>
  <si>
    <t>Lovelace</t>
  </si>
  <si>
    <t>Lucas</t>
  </si>
  <si>
    <t>family in area</t>
  </si>
  <si>
    <t>Luke - barrier played up he can have free night when he comes back</t>
  </si>
  <si>
    <t>Gareth from Wales in tent June 16</t>
  </si>
  <si>
    <t>Magnall</t>
  </si>
  <si>
    <t>0785 244 8403</t>
  </si>
  <si>
    <t>Father in Soton - stayed Nov 13</t>
  </si>
  <si>
    <t>Mainwaring</t>
  </si>
  <si>
    <t>0777 5717 611</t>
  </si>
  <si>
    <t>BB4 back June 2014 - like to go up in the top field</t>
  </si>
  <si>
    <t>Family near by stayed 2016 in Dec</t>
  </si>
  <si>
    <t>Mason - Mark &amp; Mel</t>
  </si>
  <si>
    <t>M10 KKL</t>
  </si>
  <si>
    <t>077511 80117</t>
  </si>
  <si>
    <t xml:space="preserve">live at sholing </t>
  </si>
  <si>
    <t>Massingham</t>
  </si>
  <si>
    <t>stayed Oct 16 will come back next year before steam fair- req pl 30 again</t>
  </si>
  <si>
    <t>Matley-Jones</t>
  </si>
  <si>
    <t>01736 795 763</t>
  </si>
  <si>
    <t xml:space="preserve"> post code TR26 2AJ</t>
  </si>
  <si>
    <t>from Cornwall son went to Uni Soton &amp; has now brought house to renovate -  back Feb 16</t>
  </si>
  <si>
    <t>McClean</t>
  </si>
  <si>
    <t>McMackin</t>
  </si>
  <si>
    <t>4539 7964 1002 2243</t>
  </si>
  <si>
    <t>stayed Dec 15 in STORM 509</t>
  </si>
  <si>
    <t>M90 GH No 77</t>
  </si>
  <si>
    <t>mmcmackin20@googlemail.com</t>
  </si>
  <si>
    <t>Mears</t>
  </si>
  <si>
    <t>0750 887 6044</t>
  </si>
  <si>
    <t>here for 4 days work</t>
  </si>
  <si>
    <t>came oct 16 first time camping and loved it</t>
  </si>
  <si>
    <t>Meridan</t>
  </si>
  <si>
    <t>01329 221 674</t>
  </si>
  <si>
    <t>Sue Hawkes friend from Funtley</t>
  </si>
  <si>
    <t>Messenger / Mike</t>
  </si>
  <si>
    <t>07462 12 8756</t>
  </si>
  <si>
    <t>stayed on cycle from Bristol back July 15 with daughter &amp; tent</t>
  </si>
  <si>
    <t>Middleton Paul</t>
  </si>
  <si>
    <t>077 233 506 88</t>
  </si>
  <si>
    <t>DN8 5GH No.22</t>
  </si>
  <si>
    <t>BB4 back Oct 14</t>
  </si>
  <si>
    <t>Minnett</t>
  </si>
  <si>
    <t>back May B/Hol told from other campers lot of noise until midnight</t>
  </si>
  <si>
    <t>Minter</t>
  </si>
  <si>
    <t>son started uni Highfield sep 16 got big black dog trained to help children get over fear of dogs</t>
  </si>
  <si>
    <t>Morgan</t>
  </si>
  <si>
    <t>back July 15 - daughter Grange Rd</t>
  </si>
  <si>
    <t>Morgan - emailed ok to have 1n carried over</t>
  </si>
  <si>
    <t>wife met brother for 1st time in Portsmouth</t>
  </si>
  <si>
    <t>Morres</t>
  </si>
  <si>
    <t>0775796 1054</t>
  </si>
  <si>
    <t>Interested in being warden 2015</t>
  </si>
  <si>
    <t>Morris</t>
  </si>
  <si>
    <t>wk Fawley 4659 4487 4868 2405</t>
  </si>
  <si>
    <t>SQ71 4PQ</t>
  </si>
  <si>
    <t xml:space="preserve">Morris </t>
  </si>
  <si>
    <t>Ferry booking</t>
  </si>
  <si>
    <t>Morrison</t>
  </si>
  <si>
    <t>07973 238 148</t>
  </si>
  <si>
    <t>back Sep 14</t>
  </si>
  <si>
    <t>Moyle</t>
  </si>
  <si>
    <t>March from Bournemouth both learning difficulties- back June 15</t>
  </si>
  <si>
    <t>Mrs Broome</t>
  </si>
  <si>
    <t>stayed Aug 16 back in Oct</t>
  </si>
  <si>
    <t>0787 5413 225</t>
  </si>
  <si>
    <t>07973 836 078</t>
  </si>
  <si>
    <t>daughter in area  - stayed 1st time Aug 2013  -  back oct 15 &amp; again Oct 16</t>
  </si>
  <si>
    <t>Newman</t>
  </si>
  <si>
    <t>post code WF9 4TF</t>
  </si>
  <si>
    <t>back for 8n feb 16</t>
  </si>
  <si>
    <t xml:space="preserve">Nicholas </t>
  </si>
  <si>
    <t>591-</t>
  </si>
  <si>
    <t>WS7 3FS  -  No17</t>
  </si>
  <si>
    <t>Roadtec</t>
  </si>
  <si>
    <t>07748 733 611</t>
  </si>
  <si>
    <t>Noyes - Sue</t>
  </si>
  <si>
    <t>use to stay each yr when Tichfield closed for winter - made redundant in 2012 booked for hol Dec 13</t>
  </si>
  <si>
    <t>Re-booked for Dec 2014 live Northampton</t>
  </si>
  <si>
    <t>Osborne</t>
  </si>
  <si>
    <t>07838 441 751</t>
  </si>
  <si>
    <t>Stayed middle of Aug 13 was working near by - may be back</t>
  </si>
  <si>
    <t>Sep 15 for boat show?</t>
  </si>
  <si>
    <t xml:space="preserve"> AO10 NHK - Regular normally go on pl 28   Pam &amp; Tony Wardens at Monkey Tree Park -hit barrier 1 Sep 2013 - damaged car &amp; caravan</t>
  </si>
  <si>
    <t>Pascal Creach</t>
  </si>
  <si>
    <t>6192 YZ29</t>
  </si>
  <si>
    <t>01692 631110</t>
  </si>
  <si>
    <t>Stays several times each year</t>
  </si>
  <si>
    <t>20a Broadwater Way, Horning, Norwich, Norfolk  NR12 8LG</t>
  </si>
  <si>
    <t xml:space="preserve">Pat &amp; Barry Rose </t>
  </si>
  <si>
    <t>kpatriciarose@gmail.com</t>
  </si>
  <si>
    <t>moved to France in 2014</t>
  </si>
  <si>
    <t>Paterson</t>
  </si>
  <si>
    <t>stayed Aug back in sep 16</t>
  </si>
  <si>
    <t>Phillips</t>
  </si>
  <si>
    <t>peterphillips@mac.com</t>
  </si>
  <si>
    <t>Dec 15 back March 16 left caravan to go home for week then back for ferry - worked for Adria</t>
  </si>
  <si>
    <t>Pickton</t>
  </si>
  <si>
    <t>07986 994427</t>
  </si>
  <si>
    <t>BN15 OLD</t>
  </si>
  <si>
    <t>Plews</t>
  </si>
  <si>
    <t xml:space="preserve">0783 170 6558 </t>
  </si>
  <si>
    <t>0216  812</t>
  </si>
  <si>
    <t>Here Mon-Thurs only work at BTA - HH2 6PR</t>
  </si>
  <si>
    <t>live France looking for sm property here - stayed sep 16</t>
  </si>
  <si>
    <t>Pratt</t>
  </si>
  <si>
    <t>own a tug come to go to Dolphin problems with M/H</t>
  </si>
  <si>
    <t>Price</t>
  </si>
  <si>
    <t>Orchestra Mayflower with Kegleman &amp; Lilley</t>
  </si>
  <si>
    <t>Mr Price has been coming on &amp; off for years on own in small tent it is ok for him to  stay if wet in camping field then can go in main park</t>
  </si>
  <si>
    <t>Pring</t>
  </si>
  <si>
    <t>Lg elec van -5473 5300 0539 5515</t>
  </si>
  <si>
    <t>P.C184 No1</t>
  </si>
  <si>
    <t>Raikes DNM Disabled</t>
  </si>
  <si>
    <t>Dolphin each year for service back Apr 16</t>
  </si>
  <si>
    <t>Rankin - Peter</t>
  </si>
  <si>
    <t>07843 778 075</t>
  </si>
  <si>
    <t>Stayed 4n from 19 March 14 - booked on day then arrived late 7.30pm in dark then wanted hardstand</t>
  </si>
  <si>
    <t>Ratmik</t>
  </si>
  <si>
    <t>HX2 9PX  No. 1</t>
  </si>
  <si>
    <t>07834 813 502</t>
  </si>
  <si>
    <t>7m new caravan June 13</t>
  </si>
  <si>
    <t>Rich</t>
  </si>
  <si>
    <t>07876 141 860</t>
  </si>
  <si>
    <t>07979 290 367</t>
  </si>
  <si>
    <t>0149 448 397</t>
  </si>
  <si>
    <t>Back Oct 14  -  HP12 4AT</t>
  </si>
  <si>
    <t>Salway - Carrie-Ann</t>
  </si>
  <si>
    <t>Ken &amp; Carrie-Ann live at Gosport stay at wk ends, Sophie, Courtney &amp; Karl</t>
  </si>
  <si>
    <t>Ken: 0782 6216 850</t>
  </si>
  <si>
    <t>Sears</t>
  </si>
  <si>
    <t>caravan park up North with lakes, family Portsmouth</t>
  </si>
  <si>
    <t>DN22 7RA</t>
  </si>
  <si>
    <t>Req plot 8</t>
  </si>
  <si>
    <t>daughter near by back in nov 16</t>
  </si>
  <si>
    <t>Post code WF15 EVU</t>
  </si>
  <si>
    <t>Sheard - hit gate post damaged post</t>
  </si>
  <si>
    <t>back 541</t>
  </si>
  <si>
    <t>Shelton</t>
  </si>
  <si>
    <t>7966 799 664</t>
  </si>
  <si>
    <t>Shotter</t>
  </si>
  <si>
    <t>Sibley/Collins</t>
  </si>
  <si>
    <t>Simpson</t>
  </si>
  <si>
    <t>07854 726 711</t>
  </si>
  <si>
    <t xml:space="preserve">temp work nearby for Mr Simpson they stayed from end oct 13 for 4wks </t>
  </si>
  <si>
    <t>Slade</t>
  </si>
  <si>
    <t>07837 933 579</t>
  </si>
  <si>
    <t>Been coming for several years, rang to cancel July 14 rude to Leoni wanted refund and hung up! I rang ok and now coming.</t>
  </si>
  <si>
    <t>live in Lanzorote come over to see friends Fareham I think</t>
  </si>
  <si>
    <t>back Nov 15</t>
  </si>
  <si>
    <t>back Dec 16</t>
  </si>
  <si>
    <t>Smythe</t>
  </si>
  <si>
    <t>stayed June back in July did not pay for ex car last time &amp; 2 cars again in July - said he would park it outside!</t>
  </si>
  <si>
    <t>Soul  -  Geoff</t>
  </si>
  <si>
    <t>0777 9803 779</t>
  </si>
  <si>
    <t>SY4 5JD</t>
  </si>
  <si>
    <t>BB4 back 6 Nov 14 - pl 28 -  back Nov 15 for football at Prts</t>
  </si>
  <si>
    <t>Soul -  Geoff</t>
  </si>
  <si>
    <t xml:space="preserve">SY4 5JB  </t>
  </si>
  <si>
    <t>football at portsmouth  -  back 20 March 16</t>
  </si>
  <si>
    <t>Speak</t>
  </si>
  <si>
    <t>0116 2166488</t>
  </si>
  <si>
    <t>booked by email Oct 13 also stayed in 2012 - need to be on plot 19, 21 or 34 to plumb into water</t>
  </si>
  <si>
    <t>Spruce -Colin and Sand</t>
  </si>
  <si>
    <t>07983 408725</t>
  </si>
  <si>
    <t>Live near Chester, Colin has disability and is lot older than his wife daughter came to So'ton Uni</t>
  </si>
  <si>
    <t>needs to be near to toilets pl 1a</t>
  </si>
  <si>
    <t>Stanley</t>
  </si>
  <si>
    <t xml:space="preserve">2 dogs - sister came </t>
  </si>
  <si>
    <t>01229 463 6233</t>
  </si>
  <si>
    <t>stayed again Nov 13, back Nov 2014, back Nov 15</t>
  </si>
  <si>
    <t>Stewart</t>
  </si>
  <si>
    <t>02380 448 134</t>
  </si>
  <si>
    <t>Local from Woolston really nice couple</t>
  </si>
  <si>
    <t>local couple go swimming pool Hamble</t>
  </si>
  <si>
    <t>24'  swift caravan</t>
  </si>
  <si>
    <t>Stredwick</t>
  </si>
  <si>
    <t>07989 735616</t>
  </si>
  <si>
    <t xml:space="preserve">EVERY year for dog show pl 14a </t>
  </si>
  <si>
    <t>Stredwick - Sandra</t>
  </si>
  <si>
    <t>visits every year for dog show Vicky Park around 12 July</t>
  </si>
  <si>
    <t>Summers</t>
  </si>
  <si>
    <t>077 923 22221</t>
  </si>
  <si>
    <t>Back Dec 13 for ferry</t>
  </si>
  <si>
    <t>Symes</t>
  </si>
  <si>
    <t>stayed oct 15</t>
  </si>
  <si>
    <t>Syms</t>
  </si>
  <si>
    <t>01237 477 253</t>
  </si>
  <si>
    <t>07969 875 620</t>
  </si>
  <si>
    <t>Family near by stayed Aug 14</t>
  </si>
  <si>
    <t>Szuplewski</t>
  </si>
  <si>
    <t>Talbot John</t>
  </si>
  <si>
    <t>John Talbot Tel nos</t>
  </si>
  <si>
    <t>BS15 4TL   -  2b</t>
  </si>
  <si>
    <t>Tales</t>
  </si>
  <si>
    <t>stayed 29 Oct 14 enjoyed stayed said will be back</t>
  </si>
  <si>
    <t>Tamlin</t>
  </si>
  <si>
    <t>from Portsmouth stayed Jan 16</t>
  </si>
  <si>
    <t>01962 844432</t>
  </si>
  <si>
    <t>Stayed for New Year 2012 -  emailed to say what a lovely site  -  back 25 April 14</t>
  </si>
  <si>
    <t>0788 7811813</t>
  </si>
  <si>
    <t>son Woolston stayed Jan 15 back Feb15</t>
  </si>
  <si>
    <t>Taylor  Colin</t>
  </si>
  <si>
    <t xml:space="preserve">WA5 4PP   </t>
  </si>
  <si>
    <t>5573 5700 0266 0270</t>
  </si>
  <si>
    <t>Theakery - Dayle</t>
  </si>
  <si>
    <t>stayed in Storm</t>
  </si>
  <si>
    <t>M24 2AQ  - No 35</t>
  </si>
  <si>
    <t>Thomas John</t>
  </si>
  <si>
    <t>oct to dec 16 wk West Quay</t>
  </si>
  <si>
    <t>TN38 8EW</t>
  </si>
  <si>
    <t>No23</t>
  </si>
  <si>
    <t xml:space="preserve">Thomson </t>
  </si>
  <si>
    <t>back in oct 15 on plot 21 - come every year love the area go out on bikes</t>
  </si>
  <si>
    <t>Thornton</t>
  </si>
  <si>
    <t>Thurson - Nick</t>
  </si>
  <si>
    <t>07745 046 853</t>
  </si>
  <si>
    <t>|BB4 back Feb 14 - back April 14 daughter near by</t>
  </si>
  <si>
    <t>Tomsett</t>
  </si>
  <si>
    <t>Jan 15 from live Portsmouth</t>
  </si>
  <si>
    <t>Tony Butterworth</t>
  </si>
  <si>
    <t>Want to book a rally in 2016 to fly model planes</t>
  </si>
  <si>
    <t>Trahearn</t>
  </si>
  <si>
    <t>will be back had good time</t>
  </si>
  <si>
    <t>0779 222 5564</t>
  </si>
  <si>
    <t>stayed Dec 15</t>
  </si>
  <si>
    <t>018658 75395?</t>
  </si>
  <si>
    <t>Nice couple stayed June 2013</t>
  </si>
  <si>
    <t>Tutt  - do not move</t>
  </si>
  <si>
    <t xml:space="preserve">07745 783 035 </t>
  </si>
  <si>
    <t>BB4 came back Dec 13 on pl 8</t>
  </si>
  <si>
    <t>son at Uni stayed Nov 15</t>
  </si>
  <si>
    <t>Wallbridge</t>
  </si>
  <si>
    <t>07711 276 239</t>
  </si>
  <si>
    <t>Wanklyn</t>
  </si>
  <si>
    <t>back in oct 15 on plot 19</t>
  </si>
  <si>
    <t>May be work no.  Now have Brand new M/H since March 2014</t>
  </si>
  <si>
    <t>18 Bramdene Ave</t>
  </si>
  <si>
    <t>Weallans</t>
  </si>
  <si>
    <t>AY59 FJA</t>
  </si>
  <si>
    <t>Webb - John</t>
  </si>
  <si>
    <t>07803 079995</t>
  </si>
  <si>
    <t>Very nice couple on shoestring budget!  From Wales with border collie (train spotters)</t>
  </si>
  <si>
    <t>Welch</t>
  </si>
  <si>
    <t>Here in Oct 15 will come back June 16</t>
  </si>
  <si>
    <t>Wellman</t>
  </si>
  <si>
    <t>Wharton - do not move</t>
  </si>
  <si>
    <t>plumb in to water - back May 15</t>
  </si>
  <si>
    <t>White - Danny</t>
  </si>
  <si>
    <t>Jordan White Demolition - stayed summer 2013</t>
  </si>
  <si>
    <t>Whiteford  -  Roy</t>
  </si>
  <si>
    <t>074 1135 3890</t>
  </si>
  <si>
    <t>Stella said ok to call in once a week to empty toilet - Land Rover Freelander Green</t>
  </si>
  <si>
    <t>07767 848055</t>
  </si>
  <si>
    <t>0192 6496694</t>
  </si>
  <si>
    <t>Daughter lives nearby, they have 2 dogs</t>
  </si>
  <si>
    <t>back Aug 15</t>
  </si>
  <si>
    <t>Whitfield</t>
  </si>
  <si>
    <t>Plot 8</t>
  </si>
  <si>
    <t>Lorraine (went to school with stella)  Reg here to work for week</t>
  </si>
  <si>
    <t>S36 6FS No 2</t>
  </si>
  <si>
    <t>Aug 18 -376  or  0721 with 387</t>
  </si>
  <si>
    <t>Whitton</t>
  </si>
  <si>
    <t>back June 15</t>
  </si>
  <si>
    <t>Wiley</t>
  </si>
  <si>
    <t>07799 032 995</t>
  </si>
  <si>
    <t>5th wheel - site wardens caravan club</t>
  </si>
  <si>
    <t>Justin &amp; Hayley</t>
  </si>
  <si>
    <t>Here whitson B/H went away really happy said will be back</t>
  </si>
  <si>
    <t>Williams - Fred &amp; Ann</t>
  </si>
  <si>
    <t>WN02 KWE</t>
  </si>
  <si>
    <t>nice couple Fred wk Hamble they live at Poole - came here from Riverside</t>
  </si>
  <si>
    <t>back Oct 16</t>
  </si>
  <si>
    <t>Windsor</t>
  </si>
  <si>
    <t>7515 8829 67</t>
  </si>
  <si>
    <t>works for Veolia - Marchwood, Basingstoke or Portsmouth - lives Sheffield</t>
  </si>
  <si>
    <t>Veolia - working at Fawley 2013</t>
  </si>
  <si>
    <t>back march 15</t>
  </si>
  <si>
    <t>Winsor - Ben</t>
  </si>
  <si>
    <t>0781 259 0192</t>
  </si>
  <si>
    <t>work at Hook - 0416 -  120  - no 14</t>
  </si>
  <si>
    <t>Withers</t>
  </si>
  <si>
    <t>stayed sep before boat show pl 16</t>
  </si>
  <si>
    <t>Wood</t>
  </si>
  <si>
    <t>2wks work west quay</t>
  </si>
  <si>
    <t>Woodage - Kelvin &amp; Jenny</t>
  </si>
  <si>
    <t>0774 939 1768</t>
  </si>
  <si>
    <t>from Netley</t>
  </si>
  <si>
    <t xml:space="preserve">Live at Netley - use to have RV stayed here before new building </t>
  </si>
  <si>
    <t>Young, Kevin</t>
  </si>
  <si>
    <t>0786 178 1604</t>
  </si>
  <si>
    <t>from Swindon - go to Goa every year</t>
  </si>
  <si>
    <t>Mike Jan 17 back March 17</t>
  </si>
  <si>
    <t>Braun</t>
  </si>
  <si>
    <t>cont…</t>
  </si>
  <si>
    <t>Warland</t>
  </si>
  <si>
    <t>Warland / Jenkins</t>
  </si>
  <si>
    <t>Garlick</t>
  </si>
  <si>
    <t>Weston</t>
  </si>
  <si>
    <t>2wks</t>
  </si>
  <si>
    <t>£322 due</t>
  </si>
  <si>
    <t>McInerney / Atherney?</t>
  </si>
  <si>
    <t>Featherstone</t>
  </si>
  <si>
    <t>Silurian Security</t>
  </si>
  <si>
    <t>Coates</t>
  </si>
  <si>
    <t>Romer</t>
  </si>
  <si>
    <t>Curro</t>
  </si>
  <si>
    <t>Lowry (posters)</t>
  </si>
  <si>
    <t>Wadworth</t>
  </si>
  <si>
    <t>Tinker</t>
  </si>
  <si>
    <t>Dicknell</t>
  </si>
  <si>
    <t>Squire</t>
  </si>
  <si>
    <t>Trent</t>
  </si>
  <si>
    <t>Stenton</t>
  </si>
  <si>
    <t>Potts</t>
  </si>
  <si>
    <t>Carrasco</t>
  </si>
  <si>
    <t>Scholles</t>
  </si>
  <si>
    <t>Tutt</t>
  </si>
  <si>
    <t>Sutcliffe</t>
  </si>
  <si>
    <t>Lagdon</t>
  </si>
  <si>
    <t>Hardman</t>
  </si>
  <si>
    <t>Bradley</t>
  </si>
  <si>
    <t>Fry</t>
  </si>
  <si>
    <t>Thomson cont…</t>
  </si>
  <si>
    <t>20n</t>
  </si>
  <si>
    <t>Burnham</t>
  </si>
  <si>
    <t>Blake</t>
  </si>
  <si>
    <t>Pickering</t>
  </si>
  <si>
    <t>McAllen</t>
  </si>
  <si>
    <t>McAllen/Brown</t>
  </si>
  <si>
    <t>Dillison</t>
  </si>
  <si>
    <t>Lubacz</t>
  </si>
  <si>
    <t>Dawson</t>
  </si>
  <si>
    <t>Shawyer</t>
  </si>
  <si>
    <t>£23 when here £11.50 when home</t>
  </si>
  <si>
    <t>Mullen</t>
  </si>
  <si>
    <t>Weymouth</t>
  </si>
  <si>
    <t>Stone</t>
  </si>
  <si>
    <t>Veal</t>
  </si>
  <si>
    <t>Bainbriggs</t>
  </si>
  <si>
    <t>Walsh</t>
  </si>
  <si>
    <t>Nurse at General Temp back 9 Jan 17</t>
  </si>
  <si>
    <t>Hutchison</t>
  </si>
  <si>
    <t>Cambling</t>
  </si>
  <si>
    <t>Cambling/Dyer</t>
  </si>
  <si>
    <t>back in Jan 17 with Dyer</t>
  </si>
  <si>
    <t>Cross</t>
  </si>
  <si>
    <t>Skelton /Willey</t>
  </si>
  <si>
    <t>Summersgill</t>
  </si>
  <si>
    <t>Balmer Tony</t>
  </si>
  <si>
    <t xml:space="preserve">Chaplin </t>
  </si>
  <si>
    <t>Moorley</t>
  </si>
  <si>
    <t>Worden</t>
  </si>
  <si>
    <t>2a</t>
  </si>
  <si>
    <t>Puyriguad</t>
  </si>
  <si>
    <t xml:space="preserve">Aug 17 back </t>
  </si>
  <si>
    <t>Kean</t>
  </si>
  <si>
    <t>Stella &amp; Bill camper van</t>
  </si>
  <si>
    <t>Planings delivered</t>
  </si>
  <si>
    <t>Whyte</t>
  </si>
  <si>
    <t>cancelled day after Refunded £7.50</t>
  </si>
  <si>
    <t>Corps</t>
  </si>
  <si>
    <t>Munro</t>
  </si>
  <si>
    <t>Crockford</t>
  </si>
  <si>
    <t>Poster distribution</t>
  </si>
  <si>
    <t>back Jan 17</t>
  </si>
  <si>
    <t>0318  442</t>
  </si>
  <si>
    <t>No. 27</t>
  </si>
  <si>
    <t>Craige cont…  away on cruise</t>
  </si>
  <si>
    <t>Short</t>
  </si>
  <si>
    <t>James Burt  -  DO NOT MOVE</t>
  </si>
  <si>
    <t>Dalby</t>
  </si>
  <si>
    <t>Forber</t>
  </si>
  <si>
    <t>Howarth</t>
  </si>
  <si>
    <t>Jefferies</t>
  </si>
  <si>
    <t>Brown</t>
  </si>
  <si>
    <t>Stoker</t>
  </si>
  <si>
    <t>Sue cont…</t>
  </si>
  <si>
    <t>Davies Amanda</t>
  </si>
  <si>
    <t>Davies -Dyson</t>
  </si>
  <si>
    <t>working at Exon Fawley</t>
  </si>
  <si>
    <t>Stuart - Bob</t>
  </si>
  <si>
    <t>plot 31 lives IOW here 3 or 4n</t>
  </si>
  <si>
    <t>077 625 02943</t>
  </si>
  <si>
    <t xml:space="preserve">Bob Stuart </t>
  </si>
  <si>
    <t>Dyson DAVIES</t>
  </si>
  <si>
    <t>5wks Susan Korczakowski  -  seasonal</t>
  </si>
  <si>
    <t xml:space="preserve">James Thomson </t>
  </si>
  <si>
    <t>Fennell</t>
  </si>
  <si>
    <t>Jan 17 came back</t>
  </si>
  <si>
    <t>Thomson - James</t>
  </si>
  <si>
    <t xml:space="preserve">Warsash College Dec 16 for 3mths </t>
  </si>
  <si>
    <t>local couple from Bitterne</t>
  </si>
  <si>
    <t>Crutchley</t>
  </si>
  <si>
    <t>Luter</t>
  </si>
  <si>
    <t>Tanyer</t>
  </si>
  <si>
    <t xml:space="preserve">£161 wk if 2 persons </t>
  </si>
  <si>
    <t>Sue Korczakowski cont…</t>
  </si>
  <si>
    <t>Beattie</t>
  </si>
  <si>
    <t>Johns</t>
  </si>
  <si>
    <t>Crago</t>
  </si>
  <si>
    <t>Hurst</t>
  </si>
  <si>
    <t>3 vehicles &amp; 3 persons</t>
  </si>
  <si>
    <t>Lambert</t>
  </si>
  <si>
    <t>Perris</t>
  </si>
  <si>
    <t>Waters</t>
  </si>
  <si>
    <t>Hawkrigg</t>
  </si>
  <si>
    <t>Hallard</t>
  </si>
  <si>
    <t>Hallard / Littlewood</t>
  </si>
  <si>
    <t>Hallard/Smith</t>
  </si>
  <si>
    <t>Hallard/Rogers</t>
  </si>
  <si>
    <t>Hallard/Reid</t>
  </si>
  <si>
    <t>Hallard/Adlard</t>
  </si>
  <si>
    <t>Spencer</t>
  </si>
  <si>
    <t>Wray</t>
  </si>
  <si>
    <t>0777 927 0495</t>
  </si>
  <si>
    <t>Site wardens - Yorkshire</t>
  </si>
  <si>
    <t>Grannell</t>
  </si>
  <si>
    <t>Rickard</t>
  </si>
  <si>
    <t>Jan 17 back</t>
  </si>
  <si>
    <t>16n</t>
  </si>
  <si>
    <t>£23 when here £11.50 when home(no need to worry he will pay me when I am back next week)</t>
  </si>
  <si>
    <t>Ratnik</t>
  </si>
  <si>
    <t>Lester</t>
  </si>
  <si>
    <t>Carrie -Ann</t>
  </si>
  <si>
    <t>Grenfell</t>
  </si>
  <si>
    <t xml:space="preserve">Vacher cont..  </t>
  </si>
  <si>
    <t>text sent</t>
  </si>
  <si>
    <t>phoned</t>
  </si>
  <si>
    <t>Shrosbree</t>
  </si>
  <si>
    <t>O'Neil</t>
  </si>
  <si>
    <t>Stairmand</t>
  </si>
  <si>
    <t>Betton</t>
  </si>
  <si>
    <t>back on Mondays for 2 or 3 nights</t>
  </si>
  <si>
    <t>TR12 6BZ</t>
  </si>
  <si>
    <t>Rudd</t>
  </si>
  <si>
    <t xml:space="preserve">sent to </t>
  </si>
  <si>
    <t>Rudolf</t>
  </si>
  <si>
    <t>pd on 21/1</t>
  </si>
  <si>
    <t>Bob Stuart cont…</t>
  </si>
  <si>
    <t>Tozer</t>
  </si>
  <si>
    <t>June &amp; Tony - DO NOT MOVE thanks SM</t>
  </si>
  <si>
    <t>owe £20 week when not here from 5 Dec</t>
  </si>
  <si>
    <t>£175 wk due if 2 persons 1 car</t>
  </si>
  <si>
    <t>07833 015 728</t>
  </si>
  <si>
    <t>Chipperton</t>
  </si>
  <si>
    <t>S.Bateman</t>
  </si>
  <si>
    <t>Rogers</t>
  </si>
  <si>
    <t>S Smeyers</t>
  </si>
  <si>
    <t>Beacham</t>
  </si>
  <si>
    <t>J. Hunt</t>
  </si>
  <si>
    <t>07943 171 264</t>
  </si>
  <si>
    <t>Edmondonson</t>
  </si>
  <si>
    <t>£322 Due</t>
  </si>
  <si>
    <t>07917 541 381</t>
  </si>
  <si>
    <t>Back 27th Feb 2017</t>
  </si>
  <si>
    <t>07866 437 285</t>
  </si>
  <si>
    <t>Paul Middleton</t>
  </si>
  <si>
    <t>Stickland</t>
  </si>
  <si>
    <t>Quartley</t>
  </si>
  <si>
    <t>Cradock</t>
  </si>
  <si>
    <t>James</t>
  </si>
  <si>
    <t>K.Walsh</t>
  </si>
  <si>
    <t>Madden Pls don't move as with Stone</t>
  </si>
  <si>
    <t>Stone pls don't move as with Madden</t>
  </si>
  <si>
    <t>Paul Middleton Cont…</t>
  </si>
  <si>
    <t>Sandy</t>
  </si>
  <si>
    <t>01235 759 491</t>
  </si>
  <si>
    <t>07711 864 304</t>
  </si>
  <si>
    <t>Clegg Pls do not move</t>
  </si>
  <si>
    <t>Macdougle</t>
  </si>
  <si>
    <t>Storm</t>
  </si>
  <si>
    <t>Mcmackin Cont…</t>
  </si>
  <si>
    <t>Tony Balmer Cont…</t>
  </si>
  <si>
    <t>Sheridan</t>
  </si>
  <si>
    <t>Appleton pls do not move</t>
  </si>
  <si>
    <t>Stevens</t>
  </si>
  <si>
    <t>Youlton</t>
  </si>
  <si>
    <t>Chapple</t>
  </si>
  <si>
    <t>Back up 31 Jan @ 1800</t>
  </si>
  <si>
    <t>Flewitt</t>
  </si>
  <si>
    <t>Searle</t>
  </si>
  <si>
    <t>Holt</t>
  </si>
  <si>
    <t>Russel</t>
  </si>
  <si>
    <t>Howting</t>
  </si>
  <si>
    <t>Lennon</t>
  </si>
  <si>
    <t>Prier</t>
  </si>
  <si>
    <t>Eames</t>
  </si>
  <si>
    <t>Lees</t>
  </si>
  <si>
    <t>Hodgins</t>
  </si>
  <si>
    <t>Reay</t>
  </si>
  <si>
    <t>Manning</t>
  </si>
  <si>
    <t>Nesbitt</t>
  </si>
  <si>
    <t>Butterfield</t>
  </si>
  <si>
    <t>Byram</t>
  </si>
  <si>
    <t>Carers for mum. Will possibly visit every 8 weeks for their break. Lovely man with 2 small very well behaved dogs.</t>
  </si>
  <si>
    <t>07505 354 108</t>
  </si>
  <si>
    <t>back in March 17?</t>
  </si>
  <si>
    <t>Challis</t>
  </si>
  <si>
    <t>McDonald</t>
  </si>
  <si>
    <t>Back March</t>
  </si>
  <si>
    <t>Farroll</t>
  </si>
  <si>
    <t>Birch</t>
  </si>
  <si>
    <t>Rampling</t>
  </si>
  <si>
    <t>Rees</t>
  </si>
  <si>
    <t>Blakemore</t>
  </si>
  <si>
    <t>Coles</t>
  </si>
  <si>
    <t>Summerfield</t>
  </si>
  <si>
    <t>Wornell</t>
  </si>
  <si>
    <t>Bills</t>
  </si>
  <si>
    <t>L Walsh</t>
  </si>
  <si>
    <t>Kendrick</t>
  </si>
  <si>
    <t>Barton pls do not move</t>
  </si>
  <si>
    <t>Gathern pls do not move</t>
  </si>
  <si>
    <t>Robinson Continued</t>
  </si>
  <si>
    <t>Haden</t>
  </si>
  <si>
    <t>Browne</t>
  </si>
  <si>
    <t>Dunn-Wilson</t>
  </si>
  <si>
    <t>Moores</t>
  </si>
  <si>
    <t xml:space="preserve">Shaw </t>
  </si>
  <si>
    <t>Medhurst</t>
  </si>
  <si>
    <t>Cartwright</t>
  </si>
  <si>
    <t>Setterfield</t>
  </si>
  <si>
    <t>Lesley Allen</t>
  </si>
  <si>
    <t>Lesley Allen Cont..</t>
  </si>
  <si>
    <t>Maclauchlen</t>
  </si>
  <si>
    <t>Harrison</t>
  </si>
  <si>
    <t>Reece pls do not move</t>
  </si>
  <si>
    <t>Hope</t>
  </si>
  <si>
    <t>Partridge</t>
  </si>
  <si>
    <t>Eastlake</t>
  </si>
  <si>
    <t>Crowson</t>
  </si>
  <si>
    <t>Hennessy</t>
  </si>
  <si>
    <t>Quantick</t>
  </si>
  <si>
    <t>Yates</t>
  </si>
  <si>
    <t>Quincey</t>
  </si>
  <si>
    <t>Cutler</t>
  </si>
  <si>
    <t>Veal Cont..</t>
  </si>
  <si>
    <t>Burrows</t>
  </si>
  <si>
    <t>Kozera</t>
  </si>
  <si>
    <t>Easton</t>
  </si>
  <si>
    <t>Pursglove</t>
  </si>
  <si>
    <t>extended</t>
  </si>
  <si>
    <t>Darol pd</t>
  </si>
  <si>
    <t>Keith</t>
  </si>
  <si>
    <t>Buckingham</t>
  </si>
  <si>
    <t>Buckingham/Hall</t>
  </si>
  <si>
    <t>Pip &amp; Wayne</t>
  </si>
  <si>
    <t>off</t>
  </si>
  <si>
    <t xml:space="preserve">Leonie &amp; Malcolm </t>
  </si>
  <si>
    <t>Hobbs-do not move</t>
  </si>
  <si>
    <t>Timmins</t>
  </si>
  <si>
    <t>Roberts -  car park for 1 night</t>
  </si>
  <si>
    <t>BHPA</t>
  </si>
  <si>
    <t>M4 BKX</t>
  </si>
  <si>
    <t>Braddon</t>
  </si>
  <si>
    <t>Knights</t>
  </si>
  <si>
    <t>Back Feb 17 - Normally go on pl 10</t>
  </si>
  <si>
    <t>Swan</t>
  </si>
  <si>
    <t>4n</t>
  </si>
  <si>
    <t xml:space="preserve">pd 18n up to </t>
  </si>
  <si>
    <t>Jenkins cont..</t>
  </si>
  <si>
    <t>Corfield</t>
  </si>
  <si>
    <t>Edmonds/Thorby</t>
  </si>
  <si>
    <t>Marriott</t>
  </si>
  <si>
    <t>back March 17</t>
  </si>
  <si>
    <t>Talbot</t>
  </si>
  <si>
    <t>Stansfield</t>
  </si>
  <si>
    <t>pl 1 disabled</t>
  </si>
  <si>
    <t>Rude</t>
  </si>
  <si>
    <t>Graham</t>
  </si>
  <si>
    <t>Crawford</t>
  </si>
  <si>
    <t>Loveland</t>
  </si>
  <si>
    <t>Roll call kitchen closed</t>
  </si>
  <si>
    <t>Cuttell</t>
  </si>
  <si>
    <t>local back feb 17 to test caravan before summer</t>
  </si>
  <si>
    <t>Watkins</t>
  </si>
  <si>
    <t>Oakes</t>
  </si>
  <si>
    <t>Vacher</t>
  </si>
  <si>
    <t>sarah</t>
  </si>
  <si>
    <t>hen</t>
  </si>
  <si>
    <t>Buelow</t>
  </si>
  <si>
    <t>Mick</t>
  </si>
  <si>
    <t>Danton</t>
  </si>
  <si>
    <t>Mathias</t>
  </si>
  <si>
    <t>McCallum  -  extra car it seems daughter here?</t>
  </si>
  <si>
    <t>spoke to Damien 21 Feb - told him he owes £150 storage - will be here from Sun 26 Feb</t>
  </si>
  <si>
    <t>fireworks</t>
  </si>
  <si>
    <t>Erusmun</t>
  </si>
  <si>
    <t>May extend</t>
  </si>
  <si>
    <t>Parkinson</t>
  </si>
  <si>
    <t>son near stayed mar 15, 16 back march 17</t>
  </si>
  <si>
    <t>0787 1158483</t>
  </si>
  <si>
    <t>Ogelfby</t>
  </si>
  <si>
    <t>cont….</t>
  </si>
  <si>
    <t>Ground</t>
  </si>
  <si>
    <t>back march 17</t>
  </si>
  <si>
    <t>Davies cont.</t>
  </si>
  <si>
    <t>Mel</t>
  </si>
  <si>
    <t>Stella &amp; Bills camper it can be moved if need pitch</t>
  </si>
  <si>
    <t>Green</t>
  </si>
  <si>
    <t>Emmenegger</t>
  </si>
  <si>
    <t>Knott</t>
  </si>
  <si>
    <t>Gardiner</t>
  </si>
  <si>
    <t>S</t>
  </si>
  <si>
    <t>Austin</t>
  </si>
  <si>
    <t>back Feb 17</t>
  </si>
  <si>
    <t>Poster lads</t>
  </si>
  <si>
    <t>Martin</t>
  </si>
  <si>
    <t>Gordon</t>
  </si>
  <si>
    <t>Shepperd</t>
  </si>
  <si>
    <t>Roe</t>
  </si>
  <si>
    <t>Springall</t>
  </si>
  <si>
    <t>pd</t>
  </si>
  <si>
    <t>Kestinlis</t>
  </si>
  <si>
    <t>Diiks</t>
  </si>
  <si>
    <t>Walton</t>
  </si>
  <si>
    <t>Brooks</t>
  </si>
  <si>
    <t>ak11vpr</t>
  </si>
  <si>
    <t>Clare Smith</t>
  </si>
  <si>
    <t>Harrop</t>
  </si>
  <si>
    <t>INDEX - Colour code</t>
  </si>
  <si>
    <t xml:space="preserve">Extend stay not pd </t>
  </si>
  <si>
    <t>£600 pd</t>
  </si>
  <si>
    <t>Gullucci</t>
  </si>
  <si>
    <t>Turgis</t>
  </si>
  <si>
    <t>Back up 28 Feb @ 1600</t>
  </si>
  <si>
    <t>Whiteley</t>
  </si>
  <si>
    <t>Pip</t>
  </si>
  <si>
    <t>Theatre</t>
  </si>
  <si>
    <t>Grace</t>
  </si>
  <si>
    <t>Shrimpton</t>
  </si>
  <si>
    <t>Holland</t>
  </si>
  <si>
    <t>Daughter at Uni here stayed March 17</t>
  </si>
  <si>
    <t>Monk</t>
  </si>
  <si>
    <t>DAVIS</t>
  </si>
  <si>
    <t>kitcher</t>
  </si>
  <si>
    <t>Lewthwaite</t>
  </si>
  <si>
    <t>Cain</t>
  </si>
  <si>
    <t>Platts</t>
  </si>
  <si>
    <t>Carter</t>
  </si>
  <si>
    <t>Warby</t>
  </si>
  <si>
    <t>Winstanley</t>
  </si>
  <si>
    <t>Hanky</t>
  </si>
  <si>
    <t>he said they are back in 3wks</t>
  </si>
  <si>
    <t>Thompson</t>
  </si>
  <si>
    <t>Eastby</t>
  </si>
  <si>
    <t>Bruton</t>
  </si>
  <si>
    <t xml:space="preserve">cont6… </t>
  </si>
  <si>
    <t>Ryan</t>
  </si>
  <si>
    <t>Podge</t>
  </si>
  <si>
    <t>Wharton</t>
  </si>
  <si>
    <t xml:space="preserve">2 gay guys ok - Andrew mental health nurse also works with Autistic </t>
  </si>
  <si>
    <t>Gibson</t>
  </si>
  <si>
    <t>Jeffs</t>
  </si>
  <si>
    <t>Rutter</t>
  </si>
  <si>
    <t>Leah</t>
  </si>
  <si>
    <t>Morton</t>
  </si>
  <si>
    <t>Hull</t>
  </si>
  <si>
    <t>Holkaboer</t>
  </si>
  <si>
    <t>Underwood</t>
  </si>
  <si>
    <t>Beverley</t>
  </si>
  <si>
    <t>Hudson</t>
  </si>
  <si>
    <t>Day</t>
  </si>
  <si>
    <t>Dryden</t>
  </si>
  <si>
    <t>Allen</t>
  </si>
  <si>
    <t xml:space="preserve">Pd </t>
  </si>
  <si>
    <t>Field</t>
  </si>
  <si>
    <t>Fox</t>
  </si>
  <si>
    <t>Hanton</t>
  </si>
  <si>
    <t>stayed Sep 16 back Easter 17</t>
  </si>
  <si>
    <t>Plumb in to water</t>
  </si>
  <si>
    <t>Farrimond</t>
  </si>
  <si>
    <t>Grant</t>
  </si>
  <si>
    <t>Meirano</t>
  </si>
  <si>
    <t>Wallace-Edwards</t>
  </si>
  <si>
    <t>Usher</t>
  </si>
  <si>
    <t>&lt;avbjersey@gmail.com&gt;</t>
  </si>
  <si>
    <t>stayed oct 16 back March 17</t>
  </si>
  <si>
    <t>Armstrong</t>
  </si>
  <si>
    <t>Trigg</t>
  </si>
  <si>
    <t>stayed for boat show 11n -  pl 6b 2016 back same pitch 2017</t>
  </si>
  <si>
    <t>Hounsley</t>
  </si>
  <si>
    <t>Eldridge</t>
  </si>
  <si>
    <t>Bull</t>
  </si>
  <si>
    <t>Lister</t>
  </si>
  <si>
    <t>Trill</t>
  </si>
  <si>
    <t>Meek</t>
  </si>
  <si>
    <t>CONT..</t>
  </si>
  <si>
    <t>cruise 12n</t>
  </si>
  <si>
    <t>Walker</t>
  </si>
  <si>
    <t>Sutherland</t>
  </si>
  <si>
    <t>Elliot</t>
  </si>
  <si>
    <t>-</t>
  </si>
  <si>
    <t>Marshell</t>
  </si>
  <si>
    <t>Ogden</t>
  </si>
  <si>
    <t>Grice</t>
  </si>
  <si>
    <t>Jasper/Taylor</t>
  </si>
  <si>
    <t>Everett</t>
  </si>
  <si>
    <t>Kitt</t>
  </si>
  <si>
    <t>Gillian</t>
  </si>
  <si>
    <t>Judd</t>
  </si>
  <si>
    <t>Lester-Carr</t>
  </si>
  <si>
    <t>Budden</t>
  </si>
  <si>
    <t>always plot 7</t>
  </si>
  <si>
    <t>Howard</t>
  </si>
  <si>
    <t>Bowers</t>
  </si>
  <si>
    <t>Hawley</t>
  </si>
  <si>
    <t>Pascoe</t>
  </si>
  <si>
    <t>Back Aug 17</t>
  </si>
  <si>
    <t>Deakin</t>
  </si>
  <si>
    <t>Deakin/Corker</t>
  </si>
  <si>
    <t>Deakin/Mahoney</t>
  </si>
  <si>
    <t>Carey</t>
  </si>
  <si>
    <t>Kindon</t>
  </si>
  <si>
    <t>back may 17</t>
  </si>
  <si>
    <t>Duguid</t>
  </si>
  <si>
    <t>Harrell</t>
  </si>
  <si>
    <t>Jenkins cont…</t>
  </si>
  <si>
    <t>Ratnik cont..</t>
  </si>
  <si>
    <t>Vacher cont…</t>
  </si>
  <si>
    <t>Duckworth</t>
  </si>
  <si>
    <t>Davis back</t>
  </si>
  <si>
    <t>Booth</t>
  </si>
  <si>
    <t>Back June 17</t>
  </si>
  <si>
    <t>Pickering cont…..</t>
  </si>
  <si>
    <t>seasonal cont…</t>
  </si>
  <si>
    <t>Olsen</t>
  </si>
  <si>
    <t>Mason</t>
  </si>
  <si>
    <t>Parton</t>
  </si>
  <si>
    <t>Thomson</t>
  </si>
  <si>
    <t>Pike</t>
  </si>
  <si>
    <t>Cullen - £52</t>
  </si>
  <si>
    <t>Clarke - Andrew</t>
  </si>
  <si>
    <t>Cullen / Brown   -  £21</t>
  </si>
  <si>
    <t>Cullen / Ward -   £52</t>
  </si>
  <si>
    <t>Cullen/ Newcombe - £</t>
  </si>
  <si>
    <t>Cullen/ Pugh  -  £52</t>
  </si>
  <si>
    <t>Cullen / Parsons £21</t>
  </si>
  <si>
    <t>stayed feb 17 back March live soton</t>
  </si>
  <si>
    <t>Beer</t>
  </si>
  <si>
    <t>rock up for 7n March 17 - near disabled</t>
  </si>
  <si>
    <t>Lane</t>
  </si>
  <si>
    <t>Saunders</t>
  </si>
  <si>
    <t>Rapo</t>
  </si>
  <si>
    <t>Wison</t>
  </si>
  <si>
    <t>Folkes</t>
  </si>
  <si>
    <t>4wks</t>
  </si>
  <si>
    <t>Giles</t>
  </si>
  <si>
    <t>Chaisty</t>
  </si>
  <si>
    <t>PLOT 12 requested each time</t>
  </si>
  <si>
    <t>Hardie</t>
  </si>
  <si>
    <t>O'Reilly</t>
  </si>
  <si>
    <t>Stocks</t>
  </si>
  <si>
    <t>Fargar</t>
  </si>
  <si>
    <t>Parry</t>
  </si>
  <si>
    <t>Back March 17</t>
  </si>
  <si>
    <t>Wossick</t>
  </si>
  <si>
    <t>Hopkins</t>
  </si>
  <si>
    <t>Hopkins/Eagle</t>
  </si>
  <si>
    <t>Gregory</t>
  </si>
  <si>
    <t>Wilmer</t>
  </si>
  <si>
    <t>Giddings</t>
  </si>
  <si>
    <t>Worthington</t>
  </si>
  <si>
    <t>Corless</t>
  </si>
  <si>
    <t>Coulthard</t>
  </si>
  <si>
    <t>OBrian</t>
  </si>
  <si>
    <t>Carradus</t>
  </si>
  <si>
    <t>Thomas</t>
  </si>
  <si>
    <t>Wiggins</t>
  </si>
  <si>
    <t>Dowd</t>
  </si>
  <si>
    <t>cont</t>
  </si>
  <si>
    <t>Maclean</t>
  </si>
  <si>
    <t>Macleod</t>
  </si>
  <si>
    <t>Ashton</t>
  </si>
  <si>
    <t>CAREY</t>
  </si>
  <si>
    <t>Noble</t>
  </si>
  <si>
    <t>Chippendale</t>
  </si>
  <si>
    <t>Haeney</t>
  </si>
  <si>
    <t>back from cruise</t>
  </si>
  <si>
    <t>Silcox</t>
  </si>
  <si>
    <t>LaMourey</t>
  </si>
  <si>
    <t>Hewlett</t>
  </si>
  <si>
    <t>Hampson</t>
  </si>
  <si>
    <t>Simmonds</t>
  </si>
  <si>
    <t>back April 17</t>
  </si>
  <si>
    <t>Vanstone</t>
  </si>
  <si>
    <t>back april 17</t>
  </si>
  <si>
    <t>Stoddard</t>
  </si>
  <si>
    <t>Mann</t>
  </si>
  <si>
    <t>sent from Riverside March 17 as waterlogged</t>
  </si>
  <si>
    <t>Bob cont..</t>
  </si>
  <si>
    <t>Bob Stuart</t>
  </si>
  <si>
    <t>Stella to speak with Bob about moving caravan off</t>
  </si>
  <si>
    <t>Beamont</t>
  </si>
  <si>
    <t>Henson</t>
  </si>
  <si>
    <t>Jeffery</t>
  </si>
  <si>
    <t>Jeffery cont…</t>
  </si>
  <si>
    <t>Beddow</t>
  </si>
  <si>
    <t>VN16 KWS</t>
  </si>
  <si>
    <t>stay every year to see parents at Bitterne</t>
  </si>
  <si>
    <t>Vinnicombe</t>
  </si>
  <si>
    <t>Howte</t>
  </si>
  <si>
    <t>Tasker</t>
  </si>
  <si>
    <t>Camping NO ELECTRIC</t>
  </si>
  <si>
    <t>charity lunch</t>
  </si>
  <si>
    <t>Top camping field no electric</t>
  </si>
  <si>
    <t>Tent pitch with electric</t>
  </si>
  <si>
    <t>Paddock camping NO electric</t>
  </si>
  <si>
    <t>Top camping field NO electric</t>
  </si>
  <si>
    <t>BraddonMairs</t>
  </si>
  <si>
    <t>Braddon/Robinson</t>
  </si>
  <si>
    <t>Corderoy</t>
  </si>
  <si>
    <t>Corderoy / James</t>
  </si>
  <si>
    <t>Corderoy/ Basbia</t>
  </si>
  <si>
    <t>Davy</t>
  </si>
  <si>
    <t>Bob back</t>
  </si>
  <si>
    <t>we can move Bob's caravan</t>
  </si>
  <si>
    <t>Bob</t>
  </si>
  <si>
    <t>Cullen/Night</t>
  </si>
  <si>
    <t>Nichols</t>
  </si>
  <si>
    <t>Winter</t>
  </si>
  <si>
    <t>back May 17</t>
  </si>
  <si>
    <t>Costello</t>
  </si>
  <si>
    <t>Costello/ Bollard</t>
  </si>
  <si>
    <t>Batge</t>
  </si>
  <si>
    <t>Beck</t>
  </si>
  <si>
    <t>mardell</t>
  </si>
  <si>
    <t>Petch</t>
  </si>
  <si>
    <t>Eckford</t>
  </si>
  <si>
    <t>Newby</t>
  </si>
  <si>
    <t>Gal</t>
  </si>
  <si>
    <t>Moran</t>
  </si>
  <si>
    <t>Witts</t>
  </si>
  <si>
    <t>Groves</t>
  </si>
  <si>
    <t>Hardy</t>
  </si>
  <si>
    <t>Back up 31 March @1630</t>
  </si>
  <si>
    <t>Radburn</t>
  </si>
  <si>
    <t>Lush-Smith</t>
  </si>
  <si>
    <t>Rob Minter seasonal reserved 30 Oct 2016 - pd £50 deposit - Ref 2610  -(I will  move themfrom 8 to pl 9 )</t>
  </si>
  <si>
    <t>Reeves (to be transferred to March 2018 as soon as booking sheet for next year is available)</t>
  </si>
  <si>
    <t>McDermott</t>
  </si>
  <si>
    <t>Hobbs</t>
  </si>
  <si>
    <t>May/ Nicky</t>
  </si>
  <si>
    <t>May/ Ratchel</t>
  </si>
  <si>
    <t xml:space="preserve">May </t>
  </si>
  <si>
    <t>May/ Sarah</t>
  </si>
  <si>
    <t>House</t>
  </si>
  <si>
    <t>back April 17 on pl 12</t>
  </si>
  <si>
    <t>not heard from them still so have now moved off pitch 9</t>
  </si>
  <si>
    <t>Barron</t>
  </si>
  <si>
    <t>Sheffield</t>
  </si>
  <si>
    <t>Oaton</t>
  </si>
  <si>
    <t>McCarthy</t>
  </si>
  <si>
    <t>Hornsby</t>
  </si>
  <si>
    <t>Mayers</t>
  </si>
  <si>
    <t>Govier</t>
  </si>
  <si>
    <t xml:space="preserve"> Mienes</t>
  </si>
  <si>
    <t>Brandrick</t>
  </si>
  <si>
    <t>Weir</t>
  </si>
  <si>
    <t>Raikes</t>
  </si>
  <si>
    <t>Biles</t>
  </si>
  <si>
    <t>Keates</t>
  </si>
  <si>
    <t>Saffrette</t>
  </si>
  <si>
    <t>Coppock</t>
  </si>
  <si>
    <t>Biles/ spacagna</t>
  </si>
  <si>
    <t>Trippe</t>
  </si>
  <si>
    <t>King/Scott Rawlinson</t>
  </si>
  <si>
    <t>King/Carina Rawlinson</t>
  </si>
  <si>
    <t>Norton</t>
  </si>
  <si>
    <t>Magee</t>
  </si>
  <si>
    <t>Conway</t>
  </si>
  <si>
    <t>Slater</t>
  </si>
  <si>
    <t>Gibbins</t>
  </si>
  <si>
    <t>Naylor</t>
  </si>
  <si>
    <t>Travis</t>
  </si>
  <si>
    <t>Fowler</t>
  </si>
  <si>
    <t>Sturman</t>
  </si>
  <si>
    <t>Dunton</t>
  </si>
  <si>
    <t>Calafato</t>
  </si>
  <si>
    <t>Galli</t>
  </si>
  <si>
    <t>Leonie</t>
  </si>
  <si>
    <t>back 11 April</t>
  </si>
  <si>
    <t>King/Aspey</t>
  </si>
  <si>
    <t>Paskins</t>
  </si>
  <si>
    <t xml:space="preserve">Le- Maistre </t>
  </si>
  <si>
    <t>Lyne</t>
  </si>
  <si>
    <t>Hawker</t>
  </si>
  <si>
    <t>King  &amp; Duncan-Kerr</t>
  </si>
  <si>
    <t>Seebe</t>
  </si>
  <si>
    <t>£161 due for week see comment on 8th</t>
  </si>
  <si>
    <t>Scrivener</t>
  </si>
  <si>
    <t>Kean - Jonty Circus posters</t>
  </si>
  <si>
    <t>Dodds-  Circus posters</t>
  </si>
  <si>
    <t>Kean/Dodds-  Circus posters</t>
  </si>
  <si>
    <t>Grain</t>
  </si>
  <si>
    <t>BACK-UP 7April @ 1830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</si>
</sst>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6" formatCode="&quot;£&quot;#,##0;[Red]\-&quot;£&quot;#,##0"/>
  </numFmts>
  <fonts count="41" x14ac:knownFonts="1">
    <font>
      <sz val="10"/>
      <name val="Arial"/>
    </font>
    <font>
      <b/>
      <sz val="10"/>
      <name val="Arial"/>
      <family val="2"/>
    </font>
    <font>
      <sz val="10"/>
      <name val="Arial"/>
      <family val="2"/>
    </font>
    <font>
      <sz val="10"/>
      <color indexed="9"/>
      <name val="Arial"/>
      <family val="2"/>
    </font>
    <font>
      <sz val="10"/>
      <color indexed="11"/>
      <name val="Arial"/>
      <family val="2"/>
    </font>
    <font>
      <sz val="10"/>
      <color indexed="8"/>
      <name val="Arial"/>
      <family val="2"/>
    </font>
    <font>
      <sz val="11"/>
      <name val="Arial"/>
      <family val="2"/>
    </font>
    <font>
      <sz val="12"/>
      <name val="Arial"/>
      <family val="2"/>
    </font>
    <font>
      <sz val="8"/>
      <color indexed="81"/>
      <name val="Tahoma"/>
      <family val="2"/>
    </font>
    <font>
      <b/>
      <sz val="8"/>
      <color indexed="81"/>
      <name val="Tahoma"/>
      <family val="2"/>
    </font>
    <font>
      <b/>
      <sz val="12"/>
      <name val="Arial"/>
      <family val="2"/>
    </font>
    <font>
      <sz val="10"/>
      <color indexed="81"/>
      <name val="Tahoma"/>
      <family val="2"/>
    </font>
    <font>
      <sz val="11"/>
      <color indexed="81"/>
      <name val="Tahoma"/>
      <family val="2"/>
    </font>
    <font>
      <b/>
      <sz val="10"/>
      <color indexed="81"/>
      <name val="Tahoma"/>
      <family val="2"/>
    </font>
    <font>
      <sz val="12"/>
      <color indexed="8"/>
      <name val="Arial"/>
      <family val="2"/>
    </font>
    <font>
      <b/>
      <sz val="10"/>
      <color indexed="9"/>
      <name val="Arial"/>
      <family val="2"/>
    </font>
    <font>
      <sz val="10"/>
      <color theme="0" tint="-0.249977111117893"/>
      <name val="Arial"/>
      <family val="2"/>
    </font>
    <font>
      <b/>
      <sz val="10"/>
      <color rgb="FFFF0000"/>
      <name val="Arial"/>
      <family val="2"/>
    </font>
    <font>
      <sz val="10"/>
      <color theme="0"/>
      <name val="Arial"/>
      <family val="2"/>
    </font>
    <font>
      <sz val="16"/>
      <name val="Arial"/>
      <family val="2"/>
    </font>
    <font>
      <b/>
      <sz val="8"/>
      <name val="Arial"/>
      <family val="2"/>
    </font>
    <font>
      <sz val="10"/>
      <color indexed="81"/>
      <name val="Calibri"/>
      <family val="2"/>
    </font>
    <font>
      <b/>
      <sz val="10"/>
      <color indexed="81"/>
      <name val="Calibri"/>
      <family val="2"/>
    </font>
    <font>
      <u/>
      <sz val="10"/>
      <color theme="10"/>
      <name val="Arial"/>
      <family val="2"/>
    </font>
    <font>
      <u/>
      <sz val="10"/>
      <name val="Arial"/>
      <family val="2"/>
    </font>
    <font>
      <b/>
      <sz val="9"/>
      <color indexed="81"/>
      <name val="Tahoma"/>
      <family val="2"/>
    </font>
    <font>
      <sz val="9"/>
      <color indexed="81"/>
      <name val="Tahoma"/>
      <family val="2"/>
    </font>
    <font>
      <b/>
      <i/>
      <sz val="8"/>
      <color indexed="81"/>
      <name val="Tahoma"/>
      <family val="2"/>
    </font>
    <font>
      <sz val="9"/>
      <name val="Arial"/>
      <family val="2"/>
    </font>
    <font>
      <sz val="11"/>
      <color indexed="81"/>
      <name val="Calibri"/>
      <family val="2"/>
    </font>
    <font>
      <b/>
      <sz val="11"/>
      <color indexed="81"/>
      <name val="Calibri"/>
      <family val="2"/>
    </font>
    <font>
      <b/>
      <i/>
      <sz val="11"/>
      <color indexed="81"/>
      <name val="Calibri"/>
      <family val="2"/>
    </font>
    <font>
      <sz val="12"/>
      <color indexed="81"/>
      <name val="Tahoma"/>
      <family val="2"/>
    </font>
    <font>
      <sz val="12"/>
      <color indexed="81"/>
      <name val="Calibri"/>
      <family val="2"/>
    </font>
    <font>
      <sz val="10"/>
      <color theme="1"/>
      <name val="Arial"/>
      <family val="2"/>
    </font>
    <font>
      <b/>
      <sz val="11"/>
      <color indexed="81"/>
      <name val="Tahoma"/>
      <family val="2"/>
    </font>
    <font>
      <sz val="8"/>
      <name val="Arial"/>
      <family val="2"/>
    </font>
    <font>
      <sz val="10"/>
      <name val="Arial"/>
      <family val="2"/>
    </font>
    <font>
      <sz val="8"/>
      <color indexed="81"/>
      <name val="Tahoma"/>
      <charset val="1"/>
    </font>
    <font>
      <b/>
      <sz val="8"/>
      <color indexed="81"/>
      <name val="Tahoma"/>
      <charset val="1"/>
    </font>
    <font>
      <sz val="10"/>
      <name val="Arial"/>
    </font>
  </fonts>
  <fills count="67">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indexed="54"/>
        <bgColor indexed="64"/>
      </patternFill>
    </fill>
    <fill>
      <patternFill patternType="solid">
        <fgColor indexed="42"/>
        <bgColor indexed="64"/>
      </patternFill>
    </fill>
    <fill>
      <patternFill patternType="solid">
        <fgColor indexed="22"/>
        <bgColor indexed="64"/>
      </patternFill>
    </fill>
    <fill>
      <patternFill patternType="solid">
        <fgColor indexed="43"/>
        <bgColor indexed="64"/>
      </patternFill>
    </fill>
    <fill>
      <patternFill patternType="solid">
        <fgColor indexed="11"/>
        <bgColor indexed="64"/>
      </patternFill>
    </fill>
    <fill>
      <patternFill patternType="solid">
        <fgColor indexed="15"/>
        <bgColor indexed="64"/>
      </patternFill>
    </fill>
    <fill>
      <patternFill patternType="solid">
        <fgColor indexed="44"/>
        <bgColor indexed="64"/>
      </patternFill>
    </fill>
    <fill>
      <patternFill patternType="solid">
        <fgColor indexed="52"/>
        <bgColor indexed="64"/>
      </patternFill>
    </fill>
    <fill>
      <patternFill patternType="solid">
        <fgColor indexed="65"/>
        <bgColor indexed="64"/>
      </patternFill>
    </fill>
    <fill>
      <patternFill patternType="solid">
        <fgColor indexed="9"/>
        <bgColor indexed="9"/>
      </patternFill>
    </fill>
    <fill>
      <patternFill patternType="solid">
        <fgColor indexed="57"/>
        <bgColor indexed="64"/>
      </patternFill>
    </fill>
    <fill>
      <patternFill patternType="solid">
        <fgColor indexed="61"/>
        <bgColor indexed="64"/>
      </patternFill>
    </fill>
    <fill>
      <patternFill patternType="solid">
        <fgColor indexed="46"/>
        <bgColor indexed="64"/>
      </patternFill>
    </fill>
    <fill>
      <patternFill patternType="solid">
        <fgColor indexed="50"/>
        <bgColor indexed="64"/>
      </patternFill>
    </fill>
    <fill>
      <patternFill patternType="solid">
        <fgColor indexed="45"/>
        <bgColor indexed="64"/>
      </patternFill>
    </fill>
    <fill>
      <patternFill patternType="solid">
        <fgColor indexed="14"/>
        <bgColor indexed="64"/>
      </patternFill>
    </fill>
    <fill>
      <patternFill patternType="solid">
        <fgColor indexed="10"/>
        <bgColor indexed="64"/>
      </patternFill>
    </fill>
    <fill>
      <patternFill patternType="solid">
        <fgColor indexed="55"/>
        <bgColor indexed="64"/>
      </patternFill>
    </fill>
    <fill>
      <patternFill patternType="solid">
        <fgColor theme="6" tint="-0.499984740745262"/>
        <bgColor indexed="64"/>
      </patternFill>
    </fill>
    <fill>
      <patternFill patternType="solid">
        <fgColor theme="9" tint="0.59999389629810485"/>
        <bgColor indexed="64"/>
      </patternFill>
    </fill>
    <fill>
      <patternFill patternType="solid">
        <fgColor rgb="FF92D050"/>
        <bgColor indexed="64"/>
      </patternFill>
    </fill>
    <fill>
      <patternFill patternType="solid">
        <fgColor theme="9" tint="0.39997558519241921"/>
        <bgColor indexed="64"/>
      </patternFill>
    </fill>
    <fill>
      <patternFill patternType="solid">
        <fgColor theme="8" tint="-0.249977111117893"/>
        <bgColor indexed="64"/>
      </patternFill>
    </fill>
    <fill>
      <patternFill patternType="solid">
        <fgColor rgb="FF00B0F0"/>
        <bgColor indexed="64"/>
      </patternFill>
    </fill>
    <fill>
      <patternFill patternType="solid">
        <fgColor rgb="FFFFFF00"/>
        <bgColor indexed="64"/>
      </patternFill>
    </fill>
    <fill>
      <patternFill patternType="solid">
        <fgColor theme="4" tint="-0.249977111117893"/>
        <bgColor indexed="64"/>
      </patternFill>
    </fill>
    <fill>
      <patternFill patternType="solid">
        <fgColor theme="0"/>
        <bgColor indexed="64"/>
      </patternFill>
    </fill>
    <fill>
      <patternFill patternType="solid">
        <fgColor rgb="FF00B0F0"/>
        <bgColor indexed="9"/>
      </patternFill>
    </fill>
    <fill>
      <patternFill patternType="solid">
        <fgColor theme="6" tint="0.59999389629810485"/>
        <bgColor indexed="64"/>
      </patternFill>
    </fill>
    <fill>
      <patternFill patternType="solid">
        <fgColor theme="9" tint="0.39997558519241921"/>
        <bgColor indexed="9"/>
      </patternFill>
    </fill>
    <fill>
      <patternFill patternType="solid">
        <fgColor indexed="47"/>
        <bgColor indexed="64"/>
      </patternFill>
    </fill>
    <fill>
      <patternFill patternType="solid">
        <fgColor theme="0" tint="-0.249977111117893"/>
        <bgColor indexed="64"/>
      </patternFill>
    </fill>
    <fill>
      <patternFill patternType="solid">
        <fgColor theme="0" tint="-0.249977111117893"/>
        <bgColor indexed="9"/>
      </patternFill>
    </fill>
    <fill>
      <patternFill patternType="solid">
        <fgColor theme="8" tint="0.39997558519241921"/>
        <bgColor indexed="64"/>
      </patternFill>
    </fill>
    <fill>
      <patternFill patternType="solid">
        <fgColor theme="5" tint="0.39997558519241921"/>
        <bgColor indexed="64"/>
      </patternFill>
    </fill>
    <fill>
      <patternFill patternType="solid">
        <fgColor rgb="FF0070C0"/>
        <bgColor indexed="64"/>
      </patternFill>
    </fill>
    <fill>
      <patternFill patternType="solid">
        <fgColor theme="8" tint="0.79998168889431442"/>
        <bgColor indexed="64"/>
      </patternFill>
    </fill>
    <fill>
      <patternFill patternType="solid">
        <fgColor theme="5" tint="-0.249977111117893"/>
        <bgColor indexed="64"/>
      </patternFill>
    </fill>
    <fill>
      <patternFill patternType="solid">
        <fgColor theme="0" tint="-0.34998626667073579"/>
        <bgColor indexed="64"/>
      </patternFill>
    </fill>
    <fill>
      <patternFill patternType="solid">
        <fgColor theme="7" tint="0.59999389629810485"/>
        <bgColor indexed="64"/>
      </patternFill>
    </fill>
    <fill>
      <patternFill patternType="solid">
        <fgColor theme="1"/>
        <bgColor indexed="64"/>
      </patternFill>
    </fill>
    <fill>
      <patternFill patternType="solid">
        <fgColor theme="8" tint="0.59999389629810485"/>
        <bgColor indexed="64"/>
      </patternFill>
    </fill>
    <fill>
      <patternFill patternType="solid">
        <fgColor theme="6"/>
        <bgColor indexed="64"/>
      </patternFill>
    </fill>
    <fill>
      <patternFill patternType="solid">
        <fgColor theme="6" tint="0.39997558519241921"/>
        <bgColor indexed="9"/>
      </patternFill>
    </fill>
    <fill>
      <patternFill patternType="solid">
        <fgColor rgb="FF0070C0"/>
        <bgColor indexed="9"/>
      </patternFill>
    </fill>
    <fill>
      <patternFill patternType="solid">
        <fgColor rgb="FF00B050"/>
        <bgColor indexed="64"/>
      </patternFill>
    </fill>
    <fill>
      <patternFill patternType="solid">
        <fgColor theme="7" tint="0.39997558519241921"/>
        <bgColor indexed="64"/>
      </patternFill>
    </fill>
    <fill>
      <patternFill patternType="solid">
        <fgColor theme="9" tint="-0.249977111117893"/>
        <bgColor indexed="9"/>
      </patternFill>
    </fill>
    <fill>
      <patternFill patternType="solid">
        <fgColor theme="6" tint="0.39997558519241921"/>
        <bgColor indexed="64"/>
      </patternFill>
    </fill>
    <fill>
      <patternFill patternType="solid">
        <fgColor theme="9" tint="-0.249977111117893"/>
        <bgColor indexed="64"/>
      </patternFill>
    </fill>
    <fill>
      <patternFill patternType="solid">
        <fgColor indexed="40"/>
        <bgColor indexed="64"/>
      </patternFill>
    </fill>
    <fill>
      <patternFill patternType="solid">
        <fgColor theme="6" tint="-0.249977111117893"/>
        <bgColor indexed="64"/>
      </patternFill>
    </fill>
    <fill>
      <patternFill patternType="solid">
        <fgColor indexed="40"/>
        <bgColor indexed="9"/>
      </patternFill>
    </fill>
    <fill>
      <patternFill patternType="solid">
        <fgColor indexed="13"/>
        <bgColor indexed="64"/>
      </patternFill>
    </fill>
    <fill>
      <patternFill patternType="solid">
        <fgColor indexed="52"/>
        <bgColor indexed="9"/>
      </patternFill>
    </fill>
    <fill>
      <patternFill patternType="solid">
        <fgColor rgb="FFFFC000"/>
        <bgColor indexed="64"/>
      </patternFill>
    </fill>
    <fill>
      <patternFill patternType="solid">
        <fgColor rgb="FF1DC4FF"/>
        <bgColor indexed="64"/>
      </patternFill>
    </fill>
    <fill>
      <patternFill patternType="solid">
        <fgColor theme="3" tint="0.59999389629810485"/>
        <bgColor indexed="64"/>
      </patternFill>
    </fill>
    <fill>
      <patternFill patternType="solid">
        <fgColor indexed="53"/>
        <bgColor indexed="64"/>
      </patternFill>
    </fill>
    <fill>
      <patternFill patternType="solid">
        <fgColor theme="7" tint="0.79998168889431442"/>
        <bgColor indexed="64"/>
      </patternFill>
    </fill>
    <fill>
      <patternFill patternType="solid">
        <fgColor rgb="FFFF0000"/>
        <bgColor indexed="64"/>
      </patternFill>
    </fill>
    <fill>
      <patternFill patternType="solid">
        <fgColor theme="5" tint="0.59999389629810485"/>
        <bgColor indexed="64"/>
      </patternFill>
    </fill>
    <fill>
      <patternFill patternType="solid">
        <fgColor theme="3" tint="0.39997558519241921"/>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medium">
        <color auto="1"/>
      </left>
      <right/>
      <top style="medium">
        <color auto="1"/>
      </top>
      <bottom/>
      <diagonal/>
    </border>
    <border>
      <left/>
      <right/>
      <top style="medium">
        <color auto="1"/>
      </top>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top/>
      <bottom/>
      <diagonal/>
    </border>
    <border>
      <left style="thin">
        <color auto="1"/>
      </left>
      <right style="medium">
        <color auto="1"/>
      </right>
      <top style="thin">
        <color auto="1"/>
      </top>
      <bottom style="thin">
        <color auto="1"/>
      </bottom>
      <diagonal/>
    </border>
    <border>
      <left style="medium">
        <color auto="1"/>
      </left>
      <right style="medium">
        <color auto="1"/>
      </right>
      <top/>
      <bottom/>
      <diagonal/>
    </border>
    <border>
      <left style="medium">
        <color auto="1"/>
      </left>
      <right/>
      <top/>
      <bottom style="medium">
        <color auto="1"/>
      </bottom>
      <diagonal/>
    </border>
    <border>
      <left/>
      <right/>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medium">
        <color auto="1"/>
      </right>
      <top/>
      <bottom style="medium">
        <color auto="1"/>
      </bottom>
      <diagonal/>
    </border>
    <border>
      <left style="thin">
        <color auto="1"/>
      </left>
      <right/>
      <top/>
      <bottom/>
      <diagonal/>
    </border>
    <border>
      <left style="thin">
        <color auto="1"/>
      </left>
      <right style="thin">
        <color auto="1"/>
      </right>
      <top/>
      <bottom/>
      <diagonal/>
    </border>
  </borders>
  <cellStyleXfs count="3">
    <xf numFmtId="0" fontId="0" fillId="0" borderId="0"/>
    <xf numFmtId="0" fontId="23" fillId="0" borderId="0" applyNumberFormat="0" applyFill="0" applyBorder="0" applyAlignment="0" applyProtection="0"/>
    <xf numFmtId="9" fontId="37" fillId="0" borderId="0" applyFont="0" applyFill="0" applyBorder="0" applyAlignment="0" applyProtection="0"/>
  </cellStyleXfs>
  <cellXfs count="282">
    <xf numFmtId="0" fontId="0" fillId="0" borderId="0" xfId="0"/>
    <xf numFmtId="0" fontId="1" fillId="2" borderId="1" xfId="0" applyNumberFormat="1" applyFont="1" applyFill="1" applyBorder="1" applyAlignment="1">
      <alignment horizontal="center"/>
    </xf>
    <xf numFmtId="0" fontId="1" fillId="2" borderId="1" xfId="0" applyNumberFormat="1" applyFont="1" applyFill="1" applyBorder="1"/>
    <xf numFmtId="0" fontId="2" fillId="2" borderId="1" xfId="0" applyNumberFormat="1" applyFont="1" applyFill="1" applyBorder="1"/>
    <xf numFmtId="0" fontId="0" fillId="0" borderId="1" xfId="0" applyBorder="1"/>
    <xf numFmtId="0" fontId="2" fillId="3" borderId="1" xfId="0" applyFont="1" applyFill="1" applyBorder="1"/>
    <xf numFmtId="0" fontId="0" fillId="0" borderId="1" xfId="0" applyBorder="1" applyAlignment="1">
      <alignment horizontal="center"/>
    </xf>
    <xf numFmtId="0" fontId="1" fillId="5" borderId="1" xfId="0" applyFont="1" applyFill="1" applyBorder="1"/>
    <xf numFmtId="0" fontId="2" fillId="6" borderId="1" xfId="0" applyNumberFormat="1" applyFont="1" applyFill="1" applyBorder="1"/>
    <xf numFmtId="0" fontId="4" fillId="3" borderId="1" xfId="0" applyFont="1" applyFill="1" applyBorder="1"/>
    <xf numFmtId="0" fontId="2" fillId="0" borderId="1" xfId="0" applyFont="1" applyBorder="1"/>
    <xf numFmtId="0" fontId="2" fillId="0" borderId="1" xfId="0" applyFont="1" applyBorder="1" applyAlignment="1">
      <alignment horizontal="center"/>
    </xf>
    <xf numFmtId="0" fontId="1" fillId="0" borderId="1" xfId="0" applyFont="1" applyBorder="1"/>
    <xf numFmtId="0" fontId="7" fillId="7" borderId="1" xfId="0" applyFont="1" applyFill="1" applyBorder="1"/>
    <xf numFmtId="0" fontId="7" fillId="8" borderId="1" xfId="0" applyFont="1" applyFill="1" applyBorder="1"/>
    <xf numFmtId="0" fontId="7" fillId="9" borderId="1" xfId="0" applyFont="1" applyFill="1" applyBorder="1"/>
    <xf numFmtId="0" fontId="7" fillId="10" borderId="1" xfId="0" applyFont="1" applyFill="1" applyBorder="1"/>
    <xf numFmtId="0" fontId="7" fillId="0" borderId="0" xfId="0" applyFont="1"/>
    <xf numFmtId="0" fontId="7" fillId="0" borderId="0" xfId="0" applyFont="1" applyAlignment="1">
      <alignment horizontal="center"/>
    </xf>
    <xf numFmtId="0" fontId="7" fillId="8" borderId="1" xfId="0" applyFont="1" applyFill="1" applyBorder="1" applyAlignment="1">
      <alignment horizontal="left"/>
    </xf>
    <xf numFmtId="0" fontId="7" fillId="0" borderId="1" xfId="0" applyFont="1" applyBorder="1" applyAlignment="1">
      <alignment horizontal="center"/>
    </xf>
    <xf numFmtId="0" fontId="7" fillId="11" borderId="1" xfId="0" applyFont="1" applyFill="1" applyBorder="1"/>
    <xf numFmtId="0" fontId="2" fillId="12" borderId="1" xfId="0" applyFont="1" applyFill="1" applyBorder="1"/>
    <xf numFmtId="0" fontId="3" fillId="12" borderId="1" xfId="0" applyFont="1" applyFill="1" applyBorder="1"/>
    <xf numFmtId="0" fontId="2" fillId="13" borderId="1" xfId="0" applyNumberFormat="1" applyFont="1" applyFill="1" applyBorder="1" applyAlignment="1">
      <alignment horizontal="left"/>
    </xf>
    <xf numFmtId="0" fontId="2" fillId="13" borderId="1" xfId="0" applyNumberFormat="1" applyFont="1" applyFill="1" applyBorder="1" applyAlignment="1">
      <alignment horizontal="center"/>
    </xf>
    <xf numFmtId="0" fontId="5" fillId="13" borderId="1" xfId="0" applyFont="1" applyFill="1" applyBorder="1"/>
    <xf numFmtId="0" fontId="5" fillId="13" borderId="1" xfId="0" applyNumberFormat="1" applyFont="1" applyFill="1" applyBorder="1" applyAlignment="1">
      <alignment horizontal="center"/>
    </xf>
    <xf numFmtId="0" fontId="2" fillId="13" borderId="1" xfId="0" applyFont="1" applyFill="1" applyBorder="1"/>
    <xf numFmtId="0" fontId="2" fillId="2" borderId="1" xfId="0" applyNumberFormat="1" applyFont="1" applyFill="1" applyBorder="1" applyAlignment="1">
      <alignment horizontal="center"/>
    </xf>
    <xf numFmtId="0" fontId="2" fillId="27" borderId="1" xfId="0" applyFont="1" applyFill="1" applyBorder="1"/>
    <xf numFmtId="0" fontId="2" fillId="33" borderId="1" xfId="0" applyFont="1" applyFill="1" applyBorder="1"/>
    <xf numFmtId="0" fontId="7" fillId="0" borderId="1" xfId="0" applyFont="1" applyBorder="1" applyAlignment="1"/>
    <xf numFmtId="0" fontId="7" fillId="14" borderId="1" xfId="0" applyFont="1" applyFill="1" applyBorder="1"/>
    <xf numFmtId="0" fontId="7" fillId="25" borderId="1" xfId="0" applyFont="1" applyFill="1" applyBorder="1"/>
    <xf numFmtId="0" fontId="7" fillId="0" borderId="0" xfId="0" applyFont="1" applyBorder="1" applyAlignment="1">
      <alignment horizontal="center"/>
    </xf>
    <xf numFmtId="0" fontId="2" fillId="35" borderId="1" xfId="0" applyNumberFormat="1" applyFont="1" applyFill="1" applyBorder="1"/>
    <xf numFmtId="0" fontId="10" fillId="0" borderId="1" xfId="0" applyFont="1" applyBorder="1" applyAlignment="1">
      <alignment horizontal="center"/>
    </xf>
    <xf numFmtId="0" fontId="10" fillId="0" borderId="1" xfId="0" applyFont="1" applyBorder="1" applyAlignment="1"/>
    <xf numFmtId="0" fontId="10" fillId="0" borderId="0" xfId="0" applyFont="1" applyAlignment="1">
      <alignment horizontal="center"/>
    </xf>
    <xf numFmtId="0" fontId="2" fillId="5" borderId="1" xfId="0" applyFont="1" applyFill="1" applyBorder="1"/>
    <xf numFmtId="0" fontId="2" fillId="0" borderId="1" xfId="0" applyFont="1" applyFill="1" applyBorder="1"/>
    <xf numFmtId="0" fontId="2" fillId="25" borderId="1" xfId="0" applyFont="1" applyFill="1" applyBorder="1"/>
    <xf numFmtId="0" fontId="3" fillId="4" borderId="1" xfId="0" applyNumberFormat="1" applyFont="1" applyFill="1" applyBorder="1"/>
    <xf numFmtId="0" fontId="2" fillId="20" borderId="1" xfId="0" applyFont="1" applyFill="1" applyBorder="1"/>
    <xf numFmtId="0" fontId="10" fillId="3" borderId="1" xfId="0" applyFont="1" applyFill="1" applyBorder="1" applyAlignment="1">
      <alignment horizontal="center"/>
    </xf>
    <xf numFmtId="15" fontId="10" fillId="0" borderId="1" xfId="0" applyNumberFormat="1" applyFont="1" applyFill="1" applyBorder="1" applyAlignment="1">
      <alignment horizontal="center"/>
    </xf>
    <xf numFmtId="0" fontId="7" fillId="0" borderId="1" xfId="0" applyFont="1" applyBorder="1"/>
    <xf numFmtId="0" fontId="2" fillId="2" borderId="1" xfId="0" applyFont="1" applyFill="1" applyBorder="1"/>
    <xf numFmtId="0" fontId="2" fillId="30" borderId="1" xfId="0" applyFont="1" applyFill="1" applyBorder="1"/>
    <xf numFmtId="0" fontId="3" fillId="30" borderId="1" xfId="0" applyFont="1" applyFill="1" applyBorder="1"/>
    <xf numFmtId="0" fontId="2" fillId="35" borderId="1" xfId="0" applyNumberFormat="1" applyFont="1" applyFill="1" applyBorder="1" applyAlignment="1">
      <alignment horizontal="right"/>
    </xf>
    <xf numFmtId="0" fontId="2" fillId="38" borderId="1" xfId="0" applyFont="1" applyFill="1" applyBorder="1"/>
    <xf numFmtId="0" fontId="2" fillId="36" borderId="1" xfId="0" applyFont="1" applyFill="1" applyBorder="1"/>
    <xf numFmtId="0" fontId="7" fillId="27" borderId="1" xfId="0" applyFont="1" applyFill="1" applyBorder="1"/>
    <xf numFmtId="0" fontId="2" fillId="6" borderId="1" xfId="0" applyFont="1" applyFill="1" applyBorder="1" applyAlignment="1">
      <alignment horizontal="center"/>
    </xf>
    <xf numFmtId="0" fontId="2" fillId="38" borderId="1" xfId="0" applyFont="1" applyFill="1" applyBorder="1" applyAlignment="1">
      <alignment horizontal="center"/>
    </xf>
    <xf numFmtId="0" fontId="2" fillId="32" borderId="1" xfId="0" applyFont="1" applyFill="1" applyBorder="1"/>
    <xf numFmtId="0" fontId="2" fillId="41" borderId="1" xfId="0" applyFont="1" applyFill="1" applyBorder="1"/>
    <xf numFmtId="0" fontId="2" fillId="37" borderId="1" xfId="0" applyFont="1" applyFill="1" applyBorder="1" applyAlignment="1">
      <alignment horizontal="center"/>
    </xf>
    <xf numFmtId="0" fontId="2" fillId="24" borderId="1" xfId="0" applyNumberFormat="1" applyFont="1" applyFill="1" applyBorder="1"/>
    <xf numFmtId="0" fontId="0" fillId="0" borderId="0" xfId="0" applyAlignment="1">
      <alignment horizontal="center"/>
    </xf>
    <xf numFmtId="0" fontId="7" fillId="33" borderId="1" xfId="0" applyFont="1" applyFill="1" applyBorder="1"/>
    <xf numFmtId="0" fontId="14" fillId="33" borderId="1" xfId="0" applyNumberFormat="1" applyFont="1" applyFill="1" applyBorder="1" applyAlignment="1">
      <alignment horizontal="left"/>
    </xf>
    <xf numFmtId="0" fontId="2" fillId="30" borderId="1" xfId="0" applyNumberFormat="1" applyFont="1" applyFill="1" applyBorder="1"/>
    <xf numFmtId="0" fontId="2" fillId="12" borderId="1" xfId="0" applyFont="1" applyFill="1" applyBorder="1" applyAlignment="1">
      <alignment horizontal="center"/>
    </xf>
    <xf numFmtId="0" fontId="7" fillId="0" borderId="0" xfId="0" applyFont="1" applyBorder="1"/>
    <xf numFmtId="0" fontId="2" fillId="40" borderId="1" xfId="0" applyFont="1" applyFill="1" applyBorder="1"/>
    <xf numFmtId="0" fontId="2" fillId="0" borderId="1" xfId="0" applyFont="1" applyFill="1" applyBorder="1" applyAlignment="1">
      <alignment horizontal="center"/>
    </xf>
    <xf numFmtId="0" fontId="2" fillId="21" borderId="1" xfId="0" applyNumberFormat="1" applyFont="1" applyFill="1" applyBorder="1"/>
    <xf numFmtId="0" fontId="3" fillId="22" borderId="1" xfId="0" applyNumberFormat="1" applyFont="1" applyFill="1" applyBorder="1"/>
    <xf numFmtId="0" fontId="2" fillId="14" borderId="1" xfId="0" applyNumberFormat="1" applyFont="1" applyFill="1" applyBorder="1"/>
    <xf numFmtId="0" fontId="2" fillId="23" borderId="1" xfId="0" applyNumberFormat="1" applyFont="1" applyFill="1" applyBorder="1"/>
    <xf numFmtId="0" fontId="2" fillId="26" borderId="1" xfId="0" applyNumberFormat="1" applyFont="1" applyFill="1" applyBorder="1"/>
    <xf numFmtId="0" fontId="2" fillId="27" borderId="1" xfId="0" applyNumberFormat="1" applyFont="1" applyFill="1" applyBorder="1"/>
    <xf numFmtId="0" fontId="2" fillId="11" borderId="1" xfId="0" applyNumberFormat="1" applyFont="1" applyFill="1" applyBorder="1"/>
    <xf numFmtId="0" fontId="2" fillId="28" borderId="1" xfId="0" applyNumberFormat="1" applyFont="1" applyFill="1" applyBorder="1"/>
    <xf numFmtId="0" fontId="3" fillId="29" borderId="1" xfId="0" applyNumberFormat="1" applyFont="1" applyFill="1" applyBorder="1"/>
    <xf numFmtId="0" fontId="3" fillId="15" borderId="1" xfId="0" applyNumberFormat="1" applyFont="1" applyFill="1" applyBorder="1"/>
    <xf numFmtId="0" fontId="2" fillId="39" borderId="1" xfId="0" applyNumberFormat="1" applyFont="1" applyFill="1" applyBorder="1"/>
    <xf numFmtId="0" fontId="2" fillId="16" borderId="1" xfId="0" applyNumberFormat="1" applyFont="1" applyFill="1" applyBorder="1"/>
    <xf numFmtId="0" fontId="2" fillId="17" borderId="1" xfId="0" applyFont="1" applyFill="1" applyBorder="1"/>
    <xf numFmtId="0" fontId="2" fillId="18" borderId="1" xfId="0" applyNumberFormat="1" applyFont="1" applyFill="1" applyBorder="1"/>
    <xf numFmtId="0" fontId="2" fillId="19" borderId="1" xfId="0" applyNumberFormat="1" applyFont="1" applyFill="1" applyBorder="1"/>
    <xf numFmtId="0" fontId="2" fillId="35" borderId="1" xfId="0" applyFont="1" applyFill="1" applyBorder="1"/>
    <xf numFmtId="0" fontId="1" fillId="30" borderId="1" xfId="0" applyFont="1" applyFill="1" applyBorder="1"/>
    <xf numFmtId="0" fontId="2" fillId="2" borderId="1" xfId="0" applyNumberFormat="1" applyFont="1" applyFill="1" applyBorder="1" applyAlignment="1"/>
    <xf numFmtId="0" fontId="2" fillId="5" borderId="1" xfId="0" applyFont="1" applyFill="1" applyBorder="1" applyAlignment="1">
      <alignment horizontal="center" vertical="center"/>
    </xf>
    <xf numFmtId="0" fontId="2" fillId="0" borderId="1" xfId="0" applyFont="1" applyBorder="1" applyAlignment="1">
      <alignment horizontal="center" vertical="center"/>
    </xf>
    <xf numFmtId="0" fontId="1" fillId="3" borderId="1" xfId="0" applyFont="1" applyFill="1" applyBorder="1" applyAlignment="1">
      <alignment horizontal="center" vertical="center"/>
    </xf>
    <xf numFmtId="0" fontId="1" fillId="38" borderId="1" xfId="0" applyFont="1" applyFill="1" applyBorder="1" applyAlignment="1">
      <alignment horizontal="center" vertical="center"/>
    </xf>
    <xf numFmtId="0" fontId="1" fillId="5" borderId="1" xfId="0" applyFont="1" applyFill="1" applyBorder="1" applyAlignment="1">
      <alignment horizontal="center" vertical="center"/>
    </xf>
    <xf numFmtId="0" fontId="1" fillId="0" borderId="1" xfId="0" applyFont="1" applyBorder="1" applyAlignment="1">
      <alignment horizontal="center" vertical="center"/>
    </xf>
    <xf numFmtId="0" fontId="1" fillId="0" borderId="1" xfId="0" applyFont="1" applyFill="1" applyBorder="1" applyAlignment="1">
      <alignment horizontal="center" vertical="center"/>
    </xf>
    <xf numFmtId="0" fontId="1" fillId="0" borderId="1" xfId="0" applyFont="1" applyBorder="1" applyAlignment="1">
      <alignment horizontal="center"/>
    </xf>
    <xf numFmtId="0" fontId="1" fillId="0" borderId="1" xfId="0" applyFont="1" applyFill="1" applyBorder="1" applyAlignment="1">
      <alignment horizontal="center"/>
    </xf>
    <xf numFmtId="0" fontId="1" fillId="0" borderId="1" xfId="0" applyFont="1" applyFill="1" applyBorder="1"/>
    <xf numFmtId="0" fontId="1" fillId="5" borderId="1" xfId="0" applyFont="1" applyFill="1" applyBorder="1" applyAlignment="1">
      <alignment horizontal="left" vertical="center"/>
    </xf>
    <xf numFmtId="0" fontId="1" fillId="38" borderId="1" xfId="0" applyFont="1" applyFill="1" applyBorder="1"/>
    <xf numFmtId="0" fontId="1" fillId="38" borderId="1" xfId="0" applyFont="1" applyFill="1" applyBorder="1" applyAlignment="1">
      <alignment horizontal="center"/>
    </xf>
    <xf numFmtId="0" fontId="2" fillId="42" borderId="3" xfId="0" applyFont="1" applyFill="1" applyBorder="1" applyAlignment="1">
      <alignment horizontal="center"/>
    </xf>
    <xf numFmtId="0" fontId="15" fillId="4" borderId="1" xfId="0" applyFont="1" applyFill="1" applyBorder="1"/>
    <xf numFmtId="0" fontId="2" fillId="43" borderId="1" xfId="0" applyFont="1" applyFill="1" applyBorder="1" applyAlignment="1">
      <alignment horizontal="left" vertical="center"/>
    </xf>
    <xf numFmtId="0" fontId="16" fillId="0" borderId="0" xfId="0" applyFont="1"/>
    <xf numFmtId="0" fontId="2" fillId="0" borderId="0" xfId="0" applyFont="1"/>
    <xf numFmtId="16" fontId="2" fillId="0" borderId="0" xfId="0" applyNumberFormat="1" applyFont="1"/>
    <xf numFmtId="0" fontId="1" fillId="0" borderId="0" xfId="0" applyFont="1" applyAlignment="1">
      <alignment horizontal="center" vertical="center"/>
    </xf>
    <xf numFmtId="0" fontId="2" fillId="0" borderId="5" xfId="0" applyFont="1" applyBorder="1"/>
    <xf numFmtId="0" fontId="2" fillId="0" borderId="6" xfId="0" applyFont="1" applyBorder="1"/>
    <xf numFmtId="0" fontId="2" fillId="24" borderId="7" xfId="0" applyFont="1" applyFill="1" applyBorder="1"/>
    <xf numFmtId="0" fontId="2" fillId="0" borderId="8" xfId="0" applyFont="1" applyBorder="1" applyAlignment="1">
      <alignment horizontal="center"/>
    </xf>
    <xf numFmtId="0" fontId="2" fillId="44" borderId="9" xfId="0" applyFont="1" applyFill="1" applyBorder="1"/>
    <xf numFmtId="0" fontId="2" fillId="0" borderId="10" xfId="0" applyFont="1" applyBorder="1"/>
    <xf numFmtId="0" fontId="2" fillId="0" borderId="0" xfId="0" applyFont="1" applyBorder="1"/>
    <xf numFmtId="0" fontId="2" fillId="24" borderId="1" xfId="0" applyFont="1" applyFill="1" applyBorder="1"/>
    <xf numFmtId="0" fontId="2" fillId="0" borderId="11" xfId="0" applyFont="1" applyBorder="1" applyAlignment="1">
      <alignment horizontal="center"/>
    </xf>
    <xf numFmtId="0" fontId="2" fillId="44" borderId="12" xfId="0" applyFont="1" applyFill="1" applyBorder="1"/>
    <xf numFmtId="0" fontId="2" fillId="0" borderId="13" xfId="0" applyFont="1" applyBorder="1"/>
    <xf numFmtId="0" fontId="2" fillId="0" borderId="14" xfId="0" applyFont="1" applyBorder="1"/>
    <xf numFmtId="0" fontId="2" fillId="24" borderId="15" xfId="0" applyFont="1" applyFill="1" applyBorder="1"/>
    <xf numFmtId="0" fontId="2" fillId="0" borderId="16" xfId="0" applyFont="1" applyBorder="1" applyAlignment="1">
      <alignment horizontal="center"/>
    </xf>
    <xf numFmtId="0" fontId="2" fillId="44" borderId="17" xfId="0" applyFont="1" applyFill="1" applyBorder="1"/>
    <xf numFmtId="0" fontId="17" fillId="0" borderId="1" xfId="0" applyFont="1" applyBorder="1" applyAlignment="1">
      <alignment horizontal="center" vertical="center"/>
    </xf>
    <xf numFmtId="14" fontId="18" fillId="0" borderId="0" xfId="0" applyNumberFormat="1" applyFont="1"/>
    <xf numFmtId="0" fontId="18" fillId="0" borderId="0" xfId="0" applyFont="1"/>
    <xf numFmtId="14" fontId="2" fillId="28" borderId="0" xfId="0" applyNumberFormat="1" applyFont="1" applyFill="1"/>
    <xf numFmtId="0" fontId="19" fillId="30" borderId="1" xfId="0" applyFont="1" applyFill="1" applyBorder="1"/>
    <xf numFmtId="0" fontId="1" fillId="43" borderId="1" xfId="0" applyFont="1" applyFill="1" applyBorder="1"/>
    <xf numFmtId="0" fontId="20" fillId="38" borderId="1" xfId="0" applyFont="1" applyFill="1" applyBorder="1" applyAlignment="1">
      <alignment horizontal="center" vertical="center"/>
    </xf>
    <xf numFmtId="0" fontId="1" fillId="40" borderId="1" xfId="0" applyFont="1" applyFill="1" applyBorder="1" applyAlignment="1">
      <alignment horizontal="center" vertical="center"/>
    </xf>
    <xf numFmtId="0" fontId="1" fillId="40" borderId="1" xfId="0" applyFont="1" applyFill="1" applyBorder="1"/>
    <xf numFmtId="0" fontId="1" fillId="40" borderId="1" xfId="0" applyFont="1" applyFill="1" applyBorder="1" applyAlignment="1">
      <alignment horizontal="center"/>
    </xf>
    <xf numFmtId="0" fontId="2" fillId="40" borderId="1" xfId="0" applyFont="1" applyFill="1" applyBorder="1" applyAlignment="1">
      <alignment horizontal="center"/>
    </xf>
    <xf numFmtId="0" fontId="1" fillId="25" borderId="1" xfId="0" applyFont="1" applyFill="1" applyBorder="1"/>
    <xf numFmtId="0" fontId="2" fillId="45" borderId="1" xfId="0" applyFont="1" applyFill="1" applyBorder="1"/>
    <xf numFmtId="0" fontId="2" fillId="45" borderId="1" xfId="0" applyFont="1" applyFill="1" applyBorder="1" applyAlignment="1">
      <alignment horizontal="center"/>
    </xf>
    <xf numFmtId="0" fontId="2" fillId="46" borderId="1" xfId="0" applyFont="1" applyFill="1" applyBorder="1"/>
    <xf numFmtId="0" fontId="2" fillId="46" borderId="1" xfId="0" applyFont="1" applyFill="1" applyBorder="1" applyAlignment="1">
      <alignment horizontal="center"/>
    </xf>
    <xf numFmtId="0" fontId="2" fillId="39" borderId="1" xfId="0" applyFont="1" applyFill="1" applyBorder="1"/>
    <xf numFmtId="0" fontId="2" fillId="47" borderId="1" xfId="0" applyFont="1" applyFill="1" applyBorder="1"/>
    <xf numFmtId="0" fontId="2" fillId="47" borderId="1" xfId="0" applyNumberFormat="1" applyFont="1" applyFill="1" applyBorder="1" applyAlignment="1">
      <alignment horizontal="left"/>
    </xf>
    <xf numFmtId="0" fontId="2" fillId="48" borderId="1" xfId="0" applyNumberFormat="1" applyFont="1" applyFill="1" applyBorder="1" applyAlignment="1">
      <alignment horizontal="center"/>
    </xf>
    <xf numFmtId="0" fontId="2" fillId="49" borderId="1" xfId="0" applyFont="1" applyFill="1" applyBorder="1"/>
    <xf numFmtId="0" fontId="1" fillId="50" borderId="1" xfId="0" applyFont="1" applyFill="1" applyBorder="1" applyAlignment="1">
      <alignment horizontal="center" vertical="center"/>
    </xf>
    <xf numFmtId="0" fontId="1" fillId="50" borderId="1" xfId="0" applyNumberFormat="1" applyFont="1" applyFill="1" applyBorder="1"/>
    <xf numFmtId="0" fontId="1" fillId="50" borderId="1" xfId="0" applyFont="1" applyFill="1" applyBorder="1" applyAlignment="1">
      <alignment horizontal="left" vertical="center"/>
    </xf>
    <xf numFmtId="0" fontId="1" fillId="50" borderId="1" xfId="0" applyFont="1" applyFill="1" applyBorder="1"/>
    <xf numFmtId="0" fontId="2" fillId="51" borderId="1" xfId="0" applyFont="1" applyFill="1" applyBorder="1"/>
    <xf numFmtId="0" fontId="0" fillId="27" borderId="1" xfId="0" applyFont="1" applyFill="1" applyBorder="1"/>
    <xf numFmtId="0" fontId="2" fillId="52" borderId="1" xfId="0" applyFont="1" applyFill="1" applyBorder="1"/>
    <xf numFmtId="0" fontId="0" fillId="52" borderId="1" xfId="0" applyFont="1" applyFill="1" applyBorder="1"/>
    <xf numFmtId="0" fontId="0" fillId="25" borderId="1" xfId="0" applyFont="1" applyFill="1" applyBorder="1"/>
    <xf numFmtId="0" fontId="0" fillId="53" borderId="1" xfId="0" applyFont="1" applyFill="1" applyBorder="1"/>
    <xf numFmtId="17" fontId="0" fillId="0" borderId="0" xfId="0" applyNumberFormat="1"/>
    <xf numFmtId="0" fontId="1" fillId="0" borderId="0" xfId="0" applyFont="1"/>
    <xf numFmtId="15" fontId="0" fillId="0" borderId="0" xfId="0" applyNumberFormat="1"/>
    <xf numFmtId="0" fontId="0" fillId="0" borderId="0" xfId="0" applyBorder="1"/>
    <xf numFmtId="17" fontId="0" fillId="0" borderId="0" xfId="0" applyNumberFormat="1" applyBorder="1"/>
    <xf numFmtId="2" fontId="7" fillId="0" borderId="0" xfId="0" applyNumberFormat="1" applyFont="1" applyBorder="1" applyAlignment="1"/>
    <xf numFmtId="0" fontId="7" fillId="0" borderId="0" xfId="0" applyFont="1" applyBorder="1" applyAlignment="1"/>
    <xf numFmtId="0" fontId="2" fillId="0" borderId="0" xfId="0" applyFont="1" applyBorder="1" applyAlignment="1"/>
    <xf numFmtId="17" fontId="2" fillId="0" borderId="0" xfId="0" applyNumberFormat="1" applyFont="1"/>
    <xf numFmtId="17" fontId="0" fillId="0" borderId="0" xfId="0" applyNumberFormat="1" applyAlignment="1">
      <alignment horizontal="right"/>
    </xf>
    <xf numFmtId="0" fontId="7" fillId="24" borderId="1" xfId="0" applyFont="1" applyFill="1" applyBorder="1"/>
    <xf numFmtId="0" fontId="7" fillId="54" borderId="1" xfId="0" applyNumberFormat="1" applyFont="1" applyFill="1" applyBorder="1" applyAlignment="1">
      <alignment vertical="center"/>
    </xf>
    <xf numFmtId="0" fontId="2" fillId="26" borderId="1" xfId="0" applyFont="1" applyFill="1" applyBorder="1"/>
    <xf numFmtId="0" fontId="7" fillId="56" borderId="1" xfId="0" applyFont="1" applyFill="1" applyBorder="1" applyAlignment="1">
      <alignment vertical="center"/>
    </xf>
    <xf numFmtId="2" fontId="7" fillId="0" borderId="1" xfId="0" applyNumberFormat="1" applyFont="1" applyBorder="1" applyAlignment="1">
      <alignment horizontal="center"/>
    </xf>
    <xf numFmtId="0" fontId="7" fillId="0" borderId="1" xfId="0" applyFont="1" applyBorder="1" applyAlignment="1">
      <alignment horizontal="left"/>
    </xf>
    <xf numFmtId="0" fontId="7" fillId="33" borderId="1" xfId="0" applyFont="1" applyFill="1" applyBorder="1" applyAlignment="1">
      <alignment vertical="center"/>
    </xf>
    <xf numFmtId="0" fontId="7" fillId="57" borderId="1" xfId="0" applyFont="1" applyFill="1" applyBorder="1"/>
    <xf numFmtId="0" fontId="23" fillId="0" borderId="1" xfId="1" applyBorder="1"/>
    <xf numFmtId="0" fontId="7" fillId="54" borderId="1" xfId="0" applyFont="1" applyFill="1" applyBorder="1" applyAlignment="1">
      <alignment horizontal="left"/>
    </xf>
    <xf numFmtId="2" fontId="10" fillId="0" borderId="1" xfId="0" applyNumberFormat="1" applyFont="1" applyBorder="1" applyAlignment="1">
      <alignment horizontal="center"/>
    </xf>
    <xf numFmtId="0" fontId="7" fillId="25" borderId="1" xfId="0" applyFont="1" applyFill="1" applyBorder="1" applyAlignment="1">
      <alignment vertical="center"/>
    </xf>
    <xf numFmtId="0" fontId="2" fillId="0" borderId="1" xfId="0" applyFont="1" applyBorder="1" applyAlignment="1">
      <alignment horizontal="left"/>
    </xf>
    <xf numFmtId="17" fontId="7" fillId="0" borderId="1" xfId="0" applyNumberFormat="1" applyFont="1" applyBorder="1"/>
    <xf numFmtId="0" fontId="7" fillId="0" borderId="1" xfId="0" applyNumberFormat="1" applyFont="1" applyBorder="1"/>
    <xf numFmtId="0" fontId="7" fillId="0" borderId="1" xfId="0" applyNumberFormat="1" applyFont="1" applyBorder="1" applyAlignment="1">
      <alignment horizontal="center"/>
    </xf>
    <xf numFmtId="0" fontId="7" fillId="54" borderId="1" xfId="0" applyFont="1" applyFill="1" applyBorder="1"/>
    <xf numFmtId="0" fontId="6" fillId="34" borderId="1" xfId="0" applyFont="1" applyFill="1" applyBorder="1" applyAlignment="1">
      <alignment horizontal="left" vertical="center"/>
    </xf>
    <xf numFmtId="0" fontId="7" fillId="58" borderId="1" xfId="0" applyFont="1" applyFill="1" applyBorder="1" applyAlignment="1">
      <alignment vertical="center"/>
    </xf>
    <xf numFmtId="0" fontId="7" fillId="57" borderId="1" xfId="0" applyNumberFormat="1" applyFont="1" applyFill="1" applyBorder="1"/>
    <xf numFmtId="0" fontId="7" fillId="59" borderId="1" xfId="0" applyFont="1" applyFill="1" applyBorder="1"/>
    <xf numFmtId="0" fontId="23" fillId="0" borderId="1" xfId="1" applyBorder="1" applyAlignment="1">
      <alignment horizontal="center"/>
    </xf>
    <xf numFmtId="0" fontId="24" fillId="0" borderId="1" xfId="1" applyFont="1" applyBorder="1" applyAlignment="1">
      <alignment horizontal="center"/>
    </xf>
    <xf numFmtId="0" fontId="2" fillId="60" borderId="1" xfId="0" applyFont="1" applyFill="1" applyBorder="1"/>
    <xf numFmtId="0" fontId="7" fillId="56" borderId="1" xfId="0" applyFont="1" applyFill="1" applyBorder="1"/>
    <xf numFmtId="0" fontId="7" fillId="0" borderId="18" xfId="0" applyFont="1" applyBorder="1" applyAlignment="1">
      <alignment horizontal="center"/>
    </xf>
    <xf numFmtId="0" fontId="2" fillId="61" borderId="1" xfId="0" applyFont="1" applyFill="1" applyBorder="1"/>
    <xf numFmtId="0" fontId="7" fillId="25" borderId="1" xfId="0" applyFont="1" applyFill="1" applyBorder="1" applyAlignment="1">
      <alignment horizontal="left" vertical="center"/>
    </xf>
    <xf numFmtId="0" fontId="2" fillId="53" borderId="1" xfId="0" applyFont="1" applyFill="1" applyBorder="1"/>
    <xf numFmtId="2" fontId="7" fillId="0" borderId="1" xfId="0" applyNumberFormat="1" applyFont="1" applyBorder="1" applyAlignment="1"/>
    <xf numFmtId="49" fontId="7" fillId="0" borderId="1" xfId="0" applyNumberFormat="1" applyFont="1" applyBorder="1" applyAlignment="1">
      <alignment horizontal="center"/>
    </xf>
    <xf numFmtId="0" fontId="2" fillId="25" borderId="1" xfId="0" applyNumberFormat="1" applyFont="1" applyFill="1" applyBorder="1"/>
    <xf numFmtId="0" fontId="7" fillId="57" borderId="1" xfId="0" applyFont="1" applyFill="1" applyBorder="1" applyAlignment="1">
      <alignment vertical="center"/>
    </xf>
    <xf numFmtId="2" fontId="23" fillId="0" borderId="1" xfId="1" applyNumberFormat="1" applyBorder="1" applyAlignment="1">
      <alignment horizontal="left"/>
    </xf>
    <xf numFmtId="0" fontId="6" fillId="25" borderId="1" xfId="0" applyNumberFormat="1" applyFont="1" applyFill="1" applyBorder="1" applyAlignment="1">
      <alignment vertical="center"/>
    </xf>
    <xf numFmtId="0" fontId="7" fillId="0" borderId="1" xfId="0" applyFont="1" applyBorder="1" applyAlignment="1">
      <alignment horizontal="right"/>
    </xf>
    <xf numFmtId="0" fontId="6" fillId="11" borderId="1" xfId="0" applyNumberFormat="1" applyFont="1" applyFill="1" applyBorder="1" applyAlignment="1">
      <alignment vertical="center"/>
    </xf>
    <xf numFmtId="17" fontId="7" fillId="0" borderId="1" xfId="0" applyNumberFormat="1" applyFont="1" applyBorder="1" applyAlignment="1">
      <alignment horizontal="center"/>
    </xf>
    <xf numFmtId="0" fontId="7" fillId="54" borderId="1" xfId="0" applyFont="1" applyFill="1" applyBorder="1" applyAlignment="1">
      <alignment vertical="center"/>
    </xf>
    <xf numFmtId="0" fontId="7" fillId="17" borderId="1" xfId="0" applyNumberFormat="1" applyFont="1" applyFill="1" applyBorder="1" applyAlignment="1">
      <alignment vertical="center"/>
    </xf>
    <xf numFmtId="0" fontId="6" fillId="34" borderId="1" xfId="0" applyFont="1" applyFill="1" applyBorder="1" applyAlignment="1">
      <alignment vertical="center"/>
    </xf>
    <xf numFmtId="0" fontId="7" fillId="0" borderId="1" xfId="0" applyFont="1" applyBorder="1" applyAlignment="1">
      <alignment wrapText="1"/>
    </xf>
    <xf numFmtId="2" fontId="2" fillId="0" borderId="1" xfId="0" applyNumberFormat="1" applyFont="1" applyBorder="1" applyAlignment="1">
      <alignment horizontal="left"/>
    </xf>
    <xf numFmtId="6" fontId="2" fillId="25" borderId="1" xfId="0" applyNumberFormat="1" applyFont="1" applyFill="1" applyBorder="1"/>
    <xf numFmtId="1" fontId="7" fillId="0" borderId="1" xfId="0" applyNumberFormat="1" applyFont="1" applyBorder="1" applyAlignment="1">
      <alignment horizontal="center"/>
    </xf>
    <xf numFmtId="0" fontId="5" fillId="0" borderId="1" xfId="0" applyFont="1" applyBorder="1"/>
    <xf numFmtId="0" fontId="6" fillId="33" borderId="1" xfId="0" applyFont="1" applyFill="1" applyBorder="1" applyAlignment="1">
      <alignment vertical="center"/>
    </xf>
    <xf numFmtId="14" fontId="7" fillId="0" borderId="1" xfId="0" applyNumberFormat="1" applyFont="1" applyBorder="1" applyAlignment="1">
      <alignment horizontal="center"/>
    </xf>
    <xf numFmtId="0" fontId="1" fillId="27" borderId="1" xfId="0" applyFont="1" applyFill="1" applyBorder="1"/>
    <xf numFmtId="0" fontId="2" fillId="31" borderId="1" xfId="0" applyFont="1" applyFill="1" applyBorder="1"/>
    <xf numFmtId="0" fontId="3" fillId="26" borderId="1" xfId="0" applyNumberFormat="1" applyFont="1" applyFill="1" applyBorder="1"/>
    <xf numFmtId="0" fontId="2" fillId="54" borderId="1" xfId="0" applyNumberFormat="1" applyFont="1" applyFill="1" applyBorder="1"/>
    <xf numFmtId="0" fontId="7" fillId="62" borderId="1" xfId="0" applyFont="1" applyFill="1" applyBorder="1"/>
    <xf numFmtId="0" fontId="7" fillId="25" borderId="1" xfId="0" applyFont="1" applyFill="1" applyBorder="1" applyAlignment="1"/>
    <xf numFmtId="0" fontId="28" fillId="25" borderId="1" xfId="0" applyFont="1" applyFill="1" applyBorder="1"/>
    <xf numFmtId="0" fontId="2" fillId="54" borderId="1" xfId="0" applyNumberFormat="1" applyFont="1" applyFill="1" applyBorder="1" applyAlignment="1">
      <alignment vertical="center"/>
    </xf>
    <xf numFmtId="0" fontId="2" fillId="26" borderId="1" xfId="0" applyFont="1" applyFill="1" applyBorder="1" applyAlignment="1">
      <alignment horizontal="left"/>
    </xf>
    <xf numFmtId="0" fontId="2" fillId="27" borderId="1" xfId="0" applyFont="1" applyFill="1" applyBorder="1" applyAlignment="1">
      <alignment horizontal="center"/>
    </xf>
    <xf numFmtId="0" fontId="2" fillId="55" borderId="1" xfId="0" applyFont="1" applyFill="1" applyBorder="1"/>
    <xf numFmtId="0" fontId="1" fillId="26" borderId="1" xfId="0" applyFont="1" applyFill="1" applyBorder="1"/>
    <xf numFmtId="0" fontId="0" fillId="26" borderId="1" xfId="0" applyFont="1" applyFill="1" applyBorder="1"/>
    <xf numFmtId="0" fontId="2" fillId="63" borderId="1" xfId="0" applyFont="1" applyFill="1" applyBorder="1"/>
    <xf numFmtId="0" fontId="0" fillId="2" borderId="1" xfId="0" applyNumberFormat="1" applyFont="1" applyFill="1" applyBorder="1"/>
    <xf numFmtId="0" fontId="2" fillId="64" borderId="1" xfId="0" applyFont="1" applyFill="1" applyBorder="1"/>
    <xf numFmtId="0" fontId="1" fillId="25" borderId="1" xfId="0" applyFont="1" applyFill="1" applyBorder="1" applyAlignment="1">
      <alignment horizontal="center" vertical="center"/>
    </xf>
    <xf numFmtId="0" fontId="2" fillId="33" borderId="1" xfId="0" applyNumberFormat="1" applyFont="1" applyFill="1" applyBorder="1" applyAlignment="1">
      <alignment horizontal="center"/>
    </xf>
    <xf numFmtId="0" fontId="1" fillId="63" borderId="1" xfId="0" applyFont="1" applyFill="1" applyBorder="1" applyAlignment="1">
      <alignment horizontal="center"/>
    </xf>
    <xf numFmtId="0" fontId="0" fillId="31" borderId="1" xfId="0" applyFont="1" applyFill="1" applyBorder="1"/>
    <xf numFmtId="0" fontId="34" fillId="53" borderId="1" xfId="0" applyNumberFormat="1" applyFont="1" applyFill="1" applyBorder="1"/>
    <xf numFmtId="0" fontId="3" fillId="53" borderId="1" xfId="0" applyNumberFormat="1" applyFont="1" applyFill="1" applyBorder="1"/>
    <xf numFmtId="0" fontId="0" fillId="33" borderId="1" xfId="0" applyFont="1" applyFill="1" applyBorder="1"/>
    <xf numFmtId="0" fontId="0" fillId="49" borderId="1" xfId="0" applyFont="1" applyFill="1" applyBorder="1"/>
    <xf numFmtId="0" fontId="5" fillId="33" borderId="1" xfId="0" applyFont="1" applyFill="1" applyBorder="1"/>
    <xf numFmtId="0" fontId="5" fillId="33" borderId="1" xfId="0" applyNumberFormat="1" applyFont="1" applyFill="1" applyBorder="1" applyAlignment="1">
      <alignment horizontal="center"/>
    </xf>
    <xf numFmtId="0" fontId="0" fillId="64" borderId="1" xfId="0" applyFont="1" applyFill="1" applyBorder="1"/>
    <xf numFmtId="0" fontId="0" fillId="48" borderId="1" xfId="0" applyNumberFormat="1" applyFont="1" applyFill="1" applyBorder="1" applyAlignment="1">
      <alignment horizontal="center"/>
    </xf>
    <xf numFmtId="0" fontId="2" fillId="43" borderId="1" xfId="0" applyFont="1" applyFill="1" applyBorder="1"/>
    <xf numFmtId="17" fontId="0" fillId="0" borderId="1" xfId="0" applyNumberFormat="1" applyBorder="1"/>
    <xf numFmtId="0" fontId="0" fillId="33" borderId="1" xfId="0" applyNumberFormat="1" applyFont="1" applyFill="1" applyBorder="1" applyAlignment="1">
      <alignment horizontal="left"/>
    </xf>
    <xf numFmtId="0" fontId="34" fillId="27" borderId="1" xfId="0" applyFont="1" applyFill="1" applyBorder="1"/>
    <xf numFmtId="0" fontId="36" fillId="25" borderId="1" xfId="0" applyFont="1" applyFill="1" applyBorder="1"/>
    <xf numFmtId="0" fontId="2" fillId="65" borderId="1" xfId="0" applyFont="1" applyFill="1" applyBorder="1"/>
    <xf numFmtId="0" fontId="2" fillId="9" borderId="1" xfId="0" applyFont="1" applyFill="1" applyBorder="1"/>
    <xf numFmtId="0" fontId="0" fillId="24" borderId="1" xfId="0" applyFont="1" applyFill="1" applyBorder="1"/>
    <xf numFmtId="9" fontId="2" fillId="25" borderId="1" xfId="2" applyFont="1" applyFill="1" applyBorder="1"/>
    <xf numFmtId="0" fontId="37" fillId="33" borderId="1" xfId="0" applyFont="1" applyFill="1" applyBorder="1"/>
    <xf numFmtId="0" fontId="1" fillId="43" borderId="1" xfId="0" applyFont="1" applyFill="1" applyBorder="1" applyAlignment="1">
      <alignment horizontal="center"/>
    </xf>
    <xf numFmtId="0" fontId="2" fillId="23" borderId="1" xfId="0" applyFont="1" applyFill="1" applyBorder="1"/>
    <xf numFmtId="0" fontId="2" fillId="25" borderId="1" xfId="0" applyFont="1" applyFill="1" applyBorder="1" applyAlignment="1">
      <alignment horizontal="center"/>
    </xf>
    <xf numFmtId="0" fontId="18" fillId="39" borderId="1" xfId="0" applyFont="1" applyFill="1" applyBorder="1"/>
    <xf numFmtId="0" fontId="2" fillId="16" borderId="1" xfId="0" applyNumberFormat="1" applyFont="1" applyFill="1" applyBorder="1" applyAlignment="1">
      <alignment horizontal="center"/>
    </xf>
    <xf numFmtId="0" fontId="2" fillId="5" borderId="1" xfId="0" applyFont="1" applyFill="1" applyBorder="1" applyAlignment="1">
      <alignment horizontal="center"/>
    </xf>
    <xf numFmtId="0" fontId="7" fillId="25" borderId="19" xfId="0" applyFont="1" applyFill="1" applyBorder="1"/>
    <xf numFmtId="2" fontId="2" fillId="0" borderId="1" xfId="0" applyNumberFormat="1" applyFont="1" applyBorder="1" applyAlignment="1">
      <alignment horizontal="center"/>
    </xf>
    <xf numFmtId="0" fontId="40" fillId="26" borderId="1" xfId="0" applyFont="1" applyFill="1" applyBorder="1"/>
    <xf numFmtId="0" fontId="7" fillId="57" borderId="1" xfId="0" applyFont="1" applyFill="1" applyBorder="1" applyAlignment="1">
      <alignment horizontal="left" vertical="center"/>
    </xf>
    <xf numFmtId="0" fontId="40" fillId="25" borderId="1" xfId="0" applyFont="1" applyFill="1" applyBorder="1"/>
    <xf numFmtId="0" fontId="40" fillId="25" borderId="1" xfId="0" applyFont="1" applyFill="1" applyBorder="1" applyAlignment="1">
      <alignment horizontal="center"/>
    </xf>
    <xf numFmtId="0" fontId="2" fillId="25" borderId="0" xfId="0" applyFont="1" applyFill="1" applyBorder="1"/>
    <xf numFmtId="0" fontId="2" fillId="27" borderId="19" xfId="0" applyFont="1" applyFill="1" applyBorder="1"/>
    <xf numFmtId="0" fontId="40" fillId="27" borderId="1" xfId="0" applyFont="1" applyFill="1" applyBorder="1"/>
    <xf numFmtId="0" fontId="2" fillId="25" borderId="3" xfId="0" applyFont="1" applyFill="1" applyBorder="1"/>
    <xf numFmtId="0" fontId="6" fillId="54" borderId="1" xfId="0" applyNumberFormat="1" applyFont="1" applyFill="1" applyBorder="1" applyAlignment="1">
      <alignment vertical="center"/>
    </xf>
    <xf numFmtId="0" fontId="2" fillId="66" borderId="1" xfId="0" applyFont="1" applyFill="1" applyBorder="1"/>
    <xf numFmtId="0" fontId="2" fillId="66" borderId="1" xfId="0" applyFont="1" applyFill="1" applyBorder="1" applyAlignment="1">
      <alignment horizontal="center"/>
    </xf>
    <xf numFmtId="0" fontId="18" fillId="26" borderId="1" xfId="0" applyFont="1" applyFill="1" applyBorder="1"/>
    <xf numFmtId="0" fontId="2" fillId="25" borderId="1" xfId="0" applyFont="1" applyFill="1" applyBorder="1" applyAlignment="1">
      <alignment horizontal="left" vertical="center"/>
    </xf>
    <xf numFmtId="15" fontId="6" fillId="28" borderId="1" xfId="0" applyNumberFormat="1" applyFont="1" applyFill="1" applyBorder="1" applyAlignment="1">
      <alignment horizontal="center" vertical="center"/>
    </xf>
    <xf numFmtId="0" fontId="6" fillId="28" borderId="1" xfId="0" applyFont="1" applyFill="1" applyBorder="1" applyAlignment="1">
      <alignment horizontal="center" vertical="center"/>
    </xf>
    <xf numFmtId="0" fontId="0" fillId="42" borderId="2" xfId="0" applyFont="1" applyFill="1" applyBorder="1" applyAlignment="1">
      <alignment horizontal="left"/>
    </xf>
    <xf numFmtId="0" fontId="2" fillId="42" borderId="4" xfId="0" applyFont="1" applyFill="1" applyBorder="1" applyAlignment="1">
      <alignment horizontal="left"/>
    </xf>
    <xf numFmtId="0" fontId="2" fillId="42" borderId="3" xfId="0" applyFont="1" applyFill="1" applyBorder="1" applyAlignment="1">
      <alignment horizontal="left"/>
    </xf>
    <xf numFmtId="0" fontId="2" fillId="42" borderId="2" xfId="0" applyFont="1" applyFill="1" applyBorder="1" applyAlignment="1">
      <alignment horizontal="center"/>
    </xf>
    <xf numFmtId="0" fontId="2" fillId="42" borderId="4" xfId="0" applyFont="1" applyFill="1" applyBorder="1" applyAlignment="1">
      <alignment horizontal="center"/>
    </xf>
    <xf numFmtId="0" fontId="2" fillId="42" borderId="3" xfId="0" applyFont="1" applyFill="1" applyBorder="1" applyAlignment="1">
      <alignment horizontal="center"/>
    </xf>
    <xf numFmtId="0" fontId="2" fillId="28" borderId="1" xfId="0" applyFont="1" applyFill="1" applyBorder="1" applyAlignment="1">
      <alignment horizontal="center" vertical="center"/>
    </xf>
    <xf numFmtId="0" fontId="1" fillId="38" borderId="2" xfId="0" applyFont="1" applyFill="1" applyBorder="1" applyAlignment="1">
      <alignment horizontal="center"/>
    </xf>
    <xf numFmtId="0" fontId="1" fillId="38" borderId="4" xfId="0" applyFont="1" applyFill="1" applyBorder="1" applyAlignment="1">
      <alignment horizontal="center"/>
    </xf>
    <xf numFmtId="0" fontId="1" fillId="38" borderId="3" xfId="0" applyFont="1" applyFill="1" applyBorder="1" applyAlignment="1">
      <alignment horizontal="center"/>
    </xf>
  </cellXfs>
  <cellStyles count="3">
    <cellStyle name="Hyperlink" xfId="1" builtinId="8"/>
    <cellStyle name="Normal" xfId="0" builtinId="0"/>
    <cellStyle name="Percent" xfId="2" builtinId="5"/>
  </cellStyles>
  <dxfs count="0"/>
  <tableStyles count="0" defaultTableStyle="TableStyleMedium9" defaultPivotStyle="PivotStyleLight16"/>
  <colors>
    <mruColors>
      <color rgb="FF0000FF"/>
      <color rgb="FF232FA5"/>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33</xdr:col>
      <xdr:colOff>0</xdr:colOff>
      <xdr:row>30</xdr:row>
      <xdr:rowOff>136451</xdr:rowOff>
    </xdr:from>
    <xdr:to>
      <xdr:col>34</xdr:col>
      <xdr:colOff>9525</xdr:colOff>
      <xdr:row>35</xdr:row>
      <xdr:rowOff>136451</xdr:rowOff>
    </xdr:to>
    <xdr:sp macro="" textlink="">
      <xdr:nvSpPr>
        <xdr:cNvPr id="7366" name="Oval 150"/>
        <xdr:cNvSpPr>
          <a:spLocks noChangeArrowheads="1"/>
        </xdr:cNvSpPr>
      </xdr:nvSpPr>
      <xdr:spPr bwMode="auto">
        <a:xfrm>
          <a:off x="12437878" y="6449532"/>
          <a:ext cx="1183537" cy="1052181"/>
        </a:xfrm>
        <a:prstGeom prst="ellipse">
          <a:avLst/>
        </a:prstGeom>
        <a:noFill/>
        <a:ln w="222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33</xdr:col>
      <xdr:colOff>77529</xdr:colOff>
      <xdr:row>25</xdr:row>
      <xdr:rowOff>166134</xdr:rowOff>
    </xdr:from>
    <xdr:to>
      <xdr:col>33</xdr:col>
      <xdr:colOff>1149092</xdr:colOff>
      <xdr:row>29</xdr:row>
      <xdr:rowOff>60413</xdr:rowOff>
    </xdr:to>
    <xdr:sp macro="" textlink="">
      <xdr:nvSpPr>
        <xdr:cNvPr id="4" name="Rounded Rectangle 3"/>
        <xdr:cNvSpPr/>
      </xdr:nvSpPr>
      <xdr:spPr bwMode="auto">
        <a:xfrm>
          <a:off x="12515407" y="5427035"/>
          <a:ext cx="1071563" cy="736023"/>
        </a:xfrm>
        <a:prstGeom prst="roundRect">
          <a:avLst/>
        </a:prstGeom>
        <a:noFill/>
        <a:ln>
          <a:solidFill>
            <a:srgbClr val="FF0000"/>
          </a:solidFill>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wrap="square" lIns="18288" tIns="0" rIns="0" bIns="0" rtlCol="0" anchor="t" upright="1"/>
        <a:lstStyle/>
        <a:p>
          <a:pPr algn="l"/>
          <a:endParaRPr lang="en-GB" sz="1100"/>
        </a:p>
      </xdr:txBody>
    </xdr:sp>
    <xdr:clientData/>
  </xdr:twoCellAnchor>
  <xdr:twoCellAnchor>
    <xdr:from>
      <xdr:col>11</xdr:col>
      <xdr:colOff>332268</xdr:colOff>
      <xdr:row>98</xdr:row>
      <xdr:rowOff>155056</xdr:rowOff>
    </xdr:from>
    <xdr:to>
      <xdr:col>21</xdr:col>
      <xdr:colOff>188286</xdr:colOff>
      <xdr:row>106</xdr:row>
      <xdr:rowOff>143981</xdr:rowOff>
    </xdr:to>
    <xdr:sp macro="" textlink="">
      <xdr:nvSpPr>
        <xdr:cNvPr id="2" name="Rounded Rectangle 1"/>
        <xdr:cNvSpPr/>
      </xdr:nvSpPr>
      <xdr:spPr bwMode="auto">
        <a:xfrm>
          <a:off x="4474535" y="23303021"/>
          <a:ext cx="3621716" cy="1672413"/>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lang="en-GB" sz="1100"/>
        </a:p>
        <a:p>
          <a:pPr algn="l"/>
          <a:r>
            <a:rPr lang="en-GB" sz="1100"/>
            <a:t>NOTE :  IF USING THIS MASTER SHEET AS A MODEL FOR FUTURE YEARS IT WILL ONLY  BE NECESSARY TO  CHANGE THE TOP LINES OF EACH MONTH SHEET TOSHOW CORRECT DAY/DATE  MATCH ... LINES FURTHR DOWN THE PAE WILL CHANGE AUTOMATICALLY.  TO GET </a:t>
          </a:r>
          <a:r>
            <a:rPr lang="en-GB" sz="1100" b="1"/>
            <a:t>ALERTS </a:t>
          </a:r>
          <a:r>
            <a:rPr lang="en-GB" sz="1100"/>
            <a:t>TO WORK YOU MUST TYPE </a:t>
          </a:r>
          <a:r>
            <a:rPr lang="en-GB" sz="1100" b="1"/>
            <a:t>01/01/two</a:t>
          </a:r>
          <a:r>
            <a:rPr lang="en-GB" sz="1100" b="1" baseline="0"/>
            <a:t> thousand and whatever the year is</a:t>
          </a:r>
          <a:r>
            <a:rPr lang="en-GB" sz="1100" baseline="0"/>
            <a:t>  INTO YELLOW CELL A1 ON THE ALERTS PAGE</a:t>
          </a:r>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30</xdr:col>
      <xdr:colOff>0</xdr:colOff>
      <xdr:row>30</xdr:row>
      <xdr:rowOff>147146</xdr:rowOff>
    </xdr:from>
    <xdr:to>
      <xdr:col>31</xdr:col>
      <xdr:colOff>9525</xdr:colOff>
      <xdr:row>35</xdr:row>
      <xdr:rowOff>147146</xdr:rowOff>
    </xdr:to>
    <xdr:sp macro="" textlink="">
      <xdr:nvSpPr>
        <xdr:cNvPr id="6361" name="Oval 150"/>
        <xdr:cNvSpPr>
          <a:spLocks noChangeArrowheads="1"/>
        </xdr:cNvSpPr>
      </xdr:nvSpPr>
      <xdr:spPr bwMode="auto">
        <a:xfrm>
          <a:off x="12393448" y="6387663"/>
          <a:ext cx="1060560" cy="1040086"/>
        </a:xfrm>
        <a:prstGeom prst="ellipse">
          <a:avLst/>
        </a:prstGeom>
        <a:noFill/>
        <a:ln w="222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29</xdr:col>
      <xdr:colOff>361293</xdr:colOff>
      <xdr:row>25</xdr:row>
      <xdr:rowOff>175172</xdr:rowOff>
    </xdr:from>
    <xdr:to>
      <xdr:col>31</xdr:col>
      <xdr:colOff>9580</xdr:colOff>
      <xdr:row>29</xdr:row>
      <xdr:rowOff>79126</xdr:rowOff>
    </xdr:to>
    <xdr:sp macro="" textlink="">
      <xdr:nvSpPr>
        <xdr:cNvPr id="4" name="Rounded Rectangle 3"/>
        <xdr:cNvSpPr/>
      </xdr:nvSpPr>
      <xdr:spPr bwMode="auto">
        <a:xfrm>
          <a:off x="12382500" y="5375603"/>
          <a:ext cx="1071563" cy="736023"/>
        </a:xfrm>
        <a:prstGeom prst="roundRect">
          <a:avLst/>
        </a:prstGeom>
        <a:noFill/>
        <a:ln>
          <a:solidFill>
            <a:srgbClr val="FF0000"/>
          </a:solidFill>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wrap="square" lIns="18288" tIns="0" rIns="0" bIns="0" rtlCol="0" anchor="t" upright="1"/>
        <a:lstStyle/>
        <a:p>
          <a:pPr algn="l"/>
          <a:endParaRPr lang="en-GB"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32</xdr:col>
      <xdr:colOff>346364</xdr:colOff>
      <xdr:row>29</xdr:row>
      <xdr:rowOff>146771</xdr:rowOff>
    </xdr:from>
    <xdr:to>
      <xdr:col>33</xdr:col>
      <xdr:colOff>1070265</xdr:colOff>
      <xdr:row>34</xdr:row>
      <xdr:rowOff>146772</xdr:rowOff>
    </xdr:to>
    <xdr:sp macro="" textlink="">
      <xdr:nvSpPr>
        <xdr:cNvPr id="8498" name="Oval 150"/>
        <xdr:cNvSpPr>
          <a:spLocks noChangeArrowheads="1"/>
        </xdr:cNvSpPr>
      </xdr:nvSpPr>
      <xdr:spPr bwMode="auto">
        <a:xfrm>
          <a:off x="12166023" y="6110720"/>
          <a:ext cx="1091912" cy="1028268"/>
        </a:xfrm>
        <a:prstGeom prst="ellipse">
          <a:avLst/>
        </a:prstGeom>
        <a:noFill/>
        <a:ln w="222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34</xdr:col>
      <xdr:colOff>11988</xdr:colOff>
      <xdr:row>37</xdr:row>
      <xdr:rowOff>28050</xdr:rowOff>
    </xdr:from>
    <xdr:to>
      <xdr:col>34</xdr:col>
      <xdr:colOff>1086809</xdr:colOff>
      <xdr:row>40</xdr:row>
      <xdr:rowOff>146298</xdr:rowOff>
    </xdr:to>
    <xdr:sp macro="" textlink="">
      <xdr:nvSpPr>
        <xdr:cNvPr id="4" name="Rounded Rectangle 3"/>
        <xdr:cNvSpPr/>
      </xdr:nvSpPr>
      <xdr:spPr bwMode="auto">
        <a:xfrm>
          <a:off x="12998762" y="7607082"/>
          <a:ext cx="1074821" cy="732764"/>
        </a:xfrm>
        <a:prstGeom prst="roundRect">
          <a:avLst/>
        </a:prstGeom>
        <a:noFill/>
        <a:ln>
          <a:solidFill>
            <a:srgbClr val="FF0000"/>
          </a:solidFill>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wrap="square" lIns="18288" tIns="0" rIns="0" bIns="0" rtlCol="0" anchor="t" upright="1"/>
        <a:lstStyle/>
        <a:p>
          <a:pPr algn="l"/>
          <a:endParaRPr lang="en-GB"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32</xdr:col>
      <xdr:colOff>31633</xdr:colOff>
      <xdr:row>30</xdr:row>
      <xdr:rowOff>18119</xdr:rowOff>
    </xdr:from>
    <xdr:to>
      <xdr:col>33</xdr:col>
      <xdr:colOff>41158</xdr:colOff>
      <xdr:row>35</xdr:row>
      <xdr:rowOff>18121</xdr:rowOff>
    </xdr:to>
    <xdr:sp macro="" textlink="">
      <xdr:nvSpPr>
        <xdr:cNvPr id="3626" name="Oval 150"/>
        <xdr:cNvSpPr>
          <a:spLocks noChangeArrowheads="1"/>
        </xdr:cNvSpPr>
      </xdr:nvSpPr>
      <xdr:spPr bwMode="auto">
        <a:xfrm>
          <a:off x="11567466" y="6368119"/>
          <a:ext cx="1173692" cy="1058335"/>
        </a:xfrm>
        <a:prstGeom prst="ellipse">
          <a:avLst/>
        </a:prstGeom>
        <a:noFill/>
        <a:ln w="222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32</xdr:col>
      <xdr:colOff>52335</xdr:colOff>
      <xdr:row>25</xdr:row>
      <xdr:rowOff>167473</xdr:rowOff>
    </xdr:from>
    <xdr:to>
      <xdr:col>32</xdr:col>
      <xdr:colOff>1123898</xdr:colOff>
      <xdr:row>29</xdr:row>
      <xdr:rowOff>66133</xdr:rowOff>
    </xdr:to>
    <xdr:sp macro="" textlink="">
      <xdr:nvSpPr>
        <xdr:cNvPr id="4" name="Rounded Rectangle 3"/>
        <xdr:cNvSpPr/>
      </xdr:nvSpPr>
      <xdr:spPr bwMode="auto">
        <a:xfrm>
          <a:off x="11785879" y="5400989"/>
          <a:ext cx="1071563" cy="736023"/>
        </a:xfrm>
        <a:prstGeom prst="roundRect">
          <a:avLst/>
        </a:prstGeom>
        <a:noFill/>
        <a:ln>
          <a:solidFill>
            <a:srgbClr val="FF0000"/>
          </a:solidFill>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wrap="square" lIns="18288" tIns="0" rIns="0" bIns="0" rtlCol="0" anchor="t" upright="1"/>
        <a:lstStyle/>
        <a:p>
          <a:pPr algn="l"/>
          <a:endParaRPr lang="en-GB"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33</xdr:col>
      <xdr:colOff>0</xdr:colOff>
      <xdr:row>30</xdr:row>
      <xdr:rowOff>168419</xdr:rowOff>
    </xdr:from>
    <xdr:to>
      <xdr:col>34</xdr:col>
      <xdr:colOff>9525</xdr:colOff>
      <xdr:row>35</xdr:row>
      <xdr:rowOff>168420</xdr:rowOff>
    </xdr:to>
    <xdr:sp macro="" textlink="">
      <xdr:nvSpPr>
        <xdr:cNvPr id="1620" name="Oval 150"/>
        <xdr:cNvSpPr>
          <a:spLocks noChangeArrowheads="1"/>
        </xdr:cNvSpPr>
      </xdr:nvSpPr>
      <xdr:spPr bwMode="auto">
        <a:xfrm>
          <a:off x="12155199" y="6338021"/>
          <a:ext cx="1167678" cy="1028268"/>
        </a:xfrm>
        <a:prstGeom prst="ellipse">
          <a:avLst/>
        </a:prstGeom>
        <a:noFill/>
        <a:ln w="222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33</xdr:col>
      <xdr:colOff>43295</xdr:colOff>
      <xdr:row>26</xdr:row>
      <xdr:rowOff>151533</xdr:rowOff>
    </xdr:from>
    <xdr:to>
      <xdr:col>33</xdr:col>
      <xdr:colOff>1114858</xdr:colOff>
      <xdr:row>30</xdr:row>
      <xdr:rowOff>64943</xdr:rowOff>
    </xdr:to>
    <xdr:sp macro="" textlink="">
      <xdr:nvSpPr>
        <xdr:cNvPr id="4" name="Rounded Rectangle 3"/>
        <xdr:cNvSpPr/>
      </xdr:nvSpPr>
      <xdr:spPr bwMode="auto">
        <a:xfrm>
          <a:off x="12198494" y="5498522"/>
          <a:ext cx="1071563" cy="736023"/>
        </a:xfrm>
        <a:prstGeom prst="roundRect">
          <a:avLst/>
        </a:prstGeom>
        <a:noFill/>
        <a:ln>
          <a:solidFill>
            <a:srgbClr val="FF0000"/>
          </a:solidFill>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wrap="square" lIns="18288" tIns="0" rIns="0" bIns="0" rtlCol="0" anchor="t" upright="1"/>
        <a:lstStyle/>
        <a:p>
          <a:pPr algn="l"/>
          <a:endParaRPr lang="en-GB"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32</xdr:col>
      <xdr:colOff>0</xdr:colOff>
      <xdr:row>30</xdr:row>
      <xdr:rowOff>114300</xdr:rowOff>
    </xdr:from>
    <xdr:to>
      <xdr:col>33</xdr:col>
      <xdr:colOff>9525</xdr:colOff>
      <xdr:row>35</xdr:row>
      <xdr:rowOff>114300</xdr:rowOff>
    </xdr:to>
    <xdr:sp macro="" textlink="">
      <xdr:nvSpPr>
        <xdr:cNvPr id="5911" name="Oval 150"/>
        <xdr:cNvSpPr>
          <a:spLocks noChangeArrowheads="1"/>
        </xdr:cNvSpPr>
      </xdr:nvSpPr>
      <xdr:spPr bwMode="auto">
        <a:xfrm>
          <a:off x="11969750" y="6781800"/>
          <a:ext cx="1173692" cy="1111250"/>
        </a:xfrm>
        <a:prstGeom prst="ellipse">
          <a:avLst/>
        </a:prstGeom>
        <a:noFill/>
        <a:ln w="222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32</xdr:col>
      <xdr:colOff>63500</xdr:colOff>
      <xdr:row>26</xdr:row>
      <xdr:rowOff>190500</xdr:rowOff>
    </xdr:from>
    <xdr:to>
      <xdr:col>32</xdr:col>
      <xdr:colOff>1135063</xdr:colOff>
      <xdr:row>30</xdr:row>
      <xdr:rowOff>37523</xdr:rowOff>
    </xdr:to>
    <xdr:sp macro="" textlink="">
      <xdr:nvSpPr>
        <xdr:cNvPr id="4" name="Rounded Rectangle 3"/>
        <xdr:cNvSpPr/>
      </xdr:nvSpPr>
      <xdr:spPr bwMode="auto">
        <a:xfrm>
          <a:off x="12033250" y="5969000"/>
          <a:ext cx="1071563" cy="736023"/>
        </a:xfrm>
        <a:prstGeom prst="roundRect">
          <a:avLst/>
        </a:prstGeom>
        <a:noFill/>
        <a:ln>
          <a:solidFill>
            <a:srgbClr val="FF0000"/>
          </a:solidFill>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wrap="square" lIns="18288" tIns="0" rIns="0" bIns="0" rtlCol="0" anchor="t" upright="1"/>
        <a:lstStyle/>
        <a:p>
          <a:pPr algn="l"/>
          <a:endParaRPr lang="en-GB"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32</xdr:col>
      <xdr:colOff>346363</xdr:colOff>
      <xdr:row>32</xdr:row>
      <xdr:rowOff>114300</xdr:rowOff>
    </xdr:from>
    <xdr:to>
      <xdr:col>33</xdr:col>
      <xdr:colOff>1146030</xdr:colOff>
      <xdr:row>37</xdr:row>
      <xdr:rowOff>114301</xdr:rowOff>
    </xdr:to>
    <xdr:sp macro="" textlink="">
      <xdr:nvSpPr>
        <xdr:cNvPr id="4947" name="Oval 150"/>
        <xdr:cNvSpPr>
          <a:spLocks noChangeArrowheads="1"/>
        </xdr:cNvSpPr>
      </xdr:nvSpPr>
      <xdr:spPr bwMode="auto">
        <a:xfrm>
          <a:off x="12133551" y="6695209"/>
          <a:ext cx="1167678" cy="1028268"/>
        </a:xfrm>
        <a:prstGeom prst="ellipse">
          <a:avLst/>
        </a:prstGeom>
        <a:noFill/>
        <a:ln w="222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33</xdr:col>
      <xdr:colOff>43296</xdr:colOff>
      <xdr:row>26</xdr:row>
      <xdr:rowOff>151533</xdr:rowOff>
    </xdr:from>
    <xdr:to>
      <xdr:col>33</xdr:col>
      <xdr:colOff>1114859</xdr:colOff>
      <xdr:row>30</xdr:row>
      <xdr:rowOff>64943</xdr:rowOff>
    </xdr:to>
    <xdr:sp macro="" textlink="">
      <xdr:nvSpPr>
        <xdr:cNvPr id="4" name="Rounded Rectangle 3"/>
        <xdr:cNvSpPr/>
      </xdr:nvSpPr>
      <xdr:spPr bwMode="auto">
        <a:xfrm>
          <a:off x="12198495" y="5498522"/>
          <a:ext cx="1071563" cy="736023"/>
        </a:xfrm>
        <a:prstGeom prst="roundRect">
          <a:avLst/>
        </a:prstGeom>
        <a:noFill/>
        <a:ln>
          <a:solidFill>
            <a:srgbClr val="FF0000"/>
          </a:solidFill>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wrap="square" lIns="18288" tIns="0" rIns="0" bIns="0" rtlCol="0" anchor="t" upright="1"/>
        <a:lstStyle/>
        <a:p>
          <a:pPr algn="l"/>
          <a:endParaRPr lang="en-GB"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33</xdr:col>
      <xdr:colOff>21648</xdr:colOff>
      <xdr:row>32</xdr:row>
      <xdr:rowOff>114300</xdr:rowOff>
    </xdr:from>
    <xdr:to>
      <xdr:col>34</xdr:col>
      <xdr:colOff>31173</xdr:colOff>
      <xdr:row>37</xdr:row>
      <xdr:rowOff>114301</xdr:rowOff>
    </xdr:to>
    <xdr:sp macro="" textlink="">
      <xdr:nvSpPr>
        <xdr:cNvPr id="2543" name="Oval 150"/>
        <xdr:cNvSpPr>
          <a:spLocks noChangeArrowheads="1"/>
        </xdr:cNvSpPr>
      </xdr:nvSpPr>
      <xdr:spPr bwMode="auto">
        <a:xfrm>
          <a:off x="12176847" y="6695209"/>
          <a:ext cx="1167678" cy="1028268"/>
        </a:xfrm>
        <a:prstGeom prst="ellipse">
          <a:avLst/>
        </a:prstGeom>
        <a:noFill/>
        <a:ln w="222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33</xdr:col>
      <xdr:colOff>32471</xdr:colOff>
      <xdr:row>26</xdr:row>
      <xdr:rowOff>140711</xdr:rowOff>
    </xdr:from>
    <xdr:to>
      <xdr:col>33</xdr:col>
      <xdr:colOff>1104034</xdr:colOff>
      <xdr:row>30</xdr:row>
      <xdr:rowOff>54121</xdr:rowOff>
    </xdr:to>
    <xdr:sp macro="" textlink="">
      <xdr:nvSpPr>
        <xdr:cNvPr id="4" name="Rounded Rectangle 3"/>
        <xdr:cNvSpPr/>
      </xdr:nvSpPr>
      <xdr:spPr bwMode="auto">
        <a:xfrm>
          <a:off x="12187670" y="5487700"/>
          <a:ext cx="1071563" cy="736023"/>
        </a:xfrm>
        <a:prstGeom prst="roundRect">
          <a:avLst/>
        </a:prstGeom>
        <a:noFill/>
        <a:ln>
          <a:solidFill>
            <a:srgbClr val="FF0000"/>
          </a:solidFill>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wrap="square" lIns="18288" tIns="0" rIns="0" bIns="0" rtlCol="0" anchor="t" upright="1"/>
        <a:lstStyle/>
        <a:p>
          <a:pPr algn="l"/>
          <a:endParaRPr lang="en-GB"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32</xdr:col>
      <xdr:colOff>0</xdr:colOff>
      <xdr:row>30</xdr:row>
      <xdr:rowOff>124883</xdr:rowOff>
    </xdr:from>
    <xdr:to>
      <xdr:col>33</xdr:col>
      <xdr:colOff>9525</xdr:colOff>
      <xdr:row>35</xdr:row>
      <xdr:rowOff>124883</xdr:rowOff>
    </xdr:to>
    <xdr:sp macro="" textlink="">
      <xdr:nvSpPr>
        <xdr:cNvPr id="9333" name="Oval 150"/>
        <xdr:cNvSpPr>
          <a:spLocks noChangeArrowheads="1"/>
        </xdr:cNvSpPr>
      </xdr:nvSpPr>
      <xdr:spPr bwMode="auto">
        <a:xfrm>
          <a:off x="11863917" y="6771216"/>
          <a:ext cx="1173691" cy="1111250"/>
        </a:xfrm>
        <a:prstGeom prst="ellipse">
          <a:avLst/>
        </a:prstGeom>
        <a:noFill/>
        <a:ln w="222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32</xdr:col>
      <xdr:colOff>42333</xdr:colOff>
      <xdr:row>26</xdr:row>
      <xdr:rowOff>169333</xdr:rowOff>
    </xdr:from>
    <xdr:to>
      <xdr:col>32</xdr:col>
      <xdr:colOff>1113896</xdr:colOff>
      <xdr:row>30</xdr:row>
      <xdr:rowOff>16356</xdr:rowOff>
    </xdr:to>
    <xdr:sp macro="" textlink="">
      <xdr:nvSpPr>
        <xdr:cNvPr id="4" name="Rounded Rectangle 3"/>
        <xdr:cNvSpPr/>
      </xdr:nvSpPr>
      <xdr:spPr bwMode="auto">
        <a:xfrm>
          <a:off x="11906250" y="5926666"/>
          <a:ext cx="1071563" cy="736023"/>
        </a:xfrm>
        <a:prstGeom prst="roundRect">
          <a:avLst/>
        </a:prstGeom>
        <a:noFill/>
        <a:ln>
          <a:solidFill>
            <a:srgbClr val="FF0000"/>
          </a:solidFill>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wrap="square" lIns="18288" tIns="0" rIns="0" bIns="0" rtlCol="0" anchor="t" upright="1"/>
        <a:lstStyle/>
        <a:p>
          <a:pPr algn="l"/>
          <a:endParaRPr lang="en-GB"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33</xdr:col>
      <xdr:colOff>10824</xdr:colOff>
      <xdr:row>31</xdr:row>
      <xdr:rowOff>92652</xdr:rowOff>
    </xdr:from>
    <xdr:to>
      <xdr:col>34</xdr:col>
      <xdr:colOff>20349</xdr:colOff>
      <xdr:row>36</xdr:row>
      <xdr:rowOff>92652</xdr:rowOff>
    </xdr:to>
    <xdr:sp macro="" textlink="">
      <xdr:nvSpPr>
        <xdr:cNvPr id="11322" name="Oval 150"/>
        <xdr:cNvSpPr>
          <a:spLocks noChangeArrowheads="1"/>
        </xdr:cNvSpPr>
      </xdr:nvSpPr>
      <xdr:spPr bwMode="auto">
        <a:xfrm>
          <a:off x="12166023" y="6467908"/>
          <a:ext cx="1167678" cy="1028267"/>
        </a:xfrm>
        <a:prstGeom prst="ellipse">
          <a:avLst/>
        </a:prstGeom>
        <a:noFill/>
        <a:ln w="222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33</xdr:col>
      <xdr:colOff>43295</xdr:colOff>
      <xdr:row>25</xdr:row>
      <xdr:rowOff>162358</xdr:rowOff>
    </xdr:from>
    <xdr:to>
      <xdr:col>33</xdr:col>
      <xdr:colOff>1114858</xdr:colOff>
      <xdr:row>29</xdr:row>
      <xdr:rowOff>75767</xdr:rowOff>
    </xdr:to>
    <xdr:sp macro="" textlink="">
      <xdr:nvSpPr>
        <xdr:cNvPr id="5" name="Rounded Rectangle 4"/>
        <xdr:cNvSpPr/>
      </xdr:nvSpPr>
      <xdr:spPr bwMode="auto">
        <a:xfrm>
          <a:off x="12198494" y="5303693"/>
          <a:ext cx="1071563" cy="736023"/>
        </a:xfrm>
        <a:prstGeom prst="roundRect">
          <a:avLst/>
        </a:prstGeom>
        <a:noFill/>
        <a:ln>
          <a:solidFill>
            <a:srgbClr val="FF0000"/>
          </a:solidFill>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wrap="square" lIns="18288" tIns="0" rIns="0" bIns="0" rtlCol="0" anchor="t" upright="1"/>
        <a:lstStyle/>
        <a:p>
          <a:pPr algn="l"/>
          <a:endParaRPr lang="en-GB"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32</xdr:col>
      <xdr:colOff>10584</xdr:colOff>
      <xdr:row>30</xdr:row>
      <xdr:rowOff>146050</xdr:rowOff>
    </xdr:from>
    <xdr:to>
      <xdr:col>33</xdr:col>
      <xdr:colOff>20109</xdr:colOff>
      <xdr:row>35</xdr:row>
      <xdr:rowOff>146050</xdr:rowOff>
    </xdr:to>
    <xdr:sp macro="" textlink="">
      <xdr:nvSpPr>
        <xdr:cNvPr id="12332" name="Oval 150"/>
        <xdr:cNvSpPr>
          <a:spLocks noChangeArrowheads="1"/>
        </xdr:cNvSpPr>
      </xdr:nvSpPr>
      <xdr:spPr bwMode="auto">
        <a:xfrm>
          <a:off x="11874501" y="6802967"/>
          <a:ext cx="1173691" cy="1111250"/>
        </a:xfrm>
        <a:prstGeom prst="ellipse">
          <a:avLst/>
        </a:prstGeom>
        <a:noFill/>
        <a:ln w="222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32</xdr:col>
      <xdr:colOff>31750</xdr:colOff>
      <xdr:row>25</xdr:row>
      <xdr:rowOff>179917</xdr:rowOff>
    </xdr:from>
    <xdr:to>
      <xdr:col>32</xdr:col>
      <xdr:colOff>1103313</xdr:colOff>
      <xdr:row>29</xdr:row>
      <xdr:rowOff>26940</xdr:rowOff>
    </xdr:to>
    <xdr:sp macro="" textlink="">
      <xdr:nvSpPr>
        <xdr:cNvPr id="5" name="Rounded Rectangle 4"/>
        <xdr:cNvSpPr/>
      </xdr:nvSpPr>
      <xdr:spPr bwMode="auto">
        <a:xfrm>
          <a:off x="11895667" y="5725584"/>
          <a:ext cx="1071563" cy="736023"/>
        </a:xfrm>
        <a:prstGeom prst="roundRect">
          <a:avLst/>
        </a:prstGeom>
        <a:noFill/>
        <a:ln>
          <a:solidFill>
            <a:srgbClr val="FF0000"/>
          </a:solidFill>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wrap="square" lIns="18288" tIns="0" rIns="0" bIns="0" rtlCol="0" anchor="t" upright="1"/>
        <a:lstStyle/>
        <a:p>
          <a:pPr algn="l"/>
          <a:endParaRPr lang="en-GB"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33</xdr:col>
      <xdr:colOff>10824</xdr:colOff>
      <xdr:row>31</xdr:row>
      <xdr:rowOff>125123</xdr:rowOff>
    </xdr:from>
    <xdr:to>
      <xdr:col>34</xdr:col>
      <xdr:colOff>20349</xdr:colOff>
      <xdr:row>36</xdr:row>
      <xdr:rowOff>125123</xdr:rowOff>
    </xdr:to>
    <xdr:sp macro="" textlink="">
      <xdr:nvSpPr>
        <xdr:cNvPr id="10303" name="Oval 150"/>
        <xdr:cNvSpPr>
          <a:spLocks noChangeArrowheads="1"/>
        </xdr:cNvSpPr>
      </xdr:nvSpPr>
      <xdr:spPr bwMode="auto">
        <a:xfrm>
          <a:off x="12166023" y="6500379"/>
          <a:ext cx="1167678" cy="1028267"/>
        </a:xfrm>
        <a:prstGeom prst="ellipse">
          <a:avLst/>
        </a:prstGeom>
        <a:noFill/>
        <a:ln w="222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33</xdr:col>
      <xdr:colOff>43295</xdr:colOff>
      <xdr:row>25</xdr:row>
      <xdr:rowOff>173181</xdr:rowOff>
    </xdr:from>
    <xdr:to>
      <xdr:col>33</xdr:col>
      <xdr:colOff>1114858</xdr:colOff>
      <xdr:row>29</xdr:row>
      <xdr:rowOff>86590</xdr:rowOff>
    </xdr:to>
    <xdr:sp macro="" textlink="">
      <xdr:nvSpPr>
        <xdr:cNvPr id="5" name="Rounded Rectangle 4"/>
        <xdr:cNvSpPr/>
      </xdr:nvSpPr>
      <xdr:spPr bwMode="auto">
        <a:xfrm>
          <a:off x="12198494" y="5314516"/>
          <a:ext cx="1071563" cy="736023"/>
        </a:xfrm>
        <a:prstGeom prst="roundRect">
          <a:avLst/>
        </a:prstGeom>
        <a:noFill/>
        <a:ln>
          <a:solidFill>
            <a:srgbClr val="FF0000"/>
          </a:solidFill>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wrap="square" lIns="18288" tIns="0" rIns="0" bIns="0" rtlCol="0" anchor="t" upright="1"/>
        <a:lstStyle/>
        <a:p>
          <a:pPr algn="l"/>
          <a:endParaRPr lang="en-GB"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2.xml"/><Relationship Id="rId1" Type="http://schemas.openxmlformats.org/officeDocument/2006/relationships/printerSettings" Target="../printerSettings/printerSettings11.bin"/><Relationship Id="rId4" Type="http://schemas.openxmlformats.org/officeDocument/2006/relationships/comments" Target="../comments12.xml"/></Relationships>
</file>

<file path=xl/worksheets/_rels/sheet13.xml.rels><?xml version="1.0" encoding="UTF-8" standalone="yes"?>
<Relationships xmlns="http://schemas.openxmlformats.org/package/2006/relationships"><Relationship Id="rId2" Type="http://schemas.openxmlformats.org/officeDocument/2006/relationships/comments" Target="../comments13.xml"/><Relationship Id="rId1" Type="http://schemas.openxmlformats.org/officeDocument/2006/relationships/vmlDrawing" Target="../drawings/vmlDrawing13.vml"/></Relationships>
</file>

<file path=xl/worksheets/_rels/sheet14.xml.rels><?xml version="1.0" encoding="UTF-8" standalone="yes"?>
<Relationships xmlns="http://schemas.openxmlformats.org/package/2006/relationships"><Relationship Id="rId2" Type="http://schemas.openxmlformats.org/officeDocument/2006/relationships/comments" Target="../comments14.xml"/><Relationship Id="rId1" Type="http://schemas.openxmlformats.org/officeDocument/2006/relationships/vmlDrawing" Target="../drawings/vmlDrawing14.vml"/></Relationships>
</file>

<file path=xl/worksheets/_rels/sheet15.xml.rels><?xml version="1.0" encoding="UTF-8" standalone="yes"?>
<Relationships xmlns="http://schemas.openxmlformats.org/package/2006/relationships"><Relationship Id="rId8" Type="http://schemas.openxmlformats.org/officeDocument/2006/relationships/hyperlink" Target="mailto:mmcmackin20@googlemail.com" TargetMode="External"/><Relationship Id="rId3" Type="http://schemas.openxmlformats.org/officeDocument/2006/relationships/hyperlink" Target="mailto:mariodelrey@hotmail.com" TargetMode="External"/><Relationship Id="rId7" Type="http://schemas.openxmlformats.org/officeDocument/2006/relationships/hyperlink" Target="mailto:peterphillips@mac.com" TargetMode="External"/><Relationship Id="rId12" Type="http://schemas.openxmlformats.org/officeDocument/2006/relationships/comments" Target="../comments15.xml"/><Relationship Id="rId2" Type="http://schemas.openxmlformats.org/officeDocument/2006/relationships/hyperlink" Target="mailto:andycole15@talktalk.net" TargetMode="External"/><Relationship Id="rId1" Type="http://schemas.openxmlformats.org/officeDocument/2006/relationships/hyperlink" Target="mailto:alan.kite2@gmail.com" TargetMode="External"/><Relationship Id="rId6" Type="http://schemas.openxmlformats.org/officeDocument/2006/relationships/hyperlink" Target="mailto:chris.andrich@btinternet.com" TargetMode="External"/><Relationship Id="rId11" Type="http://schemas.openxmlformats.org/officeDocument/2006/relationships/vmlDrawing" Target="../drawings/vmlDrawing15.vml"/><Relationship Id="rId5" Type="http://schemas.openxmlformats.org/officeDocument/2006/relationships/hyperlink" Target="mailto:stevegascoyne@hotmail.com" TargetMode="External"/><Relationship Id="rId10" Type="http://schemas.openxmlformats.org/officeDocument/2006/relationships/printerSettings" Target="../printerSettings/printerSettings12.bin"/><Relationship Id="rId4" Type="http://schemas.openxmlformats.org/officeDocument/2006/relationships/hyperlink" Target="mailto:kpatriciarose@gmail.com" TargetMode="External"/><Relationship Id="rId9" Type="http://schemas.openxmlformats.org/officeDocument/2006/relationships/hyperlink" Target="javascript:void(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enableFormatConditionsCalculation="0"/>
  <dimension ref="A1:AK408"/>
  <sheetViews>
    <sheetView topLeftCell="A43" zoomScale="90" zoomScaleNormal="90" zoomScalePageLayoutView="90" workbookViewId="0">
      <selection activeCell="AH57" sqref="AH57"/>
    </sheetView>
  </sheetViews>
  <sheetFormatPr defaultColWidth="5.28515625" defaultRowHeight="16.5" customHeight="1" x14ac:dyDescent="0.2"/>
  <cols>
    <col min="1" max="7" width="5.42578125" style="10" bestFit="1" customWidth="1"/>
    <col min="8" max="8" width="5.42578125" style="10" customWidth="1"/>
    <col min="9" max="22" width="5.42578125" style="10" bestFit="1" customWidth="1"/>
    <col min="23" max="23" width="5.7109375" style="10" customWidth="1"/>
    <col min="24" max="31" width="5.42578125" style="10" bestFit="1" customWidth="1"/>
    <col min="32" max="32" width="5.85546875" style="10" bestFit="1" customWidth="1"/>
    <col min="33" max="33" width="5.42578125" style="10" bestFit="1" customWidth="1"/>
    <col min="34" max="34" width="17.42578125" style="10" customWidth="1"/>
    <col min="35" max="35" width="17" style="41" customWidth="1"/>
    <col min="36" max="16384" width="5.28515625" style="10"/>
  </cols>
  <sheetData>
    <row r="1" spans="1:37" ht="16.5" customHeight="1" x14ac:dyDescent="0.2">
      <c r="A1" s="270" t="s">
        <v>1612</v>
      </c>
      <c r="B1" s="271"/>
      <c r="C1" s="271"/>
      <c r="D1" s="271"/>
      <c r="E1" s="271"/>
      <c r="F1" s="271"/>
      <c r="G1" s="271"/>
      <c r="H1" s="271"/>
      <c r="I1" s="272" t="s">
        <v>1569</v>
      </c>
      <c r="J1" s="273"/>
      <c r="K1" s="273"/>
      <c r="L1" s="273"/>
      <c r="M1" s="273"/>
      <c r="N1" s="273"/>
      <c r="O1" s="273"/>
      <c r="P1" s="273"/>
      <c r="Q1" s="273"/>
      <c r="R1" s="273"/>
      <c r="S1" s="273"/>
      <c r="T1" s="273"/>
      <c r="U1" s="273"/>
      <c r="V1" s="273"/>
      <c r="W1" s="273"/>
      <c r="X1" s="273"/>
      <c r="Y1" s="273"/>
      <c r="Z1" s="273"/>
      <c r="AA1" s="273"/>
      <c r="AB1" s="273"/>
      <c r="AC1" s="273"/>
      <c r="AD1" s="273"/>
      <c r="AE1" s="273"/>
      <c r="AF1" s="273"/>
      <c r="AG1" s="274"/>
    </row>
    <row r="2" spans="1:37" s="92" customFormat="1" ht="16.5" customHeight="1" x14ac:dyDescent="0.2">
      <c r="A2" s="2"/>
      <c r="B2" s="90" t="s">
        <v>34</v>
      </c>
      <c r="C2" s="91"/>
      <c r="D2" s="91"/>
      <c r="E2" s="91"/>
      <c r="F2" s="91"/>
      <c r="G2" s="91"/>
      <c r="H2" s="91" t="s">
        <v>1469</v>
      </c>
      <c r="I2" s="91"/>
      <c r="J2" s="91"/>
      <c r="K2" s="91"/>
      <c r="L2" s="91"/>
      <c r="M2" s="91"/>
      <c r="N2" s="91"/>
      <c r="O2" s="91"/>
      <c r="P2" s="91"/>
      <c r="Q2" s="91"/>
      <c r="R2" s="91" t="s">
        <v>35</v>
      </c>
      <c r="S2" s="91"/>
      <c r="T2" s="91"/>
      <c r="U2" s="91" t="s">
        <v>38</v>
      </c>
      <c r="V2" s="91" t="s">
        <v>38</v>
      </c>
      <c r="W2" s="91" t="s">
        <v>38</v>
      </c>
      <c r="X2" s="91" t="s">
        <v>221</v>
      </c>
      <c r="Y2" s="145"/>
      <c r="Z2" s="143"/>
      <c r="AA2" s="143"/>
      <c r="AB2" s="143"/>
      <c r="AC2" s="143"/>
      <c r="AD2" s="143" t="s">
        <v>38</v>
      </c>
      <c r="AE2" s="143">
        <v>1</v>
      </c>
      <c r="AF2" s="143" t="s">
        <v>38</v>
      </c>
      <c r="AG2" s="144" t="s">
        <v>38</v>
      </c>
      <c r="AI2" s="93"/>
    </row>
    <row r="3" spans="1:37" s="94" customFormat="1" ht="16.5" customHeight="1" x14ac:dyDescent="0.2">
      <c r="A3" s="2" t="s">
        <v>6</v>
      </c>
      <c r="B3" s="129" t="s">
        <v>1</v>
      </c>
      <c r="C3" s="129" t="s">
        <v>2</v>
      </c>
      <c r="D3" s="129" t="s">
        <v>3</v>
      </c>
      <c r="E3" s="129" t="s">
        <v>4</v>
      </c>
      <c r="F3" s="129" t="s">
        <v>146</v>
      </c>
      <c r="G3" s="129" t="s">
        <v>5</v>
      </c>
      <c r="H3" s="129" t="s">
        <v>0</v>
      </c>
      <c r="I3" s="129" t="s">
        <v>1</v>
      </c>
      <c r="J3" s="129" t="s">
        <v>2</v>
      </c>
      <c r="K3" s="129" t="s">
        <v>3</v>
      </c>
      <c r="L3" s="129" t="s">
        <v>4</v>
      </c>
      <c r="M3" s="129" t="s">
        <v>146</v>
      </c>
      <c r="N3" s="129" t="s">
        <v>5</v>
      </c>
      <c r="O3" s="129" t="s">
        <v>0</v>
      </c>
      <c r="P3" s="129" t="s">
        <v>1</v>
      </c>
      <c r="Q3" s="129" t="s">
        <v>2</v>
      </c>
      <c r="R3" s="91" t="s">
        <v>3</v>
      </c>
      <c r="S3" s="91" t="s">
        <v>4</v>
      </c>
      <c r="T3" s="91" t="s">
        <v>146</v>
      </c>
      <c r="U3" s="91" t="s">
        <v>5</v>
      </c>
      <c r="V3" s="91" t="s">
        <v>0</v>
      </c>
      <c r="W3" s="91" t="s">
        <v>1</v>
      </c>
      <c r="X3" s="91" t="s">
        <v>2</v>
      </c>
      <c r="Y3" s="129" t="s">
        <v>3</v>
      </c>
      <c r="Z3" s="129" t="s">
        <v>4</v>
      </c>
      <c r="AA3" s="129" t="s">
        <v>146</v>
      </c>
      <c r="AB3" s="129" t="s">
        <v>5</v>
      </c>
      <c r="AC3" s="129" t="s">
        <v>0</v>
      </c>
      <c r="AD3" s="129" t="s">
        <v>1</v>
      </c>
      <c r="AE3" s="129" t="s">
        <v>2</v>
      </c>
      <c r="AF3" s="129" t="s">
        <v>363</v>
      </c>
      <c r="AG3" s="2" t="s">
        <v>6</v>
      </c>
      <c r="AI3" s="95"/>
    </row>
    <row r="4" spans="1:37" s="12" customFormat="1" ht="16.5" customHeight="1" x14ac:dyDescent="0.2">
      <c r="A4" s="1" t="s">
        <v>7</v>
      </c>
      <c r="B4" s="90">
        <v>1</v>
      </c>
      <c r="C4" s="91">
        <v>2</v>
      </c>
      <c r="D4" s="91">
        <v>3</v>
      </c>
      <c r="E4" s="91">
        <v>4</v>
      </c>
      <c r="F4" s="91">
        <v>5</v>
      </c>
      <c r="G4" s="91">
        <v>6</v>
      </c>
      <c r="H4" s="91">
        <v>7</v>
      </c>
      <c r="I4" s="91">
        <v>8</v>
      </c>
      <c r="J4" s="91">
        <v>9</v>
      </c>
      <c r="K4" s="91">
        <v>10</v>
      </c>
      <c r="L4" s="91">
        <v>11</v>
      </c>
      <c r="M4" s="91">
        <v>12</v>
      </c>
      <c r="N4" s="91">
        <v>13</v>
      </c>
      <c r="O4" s="91">
        <v>14</v>
      </c>
      <c r="P4" s="91">
        <v>15</v>
      </c>
      <c r="Q4" s="91">
        <v>16</v>
      </c>
      <c r="R4" s="91">
        <v>17</v>
      </c>
      <c r="S4" s="91">
        <v>18</v>
      </c>
      <c r="T4" s="91">
        <v>19</v>
      </c>
      <c r="U4" s="91">
        <v>20</v>
      </c>
      <c r="V4" s="91">
        <v>21</v>
      </c>
      <c r="W4" s="91">
        <v>22</v>
      </c>
      <c r="X4" s="91">
        <v>23</v>
      </c>
      <c r="Y4" s="91">
        <v>24</v>
      </c>
      <c r="Z4" s="91">
        <v>25</v>
      </c>
      <c r="AA4" s="91">
        <v>26</v>
      </c>
      <c r="AB4" s="91">
        <v>27</v>
      </c>
      <c r="AC4" s="91">
        <v>28</v>
      </c>
      <c r="AD4" s="91">
        <v>29</v>
      </c>
      <c r="AE4" s="91">
        <v>30</v>
      </c>
      <c r="AF4" s="91">
        <v>31</v>
      </c>
      <c r="AG4" s="1" t="s">
        <v>7</v>
      </c>
      <c r="AI4" s="96"/>
    </row>
    <row r="5" spans="1:37" ht="16.5" customHeight="1" x14ac:dyDescent="0.2">
      <c r="A5" s="3">
        <v>1</v>
      </c>
      <c r="B5" s="49"/>
      <c r="C5" s="165" t="s">
        <v>715</v>
      </c>
      <c r="D5" s="165"/>
      <c r="E5" s="165"/>
      <c r="F5" s="49"/>
      <c r="G5" s="30" t="s">
        <v>1454</v>
      </c>
      <c r="H5" s="30" t="s">
        <v>1466</v>
      </c>
      <c r="I5" s="30"/>
      <c r="J5" s="30"/>
      <c r="K5" s="30"/>
      <c r="L5" s="30"/>
      <c r="M5" s="30"/>
      <c r="N5" s="30"/>
      <c r="O5" s="30"/>
      <c r="P5" s="30"/>
      <c r="Q5" s="30"/>
      <c r="R5" s="30"/>
      <c r="S5" s="30"/>
      <c r="T5" s="49"/>
      <c r="U5" s="30" t="s">
        <v>1551</v>
      </c>
      <c r="V5" s="223" t="s">
        <v>1532</v>
      </c>
      <c r="W5" s="223" t="s">
        <v>1570</v>
      </c>
      <c r="X5" s="165"/>
      <c r="Y5" s="165"/>
      <c r="Z5" s="165"/>
      <c r="AA5" s="30" t="s">
        <v>1585</v>
      </c>
      <c r="AC5" s="49"/>
      <c r="AD5" s="49"/>
      <c r="AE5" s="49"/>
      <c r="AF5" s="30" t="s">
        <v>1593</v>
      </c>
      <c r="AG5" s="3">
        <v>1</v>
      </c>
    </row>
    <row r="6" spans="1:37" ht="16.5" customHeight="1" x14ac:dyDescent="0.3">
      <c r="A6" s="3" t="s">
        <v>324</v>
      </c>
      <c r="B6" s="49"/>
      <c r="C6" s="49"/>
      <c r="D6" s="49"/>
      <c r="E6" s="49"/>
      <c r="F6" s="126"/>
      <c r="G6" s="49"/>
      <c r="H6" s="49"/>
      <c r="I6" s="49"/>
      <c r="J6" s="49"/>
      <c r="K6" s="49"/>
      <c r="L6" s="49"/>
      <c r="M6" s="49"/>
      <c r="N6" s="49"/>
      <c r="O6" s="49"/>
      <c r="P6" s="49"/>
      <c r="Q6" s="49"/>
      <c r="R6" s="49"/>
      <c r="S6" s="49"/>
      <c r="T6" s="49"/>
      <c r="U6" s="49"/>
      <c r="V6" s="49"/>
      <c r="W6" s="49"/>
      <c r="X6" s="49"/>
      <c r="Y6" s="49"/>
      <c r="Z6" s="49"/>
      <c r="AA6" s="49"/>
      <c r="AB6" s="49"/>
      <c r="AC6" s="49"/>
      <c r="AD6" s="49"/>
      <c r="AE6" s="49"/>
      <c r="AF6" s="49"/>
      <c r="AG6" s="3" t="s">
        <v>324</v>
      </c>
      <c r="AH6" s="70" t="s">
        <v>22</v>
      </c>
    </row>
    <row r="7" spans="1:37" ht="16.5" customHeight="1" x14ac:dyDescent="0.2">
      <c r="A7" s="3">
        <v>2</v>
      </c>
      <c r="B7" s="49"/>
      <c r="C7" s="49"/>
      <c r="D7" s="49"/>
      <c r="E7" s="49"/>
      <c r="F7" s="49"/>
      <c r="G7" s="49"/>
      <c r="H7" s="49"/>
      <c r="I7" s="49"/>
      <c r="J7" s="49"/>
      <c r="K7" s="49"/>
      <c r="L7" s="49"/>
      <c r="M7" s="49"/>
      <c r="N7" s="49"/>
      <c r="O7" s="49"/>
      <c r="P7" s="49"/>
      <c r="Q7" s="49"/>
      <c r="R7" s="49"/>
      <c r="S7" s="49"/>
      <c r="T7" s="49"/>
      <c r="U7" s="49"/>
      <c r="V7" s="49"/>
      <c r="W7" s="49"/>
      <c r="X7" s="49"/>
      <c r="Y7" s="49"/>
      <c r="Z7" s="49"/>
      <c r="AA7" s="49"/>
      <c r="AB7" s="49"/>
      <c r="AC7" s="49"/>
      <c r="AD7" s="49"/>
      <c r="AE7" s="49"/>
      <c r="AF7" s="49"/>
      <c r="AG7" s="3">
        <v>2</v>
      </c>
      <c r="AH7" s="60" t="s">
        <v>151</v>
      </c>
    </row>
    <row r="8" spans="1:37" ht="16.5" customHeight="1" x14ac:dyDescent="0.2">
      <c r="A8" s="3">
        <v>3</v>
      </c>
      <c r="B8" s="49"/>
      <c r="C8" s="49"/>
      <c r="D8" s="49"/>
      <c r="E8" s="49"/>
      <c r="F8" s="49"/>
      <c r="G8" s="49"/>
      <c r="H8" s="49"/>
      <c r="I8" s="49"/>
      <c r="J8" s="49"/>
      <c r="K8" s="49"/>
      <c r="L8" s="49"/>
      <c r="M8" s="49"/>
      <c r="N8" s="49"/>
      <c r="O8" s="49"/>
      <c r="P8" s="49"/>
      <c r="Q8" s="49"/>
      <c r="R8" s="49"/>
      <c r="S8" s="49"/>
      <c r="T8" s="49"/>
      <c r="U8" s="49"/>
      <c r="V8" s="49"/>
      <c r="W8" s="49"/>
      <c r="X8" s="49"/>
      <c r="Y8" s="49"/>
      <c r="Z8" s="49"/>
      <c r="AA8" s="49"/>
      <c r="AB8" s="49"/>
      <c r="AC8" s="49"/>
      <c r="AD8" s="49"/>
      <c r="AE8" s="49"/>
      <c r="AF8" s="49"/>
      <c r="AG8" s="3">
        <v>3</v>
      </c>
      <c r="AH8" s="71" t="s">
        <v>21</v>
      </c>
    </row>
    <row r="9" spans="1:37" ht="16.5" customHeight="1" x14ac:dyDescent="0.2">
      <c r="A9" s="3">
        <v>4</v>
      </c>
      <c r="B9" s="85"/>
      <c r="C9" s="49"/>
      <c r="D9" s="49"/>
      <c r="E9" s="49"/>
      <c r="F9" s="49"/>
      <c r="G9" s="49"/>
      <c r="H9" s="49"/>
      <c r="I9" s="49"/>
      <c r="J9" s="49"/>
      <c r="K9" s="49"/>
      <c r="L9" s="49"/>
      <c r="M9" s="49"/>
      <c r="N9" s="49"/>
      <c r="O9" s="49"/>
      <c r="P9" s="49"/>
      <c r="Q9" s="49"/>
      <c r="R9" s="49"/>
      <c r="S9" s="49"/>
      <c r="T9" s="49"/>
      <c r="U9" s="49"/>
      <c r="V9" s="49"/>
      <c r="W9" s="49"/>
      <c r="X9" s="49"/>
      <c r="Y9" s="49"/>
      <c r="Z9" s="49"/>
      <c r="AA9" s="49"/>
      <c r="AB9" s="49"/>
      <c r="AC9" s="49"/>
      <c r="AD9" s="49"/>
      <c r="AE9" s="49"/>
      <c r="AF9" s="49"/>
      <c r="AG9" s="3">
        <v>4</v>
      </c>
      <c r="AH9" s="42" t="s">
        <v>50</v>
      </c>
    </row>
    <row r="10" spans="1:37" ht="16.5" customHeight="1" x14ac:dyDescent="0.2">
      <c r="A10" s="3">
        <v>5</v>
      </c>
      <c r="B10" s="85"/>
      <c r="C10" s="49"/>
      <c r="D10" s="49"/>
      <c r="E10" s="49"/>
      <c r="F10" s="49"/>
      <c r="G10" s="49"/>
      <c r="H10" s="49"/>
      <c r="I10" s="49"/>
      <c r="J10" s="49"/>
      <c r="K10" s="49"/>
      <c r="L10" s="49"/>
      <c r="M10" s="49"/>
      <c r="N10" s="49"/>
      <c r="O10" s="49"/>
      <c r="P10" s="49"/>
      <c r="Q10" s="49"/>
      <c r="R10" s="49"/>
      <c r="S10" s="49"/>
      <c r="T10" s="49"/>
      <c r="U10" s="49"/>
      <c r="V10" s="49"/>
      <c r="W10" s="49"/>
      <c r="X10" s="49"/>
      <c r="Y10" s="49"/>
      <c r="Z10" s="49"/>
      <c r="AA10" s="49"/>
      <c r="AB10" s="49"/>
      <c r="AC10" s="49"/>
      <c r="AD10" s="49"/>
      <c r="AE10" s="49"/>
      <c r="AF10" s="49"/>
      <c r="AG10" s="3">
        <v>5</v>
      </c>
      <c r="AH10" s="72" t="s">
        <v>23</v>
      </c>
      <c r="AJ10" s="5"/>
      <c r="AK10" s="5"/>
    </row>
    <row r="11" spans="1:37" ht="16.5" customHeight="1" x14ac:dyDescent="0.2">
      <c r="A11" s="3">
        <v>6</v>
      </c>
      <c r="B11" s="85"/>
      <c r="C11" s="49"/>
      <c r="D11" s="49"/>
      <c r="E11" s="49"/>
      <c r="F11" s="49"/>
      <c r="I11" s="49"/>
      <c r="J11" s="49"/>
      <c r="K11" s="49"/>
      <c r="L11" s="49"/>
      <c r="M11" s="49"/>
      <c r="N11" s="49"/>
      <c r="O11" s="49"/>
      <c r="P11" s="49"/>
      <c r="Q11" s="49"/>
      <c r="R11" s="49"/>
      <c r="S11" s="49"/>
      <c r="T11" s="49"/>
      <c r="U11" s="49"/>
      <c r="V11" s="49"/>
      <c r="W11" s="49"/>
      <c r="X11" s="49"/>
      <c r="Y11" s="49"/>
      <c r="Z11" s="49"/>
      <c r="AA11" s="49"/>
      <c r="AB11" s="49"/>
      <c r="AC11" s="49"/>
      <c r="AD11" s="49"/>
      <c r="AE11" s="49"/>
      <c r="AF11" s="49"/>
      <c r="AG11" s="3">
        <v>6</v>
      </c>
      <c r="AH11" s="73" t="s">
        <v>152</v>
      </c>
      <c r="AJ11" s="5"/>
      <c r="AK11" s="5"/>
    </row>
    <row r="12" spans="1:37" ht="16.5" customHeight="1" x14ac:dyDescent="0.2">
      <c r="A12" s="3">
        <v>7</v>
      </c>
      <c r="B12" s="85"/>
      <c r="C12" s="49"/>
      <c r="D12" s="49"/>
      <c r="E12" s="49"/>
      <c r="F12" s="49"/>
      <c r="G12" s="49"/>
      <c r="H12" s="49"/>
      <c r="I12" s="49"/>
      <c r="J12" s="49"/>
      <c r="K12" s="49"/>
      <c r="L12" s="49"/>
      <c r="M12" s="49"/>
      <c r="N12" s="49"/>
      <c r="O12" s="49"/>
      <c r="P12" s="49"/>
      <c r="Q12" s="49"/>
      <c r="R12" s="49"/>
      <c r="S12" s="49"/>
      <c r="T12" s="49"/>
      <c r="U12" s="49"/>
      <c r="V12" s="49"/>
      <c r="W12" s="49"/>
      <c r="X12" s="49"/>
      <c r="Y12" s="49"/>
      <c r="Z12" s="49"/>
      <c r="AA12" s="49"/>
      <c r="AB12" s="49"/>
      <c r="AC12" s="49"/>
      <c r="AD12" s="49"/>
      <c r="AE12" s="49"/>
      <c r="AF12" s="49"/>
      <c r="AG12" s="3">
        <v>7</v>
      </c>
      <c r="AH12" s="74" t="s">
        <v>24</v>
      </c>
      <c r="AJ12" s="5"/>
      <c r="AK12" s="5"/>
    </row>
    <row r="13" spans="1:37" ht="16.5" customHeight="1" x14ac:dyDescent="0.2">
      <c r="A13" s="8">
        <v>8</v>
      </c>
      <c r="B13" s="133" t="s">
        <v>390</v>
      </c>
      <c r="C13" s="42"/>
      <c r="D13" s="42"/>
      <c r="E13" s="42"/>
      <c r="F13" s="49"/>
      <c r="G13" s="42" t="s">
        <v>371</v>
      </c>
      <c r="H13" s="42"/>
      <c r="I13" s="49"/>
      <c r="J13" s="49"/>
      <c r="K13" s="42" t="s">
        <v>393</v>
      </c>
      <c r="L13" s="49"/>
      <c r="M13" s="49"/>
      <c r="N13" s="151" t="s">
        <v>1434</v>
      </c>
      <c r="O13" s="42"/>
      <c r="P13" s="42"/>
      <c r="Q13" s="42"/>
      <c r="R13" s="42"/>
      <c r="S13" s="42"/>
      <c r="T13" s="42"/>
      <c r="U13" s="42"/>
      <c r="V13" s="42"/>
      <c r="W13" s="49"/>
      <c r="Y13" s="42" t="s">
        <v>431</v>
      </c>
      <c r="AB13" s="30" t="s">
        <v>1583</v>
      </c>
      <c r="AE13" s="30" t="s">
        <v>1580</v>
      </c>
      <c r="AF13" s="49"/>
      <c r="AG13" s="8">
        <v>8</v>
      </c>
      <c r="AH13" s="75" t="s">
        <v>26</v>
      </c>
      <c r="AJ13" s="5"/>
      <c r="AK13" s="5"/>
    </row>
    <row r="14" spans="1:37" ht="16.5" customHeight="1" x14ac:dyDescent="0.2">
      <c r="A14" s="8">
        <v>9</v>
      </c>
      <c r="B14" s="222" t="s">
        <v>429</v>
      </c>
      <c r="C14" s="165"/>
      <c r="D14" s="165"/>
      <c r="E14" s="49"/>
      <c r="F14" s="49"/>
      <c r="G14" s="49"/>
      <c r="H14" s="49"/>
      <c r="I14" s="49"/>
      <c r="J14" s="49"/>
      <c r="K14" s="223" t="s">
        <v>703</v>
      </c>
      <c r="L14" s="223"/>
      <c r="M14" s="223"/>
      <c r="N14" s="223"/>
      <c r="O14" s="223"/>
      <c r="P14" s="49"/>
      <c r="Q14" s="49"/>
      <c r="R14" s="148" t="s">
        <v>795</v>
      </c>
      <c r="S14" s="49"/>
      <c r="T14" s="49"/>
      <c r="U14" s="30" t="s">
        <v>1458</v>
      </c>
      <c r="V14" s="30"/>
      <c r="W14" s="49"/>
      <c r="X14" s="49"/>
      <c r="Z14" s="49"/>
      <c r="AA14" s="49"/>
      <c r="AB14" s="165" t="s">
        <v>1568</v>
      </c>
      <c r="AC14" s="165"/>
      <c r="AD14" s="239"/>
      <c r="AE14" s="49"/>
      <c r="AF14" s="49"/>
      <c r="AG14" s="8">
        <v>9</v>
      </c>
      <c r="AH14" s="76" t="s">
        <v>153</v>
      </c>
      <c r="AJ14" s="5"/>
      <c r="AK14" s="5"/>
    </row>
    <row r="15" spans="1:37" ht="16.5" customHeight="1" x14ac:dyDescent="0.2">
      <c r="A15" s="8">
        <v>10</v>
      </c>
      <c r="B15" s="85"/>
      <c r="C15" s="151" t="s">
        <v>1439</v>
      </c>
      <c r="D15" s="49"/>
      <c r="E15" s="49"/>
      <c r="F15" s="49"/>
      <c r="G15" s="42"/>
      <c r="H15" s="42"/>
      <c r="I15" s="49"/>
      <c r="J15" s="49"/>
      <c r="K15" s="31" t="s">
        <v>400</v>
      </c>
      <c r="L15" s="42"/>
      <c r="M15" s="31"/>
      <c r="N15" s="42"/>
      <c r="O15" s="42"/>
      <c r="P15" s="49"/>
      <c r="Q15" s="49"/>
      <c r="R15" s="30" t="s">
        <v>1536</v>
      </c>
      <c r="S15" s="49"/>
      <c r="T15" s="49"/>
      <c r="U15" s="49"/>
      <c r="V15" s="49"/>
      <c r="W15" s="49"/>
      <c r="X15" s="49"/>
      <c r="Y15" s="49"/>
      <c r="Z15" s="49"/>
      <c r="AA15" s="49"/>
      <c r="AB15" s="151" t="s">
        <v>716</v>
      </c>
      <c r="AC15" s="42"/>
      <c r="AD15" s="42"/>
      <c r="AG15" s="8">
        <v>10</v>
      </c>
      <c r="AH15" s="77" t="s">
        <v>154</v>
      </c>
      <c r="AJ15" s="5"/>
      <c r="AK15" s="5"/>
    </row>
    <row r="16" spans="1:37" ht="16.5" customHeight="1" x14ac:dyDescent="0.2">
      <c r="A16" s="8">
        <v>11</v>
      </c>
      <c r="B16" s="49"/>
      <c r="C16" s="49"/>
      <c r="D16" s="49"/>
      <c r="E16" s="49"/>
      <c r="F16" s="49"/>
      <c r="G16" s="49"/>
      <c r="J16" s="148" t="s">
        <v>1473</v>
      </c>
      <c r="K16" s="30"/>
      <c r="L16" s="30"/>
      <c r="M16" s="30"/>
      <c r="N16" s="30"/>
      <c r="O16" s="49"/>
      <c r="P16" s="49"/>
      <c r="Q16" s="49"/>
      <c r="R16" s="49"/>
      <c r="S16" s="49"/>
      <c r="T16" s="49"/>
      <c r="U16" s="49"/>
      <c r="W16" s="49"/>
      <c r="X16" s="49"/>
      <c r="Y16" s="49"/>
      <c r="Z16" s="49"/>
      <c r="AA16" s="49"/>
      <c r="AB16" s="49"/>
      <c r="AC16" s="49"/>
      <c r="AD16" s="49"/>
      <c r="AE16" s="165" t="s">
        <v>1603</v>
      </c>
      <c r="AF16" s="50"/>
      <c r="AG16" s="8">
        <v>11</v>
      </c>
      <c r="AH16" s="8" t="s">
        <v>49</v>
      </c>
      <c r="AJ16" s="5"/>
      <c r="AK16" s="5"/>
    </row>
    <row r="17" spans="1:37" ht="16.5" customHeight="1" x14ac:dyDescent="0.2">
      <c r="A17" s="8">
        <v>12</v>
      </c>
      <c r="B17" s="151" t="s">
        <v>1507</v>
      </c>
      <c r="C17" s="42"/>
      <c r="D17" s="42"/>
      <c r="E17" s="42"/>
      <c r="F17" s="31"/>
      <c r="G17" s="31"/>
      <c r="H17" s="31"/>
      <c r="I17" s="233" t="s">
        <v>1432</v>
      </c>
      <c r="J17" s="42"/>
      <c r="K17" s="42"/>
      <c r="L17" s="42"/>
      <c r="M17" s="42"/>
      <c r="N17" s="42"/>
      <c r="O17" s="42"/>
      <c r="P17" s="42"/>
      <c r="Q17" s="49"/>
      <c r="R17" s="49"/>
      <c r="S17" s="49"/>
      <c r="T17" s="49"/>
      <c r="U17" s="49"/>
      <c r="V17" s="49"/>
      <c r="W17" s="49"/>
      <c r="X17" s="49"/>
      <c r="Y17" s="49"/>
      <c r="Z17" s="49"/>
      <c r="AA17" s="49"/>
      <c r="AB17" s="49"/>
      <c r="AC17" s="148" t="s">
        <v>387</v>
      </c>
      <c r="AD17" s="30"/>
      <c r="AE17" s="30"/>
      <c r="AF17" s="30"/>
      <c r="AG17" s="8">
        <v>12</v>
      </c>
      <c r="AH17" s="78" t="s">
        <v>27</v>
      </c>
      <c r="AJ17" s="5"/>
      <c r="AK17" s="5"/>
    </row>
    <row r="18" spans="1:37" ht="16.5" customHeight="1" x14ac:dyDescent="0.2">
      <c r="A18" s="8">
        <v>13</v>
      </c>
      <c r="B18" s="234" t="s">
        <v>1519</v>
      </c>
      <c r="C18" s="142"/>
      <c r="D18" s="142"/>
      <c r="E18" s="142"/>
      <c r="F18" s="142"/>
      <c r="G18" s="142"/>
      <c r="H18" s="142"/>
      <c r="I18" s="142" t="s">
        <v>414</v>
      </c>
      <c r="J18" s="142"/>
      <c r="K18" s="142"/>
      <c r="L18" s="142"/>
      <c r="M18" s="142"/>
      <c r="N18" s="142"/>
      <c r="O18" s="142"/>
      <c r="P18" s="142">
        <v>1</v>
      </c>
      <c r="Q18" s="142"/>
      <c r="R18" s="142"/>
      <c r="S18" s="142"/>
      <c r="T18" s="142"/>
      <c r="U18" s="142"/>
      <c r="V18" s="142"/>
      <c r="W18" s="142">
        <v>2</v>
      </c>
      <c r="X18" s="142"/>
      <c r="Y18" s="142"/>
      <c r="Z18" s="142"/>
      <c r="AA18" s="142"/>
      <c r="AB18" s="142"/>
      <c r="AC18" s="142"/>
      <c r="AD18" s="142">
        <v>3</v>
      </c>
      <c r="AE18" s="142"/>
      <c r="AF18" s="142"/>
      <c r="AG18" s="8">
        <v>13</v>
      </c>
      <c r="AH18" s="40" t="s">
        <v>36</v>
      </c>
      <c r="AJ18" s="5"/>
      <c r="AK18" s="5"/>
    </row>
    <row r="19" spans="1:37" ht="16.5" customHeight="1" x14ac:dyDescent="0.2">
      <c r="A19" s="8">
        <v>14</v>
      </c>
      <c r="B19" s="42" t="s">
        <v>431</v>
      </c>
      <c r="C19" s="151"/>
      <c r="D19" s="42"/>
      <c r="E19" s="42"/>
      <c r="F19" s="42"/>
      <c r="G19" s="42"/>
      <c r="H19" s="42"/>
      <c r="I19" s="42"/>
      <c r="J19" s="42"/>
      <c r="K19" s="42"/>
      <c r="L19" s="42"/>
      <c r="M19" s="42"/>
      <c r="N19" s="151" t="s">
        <v>1432</v>
      </c>
      <c r="O19" s="42"/>
      <c r="P19" s="42"/>
      <c r="Q19" s="42"/>
      <c r="R19" s="42"/>
      <c r="S19" s="42"/>
      <c r="T19" s="42"/>
      <c r="U19" s="42">
        <v>1</v>
      </c>
      <c r="V19" s="42"/>
      <c r="W19" s="42"/>
      <c r="X19" s="42"/>
      <c r="Y19" s="42"/>
      <c r="Z19" s="42"/>
      <c r="AA19" s="42"/>
      <c r="AB19" s="151" t="s">
        <v>1432</v>
      </c>
      <c r="AC19" s="151" t="s">
        <v>1433</v>
      </c>
      <c r="AD19" s="42"/>
      <c r="AE19" s="42"/>
      <c r="AF19" s="42"/>
      <c r="AG19" s="8">
        <v>14</v>
      </c>
      <c r="AH19" s="80" t="s">
        <v>155</v>
      </c>
      <c r="AJ19" s="5"/>
      <c r="AK19" s="5"/>
    </row>
    <row r="20" spans="1:37" ht="16.5" customHeight="1" x14ac:dyDescent="0.2">
      <c r="A20" s="3">
        <v>15</v>
      </c>
      <c r="C20" s="49"/>
      <c r="D20" s="49"/>
      <c r="E20" s="49"/>
      <c r="F20" s="49"/>
      <c r="G20" s="49"/>
      <c r="H20" s="49"/>
      <c r="I20" s="49"/>
      <c r="J20" s="49"/>
      <c r="K20" s="49"/>
      <c r="L20" s="49"/>
      <c r="M20" s="49"/>
      <c r="N20" s="49"/>
      <c r="O20" s="49"/>
      <c r="P20" s="49"/>
      <c r="Q20" s="49"/>
      <c r="R20" s="49"/>
      <c r="S20" s="49"/>
      <c r="T20" s="49"/>
      <c r="U20" s="49"/>
      <c r="V20" s="49"/>
      <c r="W20" s="49"/>
      <c r="X20" s="49"/>
      <c r="Y20" s="49"/>
      <c r="Z20" s="49"/>
      <c r="AA20" s="49"/>
      <c r="AB20" s="49"/>
      <c r="AC20" s="49"/>
      <c r="AD20" s="49"/>
      <c r="AE20" s="49"/>
      <c r="AF20" s="49"/>
      <c r="AG20" s="3">
        <v>15</v>
      </c>
      <c r="AH20" s="43" t="s">
        <v>156</v>
      </c>
      <c r="AJ20" s="5"/>
      <c r="AK20" s="5"/>
    </row>
    <row r="21" spans="1:37" ht="16.5" customHeight="1" x14ac:dyDescent="0.2">
      <c r="A21" s="3">
        <v>16</v>
      </c>
      <c r="B21" s="49"/>
      <c r="C21" s="49"/>
      <c r="D21" s="49"/>
      <c r="E21" s="49"/>
      <c r="F21" s="49"/>
      <c r="G21" s="49"/>
      <c r="H21" s="49"/>
      <c r="I21" s="49"/>
      <c r="J21" s="49"/>
      <c r="K21" s="49"/>
      <c r="L21" s="49"/>
      <c r="M21" s="49"/>
      <c r="N21" s="49"/>
      <c r="O21" s="49"/>
      <c r="P21" s="49"/>
      <c r="Q21" s="49"/>
      <c r="R21" s="49"/>
      <c r="S21" s="49"/>
      <c r="T21" s="49"/>
      <c r="U21" s="49"/>
      <c r="V21" s="49"/>
      <c r="W21" s="49"/>
      <c r="X21" s="49"/>
      <c r="Y21" s="49"/>
      <c r="Z21" s="49"/>
      <c r="AA21" s="49"/>
      <c r="AB21" s="49"/>
      <c r="AC21" s="49"/>
      <c r="AD21" s="49"/>
      <c r="AE21" s="49"/>
      <c r="AF21" s="49"/>
      <c r="AG21" s="3">
        <v>16</v>
      </c>
      <c r="AH21" s="81" t="s">
        <v>29</v>
      </c>
      <c r="AJ21" s="5"/>
      <c r="AK21" s="5"/>
    </row>
    <row r="22" spans="1:37" ht="16.5" customHeight="1" x14ac:dyDescent="0.2">
      <c r="A22" s="3" t="s">
        <v>30</v>
      </c>
      <c r="B22" s="49"/>
      <c r="C22" s="49"/>
      <c r="D22" s="49"/>
      <c r="E22" s="49"/>
      <c r="F22" s="49"/>
      <c r="G22" s="49"/>
      <c r="H22" s="49"/>
      <c r="I22" s="49"/>
      <c r="J22" s="49"/>
      <c r="K22" s="49"/>
      <c r="L22" s="49"/>
      <c r="M22" s="49"/>
      <c r="N22" s="49"/>
      <c r="O22" s="49"/>
      <c r="P22" s="49"/>
      <c r="Q22" s="49"/>
      <c r="R22" s="49"/>
      <c r="S22" s="49"/>
      <c r="T22" s="49"/>
      <c r="U22" s="49"/>
      <c r="V22" s="49"/>
      <c r="W22" s="49"/>
      <c r="X22" s="49"/>
      <c r="Y22" s="49"/>
      <c r="Z22" s="49"/>
      <c r="AA22" s="49"/>
      <c r="AB22" s="49"/>
      <c r="AC22" s="49"/>
      <c r="AD22" s="49"/>
      <c r="AE22" s="49"/>
      <c r="AF22" s="49"/>
      <c r="AG22" s="3" t="s">
        <v>30</v>
      </c>
      <c r="AH22" s="82" t="s">
        <v>25</v>
      </c>
      <c r="AJ22" s="5"/>
      <c r="AK22" s="5"/>
    </row>
    <row r="23" spans="1:37" ht="16.5" customHeight="1" x14ac:dyDescent="0.2">
      <c r="A23" s="3">
        <v>17</v>
      </c>
      <c r="B23" s="49"/>
      <c r="C23" s="49"/>
      <c r="D23" s="49"/>
      <c r="E23" s="49"/>
      <c r="F23" s="49"/>
      <c r="G23" s="49"/>
      <c r="H23" s="49"/>
      <c r="I23" s="49"/>
      <c r="J23" s="49"/>
      <c r="K23" s="49"/>
      <c r="L23" s="49"/>
      <c r="M23" s="49"/>
      <c r="N23" s="49"/>
      <c r="O23" s="49"/>
      <c r="P23" s="49"/>
      <c r="Q23" s="49"/>
      <c r="R23" s="49"/>
      <c r="S23" s="49"/>
      <c r="T23" s="49"/>
      <c r="U23" s="49"/>
      <c r="V23" s="49"/>
      <c r="W23" s="49"/>
      <c r="X23" s="49"/>
      <c r="Y23" s="49"/>
      <c r="Z23" s="49"/>
      <c r="AA23" s="49"/>
      <c r="AB23" s="49"/>
      <c r="AC23" s="49"/>
      <c r="AD23" s="49"/>
      <c r="AE23" s="49"/>
      <c r="AF23" s="49"/>
      <c r="AG23" s="3">
        <v>17</v>
      </c>
      <c r="AH23" s="83" t="s">
        <v>28</v>
      </c>
      <c r="AJ23" s="5"/>
      <c r="AK23" s="5"/>
    </row>
    <row r="24" spans="1:37" ht="16.5" customHeight="1" x14ac:dyDescent="0.2">
      <c r="A24" s="3" t="s">
        <v>31</v>
      </c>
      <c r="B24" s="49"/>
      <c r="C24" s="49"/>
      <c r="D24" s="49"/>
      <c r="E24" s="49"/>
      <c r="F24" s="49"/>
      <c r="G24" s="49"/>
      <c r="H24" s="49"/>
      <c r="I24" s="49"/>
      <c r="J24" s="49"/>
      <c r="K24" s="49"/>
      <c r="L24" s="49"/>
      <c r="M24" s="49"/>
      <c r="N24" s="49"/>
      <c r="O24" s="49"/>
      <c r="P24" s="49"/>
      <c r="Q24" s="49"/>
      <c r="R24" s="49"/>
      <c r="S24" s="49"/>
      <c r="T24" s="49"/>
      <c r="U24" s="49"/>
      <c r="V24" s="49"/>
      <c r="W24" s="49"/>
      <c r="X24" s="49"/>
      <c r="Y24" s="49"/>
      <c r="Z24" s="49"/>
      <c r="AA24" s="49"/>
      <c r="AB24" s="49"/>
      <c r="AC24" s="49"/>
      <c r="AD24" s="49"/>
      <c r="AE24" s="49"/>
      <c r="AF24" s="49"/>
      <c r="AG24" s="3" t="s">
        <v>31</v>
      </c>
      <c r="AH24" s="44" t="s">
        <v>157</v>
      </c>
      <c r="AJ24" s="5"/>
      <c r="AK24" s="5"/>
    </row>
    <row r="25" spans="1:37" ht="16.5" customHeight="1" x14ac:dyDescent="0.2">
      <c r="A25" s="3">
        <v>18</v>
      </c>
      <c r="B25" s="49"/>
      <c r="C25" s="49"/>
      <c r="D25" s="226" t="s">
        <v>417</v>
      </c>
      <c r="E25" s="49"/>
      <c r="F25" s="49"/>
      <c r="G25" s="49"/>
      <c r="H25" s="49"/>
      <c r="I25" s="49"/>
      <c r="J25" s="49"/>
      <c r="K25" s="49"/>
      <c r="L25" s="49"/>
      <c r="M25" s="49"/>
      <c r="N25" s="49"/>
      <c r="O25" s="49"/>
      <c r="P25" s="49"/>
      <c r="Q25" s="49"/>
      <c r="R25" s="49"/>
      <c r="S25" s="49"/>
      <c r="T25" s="49"/>
      <c r="U25" s="49"/>
      <c r="V25" s="49"/>
      <c r="W25" s="49"/>
      <c r="X25" s="49"/>
      <c r="Y25" s="49"/>
      <c r="Z25" s="49"/>
      <c r="AA25" s="49"/>
      <c r="AB25" s="49"/>
      <c r="AC25" s="49"/>
      <c r="AD25" s="49"/>
      <c r="AE25" s="49"/>
      <c r="AF25" s="49"/>
      <c r="AG25" s="3">
        <v>18</v>
      </c>
      <c r="AH25" s="102" t="s">
        <v>334</v>
      </c>
      <c r="AJ25" s="5"/>
      <c r="AK25" s="5"/>
    </row>
    <row r="26" spans="1:37" ht="16.5" customHeight="1" x14ac:dyDescent="0.2">
      <c r="A26" s="3" t="s">
        <v>32</v>
      </c>
      <c r="B26" s="49"/>
      <c r="C26" s="49"/>
      <c r="D26" s="49"/>
      <c r="E26" s="49"/>
      <c r="F26" s="49"/>
      <c r="H26" s="49"/>
      <c r="I26" s="49"/>
      <c r="J26" s="49"/>
      <c r="L26" s="49"/>
      <c r="M26" s="49"/>
      <c r="N26" s="49"/>
      <c r="O26" s="49"/>
      <c r="P26" s="49"/>
      <c r="Q26" s="49"/>
      <c r="R26" s="49"/>
      <c r="S26" s="49"/>
      <c r="T26" s="49"/>
      <c r="U26" s="49"/>
      <c r="V26" s="49"/>
      <c r="W26" s="49"/>
      <c r="X26" s="49"/>
      <c r="Y26" s="49"/>
      <c r="Z26" s="49"/>
      <c r="AA26" s="49"/>
      <c r="AB26" s="49"/>
      <c r="AC26" s="49"/>
      <c r="AD26" s="49"/>
      <c r="AE26" s="49"/>
      <c r="AF26" s="49"/>
      <c r="AG26" s="3" t="s">
        <v>32</v>
      </c>
      <c r="AJ26" s="5"/>
      <c r="AK26" s="5"/>
    </row>
    <row r="27" spans="1:37" ht="38.25" customHeight="1" x14ac:dyDescent="0.2">
      <c r="A27" s="8">
        <v>19</v>
      </c>
      <c r="B27" s="151" t="s">
        <v>429</v>
      </c>
      <c r="C27" s="49"/>
      <c r="E27" s="49"/>
      <c r="F27" s="148" t="s">
        <v>431</v>
      </c>
      <c r="G27" s="151" t="s">
        <v>642</v>
      </c>
      <c r="H27" s="42"/>
      <c r="I27" s="42"/>
      <c r="J27" s="49"/>
      <c r="K27" s="42" t="s">
        <v>392</v>
      </c>
      <c r="L27" s="49"/>
      <c r="M27" s="49"/>
      <c r="N27" s="49"/>
      <c r="O27" s="148" t="s">
        <v>554</v>
      </c>
      <c r="P27" s="30"/>
      <c r="Q27" s="49"/>
      <c r="R27" s="151" t="s">
        <v>717</v>
      </c>
      <c r="S27" s="49"/>
      <c r="V27" s="151" t="s">
        <v>533</v>
      </c>
      <c r="Y27" s="49"/>
      <c r="Z27" s="49"/>
      <c r="AA27" s="49"/>
      <c r="AB27" s="49"/>
      <c r="AC27" s="49"/>
      <c r="AD27" s="49"/>
      <c r="AE27" s="49"/>
      <c r="AF27" s="30" t="s">
        <v>1538</v>
      </c>
      <c r="AG27" s="3">
        <v>19</v>
      </c>
      <c r="AH27" s="122">
        <f ca="1">ALERTS!E18</f>
        <v>0</v>
      </c>
      <c r="AJ27" s="5"/>
      <c r="AK27" s="5"/>
    </row>
    <row r="28" spans="1:37" ht="16.5" customHeight="1" x14ac:dyDescent="0.2">
      <c r="A28" s="8">
        <v>20</v>
      </c>
      <c r="B28" s="148" t="s">
        <v>1437</v>
      </c>
      <c r="C28" s="148" t="s">
        <v>1435</v>
      </c>
      <c r="D28" s="148" t="s">
        <v>435</v>
      </c>
      <c r="E28" s="49"/>
      <c r="F28" s="49"/>
      <c r="G28" s="42" t="s">
        <v>589</v>
      </c>
      <c r="H28" s="49"/>
      <c r="I28" s="49"/>
      <c r="J28" s="49"/>
      <c r="K28" s="151" t="s">
        <v>1480</v>
      </c>
      <c r="L28" s="49"/>
      <c r="M28" s="49"/>
      <c r="N28" s="49"/>
      <c r="O28" s="49"/>
      <c r="P28" s="148" t="s">
        <v>1445</v>
      </c>
      <c r="Q28" s="49"/>
      <c r="R28" s="151" t="s">
        <v>1431</v>
      </c>
      <c r="S28" s="49"/>
      <c r="T28" s="49"/>
      <c r="U28" s="148" t="s">
        <v>1465</v>
      </c>
      <c r="V28" s="57"/>
      <c r="W28" s="49"/>
      <c r="X28" s="148" t="s">
        <v>430</v>
      </c>
      <c r="Y28" s="49"/>
      <c r="Z28" s="49"/>
      <c r="AA28" s="49"/>
      <c r="AB28" s="49"/>
      <c r="AC28" s="151" t="s">
        <v>439</v>
      </c>
      <c r="AD28" s="239"/>
      <c r="AE28" s="151" t="s">
        <v>1528</v>
      </c>
      <c r="AF28" s="151" t="s">
        <v>1534</v>
      </c>
      <c r="AG28" s="8">
        <v>20</v>
      </c>
      <c r="AH28" s="122">
        <f ca="1">ALERTS!E19</f>
        <v>0</v>
      </c>
      <c r="AJ28" s="5"/>
      <c r="AK28" s="5"/>
    </row>
    <row r="29" spans="1:37" ht="16.5" customHeight="1" x14ac:dyDescent="0.2">
      <c r="A29" s="8">
        <v>21</v>
      </c>
      <c r="B29" s="148" t="s">
        <v>1427</v>
      </c>
      <c r="C29" s="30"/>
      <c r="D29" s="30" t="s">
        <v>380</v>
      </c>
      <c r="E29" s="49"/>
      <c r="F29" s="49"/>
      <c r="G29" s="30" t="s">
        <v>386</v>
      </c>
      <c r="J29" s="30" t="s">
        <v>376</v>
      </c>
      <c r="L29" s="49"/>
      <c r="M29" s="49"/>
      <c r="N29" s="49"/>
      <c r="O29" s="148" t="s">
        <v>1450</v>
      </c>
      <c r="P29" s="30"/>
      <c r="Q29" s="42" t="s">
        <v>372</v>
      </c>
      <c r="R29" s="42" t="s">
        <v>403</v>
      </c>
      <c r="S29" s="49"/>
      <c r="T29" s="42" t="s">
        <v>1463</v>
      </c>
      <c r="U29" s="152" t="s">
        <v>1558</v>
      </c>
      <c r="V29" s="191"/>
      <c r="W29" s="49"/>
      <c r="X29" s="148" t="s">
        <v>436</v>
      </c>
      <c r="Y29" s="49"/>
      <c r="Z29" s="148" t="s">
        <v>1562</v>
      </c>
      <c r="AA29" s="49"/>
      <c r="AB29" s="30" t="s">
        <v>1564</v>
      </c>
      <c r="AD29" s="42" t="s">
        <v>1459</v>
      </c>
      <c r="AE29" s="239"/>
      <c r="AF29" s="148" t="s">
        <v>433</v>
      </c>
      <c r="AG29" s="8">
        <v>21</v>
      </c>
      <c r="AH29" s="122">
        <f ca="1">ALERTS!E20</f>
        <v>0</v>
      </c>
      <c r="AJ29" s="5"/>
      <c r="AK29" s="5"/>
    </row>
    <row r="30" spans="1:37" ht="16.5" customHeight="1" x14ac:dyDescent="0.2">
      <c r="A30" s="3">
        <v>22</v>
      </c>
      <c r="B30" s="49"/>
      <c r="C30" s="49"/>
      <c r="D30" s="152" t="s">
        <v>433</v>
      </c>
      <c r="E30" s="49"/>
      <c r="F30" s="49"/>
      <c r="G30" s="49"/>
      <c r="H30" s="49"/>
      <c r="I30" s="49"/>
      <c r="K30" s="78" t="s">
        <v>1491</v>
      </c>
      <c r="L30" s="78"/>
      <c r="M30" s="78"/>
      <c r="N30" s="231" t="s">
        <v>1495</v>
      </c>
      <c r="O30" s="232"/>
      <c r="P30" s="232" t="s">
        <v>1520</v>
      </c>
      <c r="Q30" s="232"/>
      <c r="R30" s="232"/>
      <c r="S30" s="232"/>
      <c r="T30" s="232"/>
      <c r="U30" s="232"/>
      <c r="V30" s="232">
        <v>1</v>
      </c>
      <c r="W30" s="232"/>
      <c r="X30" s="232"/>
      <c r="Y30" s="232"/>
      <c r="Z30" s="232"/>
      <c r="AA30" s="232"/>
      <c r="AB30" s="232"/>
      <c r="AC30" s="232">
        <v>2</v>
      </c>
      <c r="AD30" s="232"/>
      <c r="AE30" s="232"/>
      <c r="AF30" s="232"/>
      <c r="AG30" s="3">
        <v>22</v>
      </c>
      <c r="AH30" s="5"/>
      <c r="AJ30" s="5"/>
      <c r="AK30" s="5"/>
    </row>
    <row r="31" spans="1:37" s="94" customFormat="1" ht="16.5" customHeight="1" x14ac:dyDescent="0.2">
      <c r="A31" s="2" t="s">
        <v>6</v>
      </c>
      <c r="B31" s="91" t="s">
        <v>1</v>
      </c>
      <c r="C31" s="91" t="s">
        <v>2</v>
      </c>
      <c r="D31" s="91" t="s">
        <v>3</v>
      </c>
      <c r="E31" s="91" t="s">
        <v>4</v>
      </c>
      <c r="F31" s="91" t="s">
        <v>146</v>
      </c>
      <c r="G31" s="91" t="s">
        <v>5</v>
      </c>
      <c r="H31" s="91" t="s">
        <v>0</v>
      </c>
      <c r="I31" s="91" t="s">
        <v>1</v>
      </c>
      <c r="J31" s="91" t="s">
        <v>2</v>
      </c>
      <c r="K31" s="91" t="s">
        <v>3</v>
      </c>
      <c r="L31" s="91" t="s">
        <v>4</v>
      </c>
      <c r="M31" s="91" t="s">
        <v>146</v>
      </c>
      <c r="N31" s="91" t="s">
        <v>5</v>
      </c>
      <c r="O31" s="91" t="s">
        <v>0</v>
      </c>
      <c r="P31" s="91" t="s">
        <v>1</v>
      </c>
      <c r="Q31" s="91" t="s">
        <v>2</v>
      </c>
      <c r="R31" s="91" t="s">
        <v>3</v>
      </c>
      <c r="S31" s="91" t="s">
        <v>4</v>
      </c>
      <c r="T31" s="91" t="s">
        <v>146</v>
      </c>
      <c r="U31" s="91" t="s">
        <v>5</v>
      </c>
      <c r="V31" s="91" t="s">
        <v>0</v>
      </c>
      <c r="W31" s="91" t="s">
        <v>1</v>
      </c>
      <c r="X31" s="91" t="s">
        <v>2</v>
      </c>
      <c r="Y31" s="91" t="s">
        <v>3</v>
      </c>
      <c r="Z31" s="91" t="s">
        <v>4</v>
      </c>
      <c r="AA31" s="91" t="s">
        <v>146</v>
      </c>
      <c r="AB31" s="91" t="s">
        <v>5</v>
      </c>
      <c r="AC31" s="91" t="s">
        <v>0</v>
      </c>
      <c r="AD31" s="91" t="s">
        <v>1</v>
      </c>
      <c r="AE31" s="91" t="s">
        <v>2</v>
      </c>
      <c r="AF31" s="91" t="s">
        <v>363</v>
      </c>
      <c r="AG31" s="2" t="s">
        <v>6</v>
      </c>
      <c r="AI31" s="95"/>
    </row>
    <row r="32" spans="1:37" s="12" customFormat="1" ht="16.5" customHeight="1" x14ac:dyDescent="0.2">
      <c r="A32" s="1" t="s">
        <v>7</v>
      </c>
      <c r="B32" s="90">
        <v>1</v>
      </c>
      <c r="C32" s="91">
        <v>2</v>
      </c>
      <c r="D32" s="227">
        <v>3</v>
      </c>
      <c r="E32" s="227">
        <v>4</v>
      </c>
      <c r="F32" s="227">
        <v>5</v>
      </c>
      <c r="G32" s="227">
        <v>6</v>
      </c>
      <c r="H32" s="227">
        <v>7</v>
      </c>
      <c r="I32" s="227">
        <v>8</v>
      </c>
      <c r="J32" s="227">
        <v>9</v>
      </c>
      <c r="K32" s="91">
        <v>10</v>
      </c>
      <c r="L32" s="91">
        <v>11</v>
      </c>
      <c r="M32" s="91">
        <v>12</v>
      </c>
      <c r="N32" s="91">
        <v>13</v>
      </c>
      <c r="O32" s="91">
        <v>14</v>
      </c>
      <c r="P32" s="91">
        <v>15</v>
      </c>
      <c r="Q32" s="91">
        <v>16</v>
      </c>
      <c r="R32" s="91">
        <v>17</v>
      </c>
      <c r="S32" s="91">
        <v>18</v>
      </c>
      <c r="T32" s="91">
        <v>19</v>
      </c>
      <c r="U32" s="91">
        <v>20</v>
      </c>
      <c r="V32" s="91">
        <v>21</v>
      </c>
      <c r="W32" s="91">
        <v>22</v>
      </c>
      <c r="X32" s="91">
        <v>23</v>
      </c>
      <c r="Y32" s="91">
        <v>24</v>
      </c>
      <c r="Z32" s="91">
        <v>25</v>
      </c>
      <c r="AA32" s="91">
        <v>26</v>
      </c>
      <c r="AB32" s="91">
        <v>27</v>
      </c>
      <c r="AC32" s="91">
        <v>28</v>
      </c>
      <c r="AD32" s="91">
        <v>29</v>
      </c>
      <c r="AE32" s="91">
        <v>30</v>
      </c>
      <c r="AF32" s="91">
        <v>31</v>
      </c>
      <c r="AG32" s="1" t="s">
        <v>7</v>
      </c>
      <c r="AI32" s="96"/>
    </row>
    <row r="33" spans="1:37" s="41" customFormat="1" ht="16.5" customHeight="1" x14ac:dyDescent="0.25">
      <c r="A33" s="8">
        <v>23</v>
      </c>
      <c r="B33" s="139" t="s">
        <v>413</v>
      </c>
      <c r="C33" s="140"/>
      <c r="D33" s="228"/>
      <c r="E33" s="228"/>
      <c r="F33" s="228"/>
      <c r="G33" s="228"/>
      <c r="H33" s="228"/>
      <c r="I33" s="228"/>
      <c r="J33" s="228"/>
      <c r="K33" s="228"/>
      <c r="L33" s="228"/>
      <c r="M33" s="228"/>
      <c r="N33" s="228"/>
      <c r="O33" s="228"/>
      <c r="P33" s="228"/>
      <c r="Q33" s="235">
        <v>1</v>
      </c>
      <c r="R33" s="236"/>
      <c r="S33" s="236"/>
      <c r="T33" s="236"/>
      <c r="U33" s="236"/>
      <c r="V33" s="236"/>
      <c r="W33" s="236"/>
      <c r="X33" s="236">
        <v>2</v>
      </c>
      <c r="Y33" s="236"/>
      <c r="Z33" s="236"/>
      <c r="AA33" s="236"/>
      <c r="AB33" s="236"/>
      <c r="AC33" s="236"/>
      <c r="AD33" s="236"/>
      <c r="AE33" s="228">
        <v>3</v>
      </c>
      <c r="AF33" s="241" t="s">
        <v>1529</v>
      </c>
      <c r="AG33" s="8"/>
      <c r="AH33" s="45" t="s">
        <v>87</v>
      </c>
    </row>
    <row r="34" spans="1:37" ht="16.5" customHeight="1" x14ac:dyDescent="0.25">
      <c r="A34" s="8" t="s">
        <v>37</v>
      </c>
      <c r="B34" s="62" t="s">
        <v>1436</v>
      </c>
      <c r="C34" s="42"/>
      <c r="D34" s="31"/>
      <c r="E34" s="31"/>
      <c r="F34" s="31"/>
      <c r="G34" s="31"/>
      <c r="H34" s="31"/>
      <c r="I34" s="31"/>
      <c r="J34" s="31"/>
      <c r="K34" s="31"/>
      <c r="L34" s="31"/>
      <c r="M34" s="31"/>
      <c r="N34" s="31"/>
      <c r="O34" s="31" t="s">
        <v>1432</v>
      </c>
      <c r="P34" s="42"/>
      <c r="Q34" s="42"/>
      <c r="R34" s="42" t="s">
        <v>1535</v>
      </c>
      <c r="S34" s="42"/>
      <c r="T34" s="42"/>
      <c r="U34" s="42"/>
      <c r="V34" s="42">
        <v>1</v>
      </c>
      <c r="W34" s="42"/>
      <c r="X34" s="243" t="s">
        <v>1687</v>
      </c>
      <c r="Y34" s="42"/>
      <c r="Z34" s="42"/>
      <c r="AA34" s="42"/>
      <c r="AB34" s="42"/>
      <c r="AC34" s="42">
        <v>2</v>
      </c>
      <c r="AD34" s="42" t="s">
        <v>1576</v>
      </c>
      <c r="AE34" s="42"/>
      <c r="AF34" s="42"/>
      <c r="AG34" s="8" t="s">
        <v>37</v>
      </c>
      <c r="AH34" s="46">
        <f ca="1">TODAY()</f>
        <v>42833</v>
      </c>
      <c r="AJ34" s="5"/>
      <c r="AK34" s="5"/>
    </row>
    <row r="35" spans="1:37" ht="16.5" customHeight="1" x14ac:dyDescent="0.2">
      <c r="A35" s="8">
        <v>24</v>
      </c>
      <c r="B35" s="85"/>
      <c r="C35" s="151" t="s">
        <v>1440</v>
      </c>
      <c r="D35" s="151"/>
      <c r="E35" s="42"/>
      <c r="F35" s="224"/>
      <c r="G35" s="49"/>
      <c r="H35" s="49"/>
      <c r="I35" s="49"/>
      <c r="J35" s="49"/>
      <c r="K35" s="49"/>
      <c r="L35" s="49"/>
      <c r="M35" s="42" t="s">
        <v>1489</v>
      </c>
      <c r="N35" s="42"/>
      <c r="O35" s="42"/>
      <c r="P35" s="42"/>
      <c r="Q35" s="49"/>
      <c r="R35" s="49"/>
      <c r="S35" s="49"/>
      <c r="T35" s="49"/>
      <c r="U35" s="49"/>
      <c r="V35" s="49"/>
      <c r="W35" s="49"/>
      <c r="X35" s="49"/>
      <c r="Y35" s="49"/>
      <c r="Z35" s="49"/>
      <c r="AA35" s="49"/>
      <c r="AB35" s="49"/>
      <c r="AC35" s="42" t="s">
        <v>1590</v>
      </c>
      <c r="AD35" s="42"/>
      <c r="AE35" s="42"/>
      <c r="AF35" s="42"/>
      <c r="AG35" s="8">
        <v>24</v>
      </c>
      <c r="AH35" s="41"/>
      <c r="AJ35" s="5"/>
      <c r="AK35" s="5"/>
    </row>
    <row r="36" spans="1:37" ht="16.5" customHeight="1" x14ac:dyDescent="0.2">
      <c r="A36" s="8">
        <v>25</v>
      </c>
      <c r="B36" s="42" t="s">
        <v>1559</v>
      </c>
      <c r="C36" s="42"/>
      <c r="D36" s="42"/>
      <c r="E36" s="42"/>
      <c r="F36" s="42"/>
      <c r="G36" s="42"/>
      <c r="H36" s="42"/>
      <c r="I36" s="42">
        <v>1</v>
      </c>
      <c r="J36" s="42"/>
      <c r="K36" s="42"/>
      <c r="L36" s="42"/>
      <c r="M36" s="42"/>
      <c r="N36" s="42"/>
      <c r="O36" s="42"/>
      <c r="P36" s="42">
        <v>2</v>
      </c>
      <c r="Q36" s="151" t="s">
        <v>1571</v>
      </c>
      <c r="R36" s="42"/>
      <c r="S36" s="42"/>
      <c r="T36" s="42"/>
      <c r="U36" s="42" t="s">
        <v>1560</v>
      </c>
      <c r="V36" s="42"/>
      <c r="W36" s="42">
        <v>1</v>
      </c>
      <c r="X36" s="42"/>
      <c r="Y36" s="42"/>
      <c r="Z36" s="42"/>
      <c r="AA36" s="42"/>
      <c r="AB36" s="42"/>
      <c r="AC36" s="42"/>
      <c r="AD36" s="42">
        <v>2</v>
      </c>
      <c r="AE36" s="42"/>
      <c r="AF36" s="42"/>
      <c r="AG36" s="8">
        <v>25</v>
      </c>
      <c r="AH36" s="41"/>
      <c r="AJ36" s="5"/>
      <c r="AK36" s="5"/>
    </row>
    <row r="37" spans="1:37" ht="16.5" customHeight="1" x14ac:dyDescent="0.2">
      <c r="A37" s="8">
        <v>26</v>
      </c>
      <c r="B37" s="149" t="s">
        <v>426</v>
      </c>
      <c r="C37" s="149"/>
      <c r="D37" s="42"/>
      <c r="E37" s="42"/>
      <c r="F37" s="42"/>
      <c r="G37" s="42"/>
      <c r="H37" s="42"/>
      <c r="I37" s="42"/>
      <c r="J37" s="42">
        <v>1</v>
      </c>
      <c r="AC37" s="42" t="s">
        <v>1590</v>
      </c>
      <c r="AD37" s="42"/>
      <c r="AE37" s="42"/>
      <c r="AF37" s="42"/>
      <c r="AG37" s="8">
        <v>26</v>
      </c>
      <c r="AH37" s="41"/>
      <c r="AJ37" s="5"/>
      <c r="AK37" s="5"/>
    </row>
    <row r="38" spans="1:37" ht="16.5" customHeight="1" x14ac:dyDescent="0.2">
      <c r="A38" s="3">
        <v>27</v>
      </c>
      <c r="B38" s="139" t="s">
        <v>1251</v>
      </c>
      <c r="C38" s="238"/>
      <c r="D38" s="141"/>
      <c r="E38" s="141" t="s">
        <v>1575</v>
      </c>
      <c r="F38" s="141"/>
      <c r="G38" s="141"/>
      <c r="H38" s="141"/>
      <c r="I38" s="141">
        <v>5</v>
      </c>
      <c r="J38" s="141"/>
      <c r="K38" s="141"/>
      <c r="L38" s="141"/>
      <c r="M38" s="141"/>
      <c r="N38" s="141"/>
      <c r="O38" s="141"/>
      <c r="P38" s="141">
        <v>6</v>
      </c>
      <c r="Q38" s="141"/>
      <c r="R38" s="141"/>
      <c r="S38" s="141"/>
      <c r="T38" s="141"/>
      <c r="U38" s="238" t="s">
        <v>1561</v>
      </c>
      <c r="V38" s="141"/>
      <c r="W38" s="141">
        <v>7</v>
      </c>
      <c r="X38" s="141"/>
      <c r="Y38" s="141"/>
      <c r="Z38" s="141"/>
      <c r="AA38" s="141"/>
      <c r="AB38" s="141"/>
      <c r="AC38" s="141"/>
      <c r="AD38" s="141"/>
      <c r="AE38" s="141"/>
      <c r="AF38" s="141"/>
      <c r="AG38" s="3">
        <v>27</v>
      </c>
      <c r="AH38" s="41"/>
      <c r="AJ38" s="5"/>
      <c r="AK38" s="5"/>
    </row>
    <row r="39" spans="1:37" ht="16.5" customHeight="1" x14ac:dyDescent="0.2">
      <c r="A39" s="8">
        <v>28</v>
      </c>
      <c r="B39" s="148" t="s">
        <v>1441</v>
      </c>
      <c r="C39" s="49"/>
      <c r="D39" s="42" t="s">
        <v>374</v>
      </c>
      <c r="E39" s="49"/>
      <c r="F39" s="49"/>
      <c r="G39" s="49"/>
      <c r="H39" s="49"/>
      <c r="I39" s="49"/>
      <c r="J39" s="148" t="s">
        <v>1472</v>
      </c>
      <c r="K39" s="42" t="s">
        <v>409</v>
      </c>
      <c r="L39" s="49"/>
      <c r="M39" s="49"/>
      <c r="N39" s="49"/>
      <c r="O39" s="49"/>
      <c r="P39" s="49"/>
      <c r="Q39" s="49"/>
      <c r="R39" s="49"/>
      <c r="S39" s="49"/>
      <c r="T39" s="49"/>
      <c r="U39" s="49"/>
      <c r="V39" s="49"/>
      <c r="W39" s="151" t="s">
        <v>1557</v>
      </c>
      <c r="X39" s="42"/>
      <c r="Y39" s="42"/>
      <c r="Z39" s="42"/>
      <c r="AA39" s="42"/>
      <c r="AB39" s="42"/>
      <c r="AC39" s="42"/>
      <c r="AD39" s="42"/>
      <c r="AE39" s="42"/>
      <c r="AF39" s="42"/>
      <c r="AG39" s="8">
        <v>28</v>
      </c>
      <c r="AH39" s="41"/>
      <c r="AJ39" s="5"/>
      <c r="AK39" s="5"/>
    </row>
    <row r="40" spans="1:37" ht="16.5" customHeight="1" x14ac:dyDescent="0.2">
      <c r="A40" s="8">
        <v>29</v>
      </c>
      <c r="B40" s="49"/>
      <c r="C40" s="148" t="s">
        <v>427</v>
      </c>
      <c r="D40" s="150"/>
      <c r="E40" s="150" t="s">
        <v>428</v>
      </c>
      <c r="F40" s="149"/>
      <c r="G40" s="149"/>
      <c r="H40" s="30"/>
      <c r="J40" s="30" t="s">
        <v>375</v>
      </c>
      <c r="K40" s="148" t="s">
        <v>1446</v>
      </c>
      <c r="L40" s="49"/>
      <c r="M40" s="78" t="s">
        <v>1490</v>
      </c>
      <c r="N40" s="78"/>
      <c r="O40" s="78"/>
      <c r="P40" s="78"/>
      <c r="Q40" s="78"/>
      <c r="R40" s="78"/>
      <c r="S40" s="78"/>
      <c r="T40" s="49"/>
      <c r="U40" s="49"/>
      <c r="V40" s="49"/>
      <c r="W40" s="49"/>
      <c r="X40" s="49"/>
      <c r="Y40" s="165" t="s">
        <v>630</v>
      </c>
      <c r="Z40" s="49"/>
      <c r="AA40" s="49"/>
      <c r="AB40" s="148" t="s">
        <v>1533</v>
      </c>
      <c r="AC40" s="49"/>
      <c r="AD40" s="49"/>
      <c r="AE40" s="148" t="s">
        <v>714</v>
      </c>
      <c r="AF40" s="49"/>
      <c r="AG40" s="8">
        <v>29</v>
      </c>
      <c r="AH40" s="55" t="s">
        <v>263</v>
      </c>
      <c r="AJ40" s="5"/>
      <c r="AK40" s="5"/>
    </row>
    <row r="41" spans="1:37" ht="16.5" customHeight="1" x14ac:dyDescent="0.2">
      <c r="A41" s="8">
        <v>30</v>
      </c>
      <c r="B41" s="49"/>
      <c r="C41" s="30" t="s">
        <v>373</v>
      </c>
      <c r="D41" s="30" t="s">
        <v>410</v>
      </c>
      <c r="E41" s="49"/>
      <c r="F41" s="223" t="s">
        <v>1448</v>
      </c>
      <c r="G41" s="49"/>
      <c r="J41" s="165" t="s">
        <v>715</v>
      </c>
      <c r="K41" s="165"/>
      <c r="L41" s="165"/>
      <c r="O41" s="223" t="s">
        <v>84</v>
      </c>
      <c r="Q41" s="165" t="s">
        <v>715</v>
      </c>
      <c r="R41" s="165"/>
      <c r="U41" s="148" t="s">
        <v>1521</v>
      </c>
      <c r="V41" s="148" t="s">
        <v>1443</v>
      </c>
      <c r="AE41" s="165" t="s">
        <v>715</v>
      </c>
      <c r="AF41" s="165"/>
      <c r="AG41" s="8">
        <v>30</v>
      </c>
      <c r="AH41" s="55" t="s">
        <v>263</v>
      </c>
      <c r="AJ41" s="5"/>
      <c r="AK41" s="5"/>
    </row>
    <row r="42" spans="1:37" ht="16.5" customHeight="1" x14ac:dyDescent="0.2">
      <c r="A42" s="8">
        <v>31</v>
      </c>
      <c r="B42" s="149" t="s">
        <v>1517</v>
      </c>
      <c r="C42" s="149"/>
      <c r="D42" s="42"/>
      <c r="E42" s="42"/>
      <c r="F42" s="150"/>
      <c r="G42" s="149"/>
      <c r="H42" s="149"/>
      <c r="I42" s="149"/>
      <c r="J42" s="42"/>
      <c r="K42" s="42"/>
      <c r="L42" s="42"/>
      <c r="M42" s="42"/>
      <c r="N42" s="149"/>
      <c r="O42" s="149"/>
      <c r="P42" s="149"/>
      <c r="Q42" s="42"/>
      <c r="R42" s="42"/>
      <c r="S42" s="42"/>
      <c r="T42" s="42"/>
      <c r="U42" s="149"/>
      <c r="V42" s="149"/>
      <c r="W42" s="149"/>
      <c r="X42" s="42" t="s">
        <v>1457</v>
      </c>
      <c r="Y42" s="42" t="s">
        <v>1467</v>
      </c>
      <c r="Z42" s="42"/>
      <c r="AA42" s="42"/>
      <c r="AB42" s="57"/>
      <c r="AC42" s="57"/>
      <c r="AD42" s="57"/>
      <c r="AE42" s="42"/>
      <c r="AF42" s="42"/>
      <c r="AG42" s="8">
        <v>31</v>
      </c>
      <c r="AH42" s="55" t="s">
        <v>263</v>
      </c>
      <c r="AJ42" s="5"/>
      <c r="AK42" s="5"/>
    </row>
    <row r="43" spans="1:37" ht="16.5" customHeight="1" x14ac:dyDescent="0.2">
      <c r="A43" s="8">
        <v>32</v>
      </c>
      <c r="B43" s="49"/>
      <c r="C43" s="49"/>
      <c r="D43" s="30" t="s">
        <v>418</v>
      </c>
      <c r="E43" s="49"/>
      <c r="F43" s="49"/>
      <c r="G43" s="49"/>
      <c r="H43" s="49"/>
      <c r="I43" s="49"/>
      <c r="J43" s="151" t="s">
        <v>431</v>
      </c>
      <c r="K43" s="42"/>
      <c r="L43" s="42"/>
      <c r="M43" s="141"/>
      <c r="N43" s="49"/>
      <c r="O43" s="151" t="s">
        <v>1476</v>
      </c>
      <c r="P43" s="42"/>
      <c r="Q43" s="49"/>
      <c r="R43" s="30" t="s">
        <v>424</v>
      </c>
      <c r="S43" s="49"/>
      <c r="T43" s="49"/>
      <c r="U43" s="148" t="s">
        <v>1449</v>
      </c>
      <c r="W43" s="49"/>
      <c r="X43" s="49"/>
      <c r="Y43" s="49"/>
      <c r="Z43" s="49"/>
      <c r="AA43" s="49"/>
      <c r="AB43" s="49"/>
      <c r="AC43" s="49"/>
      <c r="AD43" s="49"/>
      <c r="AE43" s="49"/>
      <c r="AF43" s="49"/>
      <c r="AG43" s="8">
        <v>32</v>
      </c>
      <c r="AH43" s="55" t="s">
        <v>263</v>
      </c>
      <c r="AJ43" s="5"/>
      <c r="AK43" s="5"/>
    </row>
    <row r="44" spans="1:37" ht="16.5" customHeight="1" x14ac:dyDescent="0.2">
      <c r="A44" s="36">
        <v>33</v>
      </c>
      <c r="B44" s="49"/>
      <c r="C44" s="49"/>
      <c r="D44" s="148" t="s">
        <v>1438</v>
      </c>
      <c r="E44" s="49"/>
      <c r="F44" s="49"/>
      <c r="G44" s="223" t="s">
        <v>1428</v>
      </c>
      <c r="H44" s="49"/>
      <c r="I44" s="49"/>
      <c r="N44" s="49"/>
      <c r="O44" s="223" t="s">
        <v>1477</v>
      </c>
      <c r="P44" s="49"/>
      <c r="Q44" s="49"/>
      <c r="R44" s="49"/>
      <c r="S44" s="49"/>
      <c r="T44" s="30" t="s">
        <v>1546</v>
      </c>
      <c r="U44" s="30"/>
      <c r="V44" s="30"/>
      <c r="W44" s="30"/>
      <c r="X44" s="30"/>
      <c r="Y44" s="49"/>
      <c r="Z44" s="49"/>
      <c r="AA44" s="49"/>
      <c r="AB44" s="49"/>
      <c r="AC44" s="49"/>
      <c r="AD44" s="49"/>
      <c r="AE44" s="49"/>
      <c r="AF44" s="49"/>
      <c r="AG44" s="36">
        <v>33</v>
      </c>
      <c r="AH44" s="55" t="s">
        <v>263</v>
      </c>
      <c r="AJ44" s="5"/>
      <c r="AK44" s="5"/>
    </row>
    <row r="45" spans="1:37" ht="16.5" customHeight="1" x14ac:dyDescent="0.2">
      <c r="A45" s="36">
        <v>34</v>
      </c>
      <c r="B45" s="148" t="s">
        <v>1427</v>
      </c>
      <c r="C45" s="30"/>
      <c r="D45" s="30"/>
      <c r="E45" s="30"/>
      <c r="F45" s="49"/>
      <c r="G45" s="151" t="s">
        <v>1429</v>
      </c>
      <c r="H45" s="49"/>
      <c r="I45" s="49"/>
      <c r="J45" s="49"/>
      <c r="K45" s="151" t="s">
        <v>431</v>
      </c>
      <c r="L45" s="49"/>
      <c r="M45" s="49"/>
      <c r="N45" s="49"/>
      <c r="O45" s="49"/>
      <c r="P45" s="49"/>
      <c r="Q45" s="49"/>
      <c r="R45" s="49"/>
      <c r="S45" s="49"/>
      <c r="T45" s="49"/>
      <c r="U45" s="42" t="s">
        <v>397</v>
      </c>
      <c r="V45" s="42"/>
      <c r="W45" s="42"/>
      <c r="X45" s="42"/>
      <c r="Y45" s="42"/>
      <c r="Z45" s="42"/>
      <c r="AA45" s="42"/>
      <c r="AB45" s="42"/>
      <c r="AC45" s="42"/>
      <c r="AD45" s="42"/>
      <c r="AE45" s="42"/>
      <c r="AF45" s="148" t="s">
        <v>1527</v>
      </c>
      <c r="AG45" s="36">
        <v>34</v>
      </c>
      <c r="AH45" s="55" t="s">
        <v>263</v>
      </c>
      <c r="AJ45" s="5"/>
      <c r="AK45" s="5"/>
    </row>
    <row r="46" spans="1:37" ht="16.5" customHeight="1" x14ac:dyDescent="0.2">
      <c r="A46" s="3">
        <v>35</v>
      </c>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3">
        <v>35</v>
      </c>
      <c r="AH46" s="41"/>
      <c r="AJ46" s="5"/>
      <c r="AK46" s="5"/>
    </row>
    <row r="47" spans="1:37" ht="16.5" customHeight="1" x14ac:dyDescent="0.2">
      <c r="A47" s="3">
        <v>36</v>
      </c>
      <c r="B47" s="28"/>
      <c r="C47" s="28"/>
      <c r="D47" s="28"/>
      <c r="E47" s="28"/>
      <c r="F47" s="28"/>
      <c r="G47" s="28"/>
      <c r="H47" s="28"/>
      <c r="I47" s="28"/>
      <c r="J47" s="28"/>
      <c r="K47" s="28"/>
      <c r="L47" s="28"/>
      <c r="M47" s="28"/>
      <c r="N47" s="28"/>
      <c r="O47" s="28"/>
      <c r="P47" s="28"/>
      <c r="Q47" s="28"/>
      <c r="R47" s="28"/>
      <c r="S47" s="28"/>
      <c r="T47" s="28"/>
      <c r="U47" s="28"/>
      <c r="V47" s="28"/>
      <c r="W47" s="28"/>
      <c r="X47" s="28"/>
      <c r="Y47" s="28"/>
      <c r="Z47" s="28"/>
      <c r="AA47" s="28"/>
      <c r="AB47" s="28"/>
      <c r="AC47" s="28"/>
      <c r="AD47" s="28"/>
      <c r="AE47" s="28"/>
      <c r="AF47" s="28"/>
      <c r="AG47" s="3">
        <v>36</v>
      </c>
      <c r="AH47" s="5"/>
      <c r="AJ47" s="5"/>
      <c r="AK47" s="5"/>
    </row>
    <row r="48" spans="1:37" ht="16.5" customHeight="1" x14ac:dyDescent="0.2">
      <c r="A48" s="3">
        <v>37</v>
      </c>
      <c r="B48" s="28"/>
      <c r="C48" s="28"/>
      <c r="D48" s="28"/>
      <c r="E48" s="28"/>
      <c r="F48" s="28"/>
      <c r="G48" s="28"/>
      <c r="H48" s="28"/>
      <c r="I48" s="28"/>
      <c r="J48" s="28"/>
      <c r="K48" s="28"/>
      <c r="L48" s="28"/>
      <c r="M48" s="28"/>
      <c r="N48" s="28"/>
      <c r="O48" s="28"/>
      <c r="P48" s="28"/>
      <c r="Q48" s="28"/>
      <c r="R48" s="28"/>
      <c r="S48" s="28"/>
      <c r="T48" s="28"/>
      <c r="U48" s="28"/>
      <c r="V48" s="28"/>
      <c r="W48" s="28"/>
      <c r="X48" s="28"/>
      <c r="Y48" s="28"/>
      <c r="Z48" s="28"/>
      <c r="AA48" s="28"/>
      <c r="AB48" s="28"/>
      <c r="AC48" s="28"/>
      <c r="AD48" s="28"/>
      <c r="AE48" s="28"/>
      <c r="AF48" s="28"/>
      <c r="AG48" s="3">
        <v>37</v>
      </c>
      <c r="AH48" s="5"/>
      <c r="AJ48" s="5"/>
      <c r="AK48" s="5"/>
    </row>
    <row r="49" spans="1:37" ht="16.5" customHeight="1" x14ac:dyDescent="0.2">
      <c r="A49" s="3">
        <v>38</v>
      </c>
      <c r="B49" s="28"/>
      <c r="C49" s="28"/>
      <c r="D49" s="28"/>
      <c r="F49" s="28"/>
      <c r="G49" s="28"/>
      <c r="H49" s="28"/>
      <c r="I49" s="28"/>
      <c r="J49" s="28"/>
      <c r="K49" s="28"/>
      <c r="L49" s="28"/>
      <c r="M49" s="49"/>
      <c r="N49" s="49"/>
      <c r="O49" s="49"/>
      <c r="P49" s="49"/>
      <c r="Q49" s="49"/>
      <c r="R49" s="49"/>
      <c r="S49" s="49"/>
      <c r="T49" s="49"/>
      <c r="U49" s="49"/>
      <c r="V49" s="49"/>
      <c r="W49" s="49"/>
      <c r="X49" s="49"/>
      <c r="Y49" s="49"/>
      <c r="Z49" s="49"/>
      <c r="AA49" s="49"/>
      <c r="AB49" s="49"/>
      <c r="AC49" s="49"/>
      <c r="AD49" s="49"/>
      <c r="AE49" s="28"/>
      <c r="AF49" s="28"/>
      <c r="AG49" s="3">
        <v>38</v>
      </c>
      <c r="AH49" s="5"/>
      <c r="AJ49" s="5"/>
      <c r="AK49" s="5"/>
    </row>
    <row r="50" spans="1:37" ht="16.5" customHeight="1" x14ac:dyDescent="0.2">
      <c r="A50" s="3">
        <v>39</v>
      </c>
      <c r="C50" s="28"/>
      <c r="D50" s="28"/>
      <c r="E50" s="28"/>
      <c r="F50" s="28"/>
      <c r="G50" s="28"/>
      <c r="H50" s="28"/>
      <c r="I50" s="28"/>
      <c r="J50" s="28"/>
      <c r="K50" s="28"/>
      <c r="L50" s="28"/>
      <c r="M50" s="28"/>
      <c r="N50" s="28"/>
      <c r="O50" s="28"/>
      <c r="P50" s="28"/>
      <c r="Q50" s="28"/>
      <c r="R50" s="28"/>
      <c r="S50" s="28"/>
      <c r="T50" s="28"/>
      <c r="U50" s="28"/>
      <c r="V50" s="28"/>
      <c r="W50" s="28"/>
      <c r="X50" s="28"/>
      <c r="Y50" s="28"/>
      <c r="Z50" s="28"/>
      <c r="AA50" s="28"/>
      <c r="AB50" s="28"/>
      <c r="AC50" s="28"/>
      <c r="AD50" s="28"/>
      <c r="AE50" s="28"/>
      <c r="AF50" s="28"/>
      <c r="AG50" s="3">
        <v>39</v>
      </c>
      <c r="AH50" s="5"/>
      <c r="AJ50" s="5"/>
      <c r="AK50" s="5"/>
    </row>
    <row r="51" spans="1:37" ht="16.5" customHeight="1" x14ac:dyDescent="0.2">
      <c r="A51" s="3">
        <v>40</v>
      </c>
      <c r="B51" s="28"/>
      <c r="C51" s="28"/>
      <c r="D51" s="28"/>
      <c r="E51" s="28"/>
      <c r="F51" s="28"/>
      <c r="G51" s="28"/>
      <c r="H51" s="28"/>
      <c r="I51" s="28"/>
      <c r="J51" s="28"/>
      <c r="K51" s="28"/>
      <c r="L51" s="28"/>
      <c r="M51" s="28"/>
      <c r="N51" s="28"/>
      <c r="O51" s="28"/>
      <c r="P51" s="28"/>
      <c r="Q51" s="28"/>
      <c r="R51" s="28"/>
      <c r="S51" s="28"/>
      <c r="T51" s="28"/>
      <c r="U51" s="28"/>
      <c r="V51" s="28"/>
      <c r="W51" s="28"/>
      <c r="X51" s="28"/>
      <c r="Y51" s="28"/>
      <c r="Z51" s="28"/>
      <c r="AA51" s="28"/>
      <c r="AB51" s="28"/>
      <c r="AC51" s="28"/>
      <c r="AD51" s="28"/>
      <c r="AE51" s="28"/>
      <c r="AF51" s="28"/>
      <c r="AG51" s="3">
        <v>40</v>
      </c>
      <c r="AH51" s="5"/>
      <c r="AJ51" s="5"/>
      <c r="AK51" s="5"/>
    </row>
    <row r="52" spans="1:37" ht="16.5" customHeight="1" x14ac:dyDescent="0.2">
      <c r="A52" s="3">
        <v>41</v>
      </c>
      <c r="C52" s="28"/>
      <c r="D52" s="28"/>
      <c r="E52" s="28"/>
      <c r="F52" s="28"/>
      <c r="G52" s="28"/>
      <c r="H52" s="28"/>
      <c r="I52" s="28"/>
      <c r="J52" s="28"/>
      <c r="K52" s="28"/>
      <c r="L52" s="28"/>
      <c r="M52" s="28"/>
      <c r="N52" s="28"/>
      <c r="O52" s="28"/>
      <c r="P52" s="28"/>
      <c r="Q52" s="28"/>
      <c r="R52" s="28"/>
      <c r="S52" s="28"/>
      <c r="T52" s="28"/>
      <c r="U52" s="28"/>
      <c r="V52" s="28"/>
      <c r="W52" s="28"/>
      <c r="X52" s="28"/>
      <c r="Y52" s="28"/>
      <c r="Z52" s="28"/>
      <c r="AA52" s="28"/>
      <c r="AB52" s="28"/>
      <c r="AC52" s="28"/>
      <c r="AD52" s="28"/>
      <c r="AE52" s="28"/>
      <c r="AF52" s="28"/>
      <c r="AG52" s="3">
        <v>41</v>
      </c>
      <c r="AH52" s="5"/>
      <c r="AJ52" s="5"/>
      <c r="AK52" s="5"/>
    </row>
    <row r="53" spans="1:37" ht="16.5" customHeight="1" x14ac:dyDescent="0.2">
      <c r="A53" s="3" t="s">
        <v>147</v>
      </c>
      <c r="C53" s="28"/>
      <c r="D53" s="28"/>
      <c r="E53" s="28"/>
      <c r="F53" s="28"/>
      <c r="G53" s="147" t="s">
        <v>423</v>
      </c>
      <c r="H53" s="28"/>
      <c r="I53" s="28"/>
      <c r="J53" s="28"/>
      <c r="K53" s="28"/>
      <c r="L53" s="28"/>
      <c r="M53" s="28"/>
      <c r="N53" s="28"/>
      <c r="O53" s="28"/>
      <c r="P53" s="28"/>
      <c r="Q53" s="28"/>
      <c r="R53" s="28"/>
      <c r="S53" s="28"/>
      <c r="T53" s="28"/>
      <c r="U53" s="28"/>
      <c r="V53" s="28"/>
      <c r="W53" s="28"/>
      <c r="X53" s="28"/>
      <c r="Y53" s="28"/>
      <c r="Z53" s="28"/>
      <c r="AA53" s="28"/>
      <c r="AB53" s="28"/>
      <c r="AC53" s="28"/>
      <c r="AD53" s="28"/>
      <c r="AE53" s="28"/>
      <c r="AF53" s="28"/>
      <c r="AG53" s="3"/>
      <c r="AH53" s="5"/>
      <c r="AJ53" s="5"/>
      <c r="AK53" s="5"/>
    </row>
    <row r="54" spans="1:37" s="94" customFormat="1" ht="16.5" customHeight="1" x14ac:dyDescent="0.2">
      <c r="A54" s="2" t="s">
        <v>6</v>
      </c>
      <c r="B54" s="91" t="s">
        <v>1</v>
      </c>
      <c r="C54" s="91" t="s">
        <v>2</v>
      </c>
      <c r="D54" s="91" t="s">
        <v>3</v>
      </c>
      <c r="E54" s="91" t="s">
        <v>4</v>
      </c>
      <c r="F54" s="91" t="s">
        <v>146</v>
      </c>
      <c r="G54" s="91" t="s">
        <v>5</v>
      </c>
      <c r="H54" s="91" t="s">
        <v>0</v>
      </c>
      <c r="I54" s="91" t="s">
        <v>1</v>
      </c>
      <c r="J54" s="91" t="s">
        <v>2</v>
      </c>
      <c r="K54" s="91" t="s">
        <v>3</v>
      </c>
      <c r="L54" s="91" t="s">
        <v>4</v>
      </c>
      <c r="M54" s="91" t="s">
        <v>146</v>
      </c>
      <c r="N54" s="91" t="s">
        <v>5</v>
      </c>
      <c r="O54" s="91" t="s">
        <v>0</v>
      </c>
      <c r="P54" s="91" t="s">
        <v>1</v>
      </c>
      <c r="Q54" s="91" t="s">
        <v>2</v>
      </c>
      <c r="R54" s="91" t="s">
        <v>3</v>
      </c>
      <c r="S54" s="91" t="s">
        <v>4</v>
      </c>
      <c r="T54" s="91" t="s">
        <v>146</v>
      </c>
      <c r="U54" s="91" t="s">
        <v>5</v>
      </c>
      <c r="V54" s="91" t="s">
        <v>0</v>
      </c>
      <c r="W54" s="91" t="s">
        <v>1</v>
      </c>
      <c r="X54" s="91" t="s">
        <v>2</v>
      </c>
      <c r="Y54" s="91" t="s">
        <v>3</v>
      </c>
      <c r="Z54" s="91" t="s">
        <v>4</v>
      </c>
      <c r="AA54" s="91" t="s">
        <v>146</v>
      </c>
      <c r="AB54" s="91" t="s">
        <v>5</v>
      </c>
      <c r="AC54" s="91" t="s">
        <v>0</v>
      </c>
      <c r="AD54" s="91" t="s">
        <v>1</v>
      </c>
      <c r="AE54" s="91" t="s">
        <v>2</v>
      </c>
      <c r="AF54" s="91" t="s">
        <v>363</v>
      </c>
      <c r="AG54" s="2" t="s">
        <v>6</v>
      </c>
      <c r="AI54" s="41"/>
    </row>
    <row r="55" spans="1:37" s="12" customFormat="1" ht="16.5" customHeight="1" x14ac:dyDescent="0.2">
      <c r="A55" s="1" t="s">
        <v>7</v>
      </c>
      <c r="B55" s="90">
        <v>1</v>
      </c>
      <c r="C55" s="91">
        <v>2</v>
      </c>
      <c r="D55" s="91">
        <v>3</v>
      </c>
      <c r="E55" s="91">
        <v>4</v>
      </c>
      <c r="F55" s="91">
        <v>5</v>
      </c>
      <c r="G55" s="91">
        <v>6</v>
      </c>
      <c r="H55" s="91">
        <v>7</v>
      </c>
      <c r="I55" s="91">
        <v>8</v>
      </c>
      <c r="J55" s="91">
        <v>9</v>
      </c>
      <c r="K55" s="91">
        <v>10</v>
      </c>
      <c r="L55" s="91">
        <v>11</v>
      </c>
      <c r="M55" s="91">
        <v>12</v>
      </c>
      <c r="N55" s="91">
        <v>13</v>
      </c>
      <c r="O55" s="91">
        <v>14</v>
      </c>
      <c r="P55" s="91">
        <v>15</v>
      </c>
      <c r="Q55" s="91">
        <v>16</v>
      </c>
      <c r="R55" s="91">
        <v>17</v>
      </c>
      <c r="S55" s="91">
        <v>18</v>
      </c>
      <c r="T55" s="91">
        <v>19</v>
      </c>
      <c r="U55" s="91">
        <v>20</v>
      </c>
      <c r="V55" s="91">
        <v>21</v>
      </c>
      <c r="W55" s="91">
        <v>22</v>
      </c>
      <c r="X55" s="91">
        <v>23</v>
      </c>
      <c r="Y55" s="91">
        <v>24</v>
      </c>
      <c r="Z55" s="91">
        <v>25</v>
      </c>
      <c r="AA55" s="91">
        <v>26</v>
      </c>
      <c r="AB55" s="91">
        <v>27</v>
      </c>
      <c r="AC55" s="91">
        <v>28</v>
      </c>
      <c r="AD55" s="91">
        <v>29</v>
      </c>
      <c r="AE55" s="91">
        <v>30</v>
      </c>
      <c r="AF55" s="91">
        <v>31</v>
      </c>
      <c r="AG55" s="1" t="s">
        <v>7</v>
      </c>
      <c r="AI55" s="95"/>
    </row>
    <row r="56" spans="1:37" ht="16.5" customHeight="1" x14ac:dyDescent="0.2">
      <c r="A56" s="2" t="s">
        <v>8</v>
      </c>
      <c r="B56" s="5"/>
      <c r="C56" s="5"/>
      <c r="D56" s="5"/>
      <c r="E56" s="5"/>
      <c r="F56" s="5"/>
      <c r="G56" s="5"/>
      <c r="H56" s="226" t="s">
        <v>425</v>
      </c>
      <c r="I56" s="226"/>
      <c r="J56" s="226"/>
      <c r="K56" s="226"/>
      <c r="L56" s="226"/>
      <c r="M56" s="226"/>
      <c r="N56" s="226">
        <v>1</v>
      </c>
      <c r="O56" s="5"/>
      <c r="P56" s="5"/>
      <c r="Q56" s="5"/>
      <c r="R56" s="5"/>
      <c r="S56" s="5"/>
      <c r="T56" s="5"/>
      <c r="U56" s="5"/>
      <c r="V56" s="5"/>
      <c r="W56" s="5"/>
      <c r="X56" s="5"/>
      <c r="Y56" s="5"/>
      <c r="Z56" s="5"/>
      <c r="AA56" s="5"/>
      <c r="AB56" s="5"/>
      <c r="AC56" s="5"/>
      <c r="AD56" s="5"/>
      <c r="AE56" s="5"/>
      <c r="AF56" s="5"/>
      <c r="AG56" s="2" t="s">
        <v>8</v>
      </c>
      <c r="AI56" s="96"/>
    </row>
    <row r="57" spans="1:37" ht="16.5" customHeight="1" x14ac:dyDescent="0.2">
      <c r="A57" s="3"/>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226" t="s">
        <v>396</v>
      </c>
      <c r="AG57" s="3"/>
    </row>
    <row r="58" spans="1:37" ht="16.5" customHeight="1" x14ac:dyDescent="0.2">
      <c r="A58" s="3" t="s">
        <v>9</v>
      </c>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3" t="s">
        <v>9</v>
      </c>
    </row>
    <row r="59" spans="1:37" ht="16.5" customHeight="1" x14ac:dyDescent="0.2">
      <c r="A59" s="3" t="s">
        <v>10</v>
      </c>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3" t="s">
        <v>10</v>
      </c>
    </row>
    <row r="60" spans="1:37" ht="16.5" customHeight="1" x14ac:dyDescent="0.2">
      <c r="A60" s="3" t="s">
        <v>11</v>
      </c>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3" t="s">
        <v>11</v>
      </c>
    </row>
    <row r="61" spans="1:37" ht="16.5" customHeight="1" x14ac:dyDescent="0.2">
      <c r="A61" s="3" t="s">
        <v>12</v>
      </c>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3" t="s">
        <v>12</v>
      </c>
    </row>
    <row r="62" spans="1:37" ht="16.5" customHeight="1" x14ac:dyDescent="0.2">
      <c r="A62" s="3" t="s">
        <v>13</v>
      </c>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9"/>
      <c r="AD62" s="9"/>
      <c r="AE62" s="5"/>
      <c r="AF62" s="5"/>
      <c r="AG62" s="3" t="s">
        <v>13</v>
      </c>
    </row>
    <row r="63" spans="1:37" ht="16.5" customHeight="1" x14ac:dyDescent="0.2">
      <c r="A63" s="3" t="s">
        <v>14</v>
      </c>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3" t="s">
        <v>14</v>
      </c>
    </row>
    <row r="64" spans="1:37" ht="16.5" customHeight="1" x14ac:dyDescent="0.2">
      <c r="A64" s="3" t="s">
        <v>15</v>
      </c>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3" t="s">
        <v>15</v>
      </c>
    </row>
    <row r="65" spans="1:37" ht="16.5" customHeight="1" x14ac:dyDescent="0.2">
      <c r="A65" s="3" t="s">
        <v>33</v>
      </c>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3" t="s">
        <v>33</v>
      </c>
    </row>
    <row r="66" spans="1:37" ht="17.100000000000001" customHeight="1" x14ac:dyDescent="0.2">
      <c r="A66" s="3"/>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3"/>
    </row>
    <row r="67" spans="1:37" ht="16.5" customHeight="1" x14ac:dyDescent="0.2">
      <c r="A67" s="3"/>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3"/>
    </row>
    <row r="68" spans="1:37" ht="16.5" customHeight="1" x14ac:dyDescent="0.2">
      <c r="A68" s="2" t="s">
        <v>47</v>
      </c>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2" t="s">
        <v>47</v>
      </c>
      <c r="AG68" s="3"/>
    </row>
    <row r="69" spans="1:37" ht="16.5" customHeight="1" x14ac:dyDescent="0.2">
      <c r="A69" s="225" t="s">
        <v>53</v>
      </c>
      <c r="B69" s="5"/>
      <c r="C69" s="5"/>
      <c r="D69" s="5"/>
      <c r="E69" s="42" t="s">
        <v>1156</v>
      </c>
      <c r="F69" s="42"/>
      <c r="G69" s="5"/>
      <c r="H69" s="5"/>
      <c r="I69" s="5"/>
      <c r="J69" s="42" t="s">
        <v>1156</v>
      </c>
      <c r="K69" s="42"/>
      <c r="L69" s="42"/>
      <c r="M69" s="42"/>
      <c r="N69" s="42"/>
      <c r="O69" s="42"/>
      <c r="P69" s="42" t="s">
        <v>1156</v>
      </c>
      <c r="Q69" s="42"/>
      <c r="R69" s="42"/>
      <c r="S69" s="42"/>
      <c r="T69" s="42"/>
      <c r="U69" s="5"/>
      <c r="V69" s="5"/>
      <c r="W69" s="5"/>
      <c r="X69" s="42" t="s">
        <v>1156</v>
      </c>
      <c r="Y69" s="42"/>
      <c r="Z69" s="42"/>
      <c r="AA69" s="42"/>
      <c r="AB69" s="5"/>
      <c r="AC69" s="5"/>
      <c r="AD69" s="5"/>
      <c r="AE69" s="42" t="s">
        <v>1156</v>
      </c>
      <c r="AF69" s="42"/>
      <c r="AG69" s="3" t="s">
        <v>88</v>
      </c>
    </row>
    <row r="70" spans="1:37" ht="16.5" customHeight="1" x14ac:dyDescent="0.2">
      <c r="A70" s="3" t="s">
        <v>16</v>
      </c>
      <c r="B70" s="89" t="s">
        <v>54</v>
      </c>
      <c r="C70" s="5"/>
      <c r="D70" s="42" t="s">
        <v>1453</v>
      </c>
      <c r="E70" s="42"/>
      <c r="F70" s="57"/>
      <c r="G70" s="57"/>
      <c r="H70" s="57"/>
      <c r="I70" s="5"/>
      <c r="J70" s="5"/>
      <c r="K70" s="5"/>
      <c r="L70" s="5"/>
      <c r="M70" s="5"/>
      <c r="N70" s="5"/>
      <c r="O70" s="5"/>
      <c r="P70" s="5"/>
      <c r="Q70" s="5"/>
      <c r="R70" s="5"/>
      <c r="S70" s="5"/>
      <c r="T70" s="5"/>
      <c r="U70" s="5"/>
      <c r="V70" s="5"/>
      <c r="W70" s="5"/>
      <c r="X70" s="5"/>
      <c r="Y70" s="5"/>
      <c r="Z70" s="5"/>
      <c r="AA70" s="5"/>
      <c r="AB70" s="5"/>
      <c r="AC70" s="5"/>
      <c r="AD70" s="5"/>
      <c r="AE70" s="5"/>
      <c r="AF70" s="5"/>
      <c r="AG70" s="3" t="s">
        <v>16</v>
      </c>
    </row>
    <row r="71" spans="1:37" ht="16.5" customHeight="1" x14ac:dyDescent="0.2">
      <c r="A71" s="3" t="s">
        <v>17</v>
      </c>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3" t="s">
        <v>17</v>
      </c>
    </row>
    <row r="72" spans="1:37" ht="16.5" customHeight="1" x14ac:dyDescent="0.2">
      <c r="A72" s="3" t="s">
        <v>18</v>
      </c>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3" t="s">
        <v>18</v>
      </c>
    </row>
    <row r="73" spans="1:37" ht="16.5" customHeight="1" x14ac:dyDescent="0.2">
      <c r="A73" s="3" t="s">
        <v>19</v>
      </c>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3" t="s">
        <v>19</v>
      </c>
    </row>
    <row r="74" spans="1:37" ht="16.5" customHeight="1" x14ac:dyDescent="0.2">
      <c r="A74" s="3" t="s">
        <v>148</v>
      </c>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3" t="s">
        <v>20</v>
      </c>
    </row>
    <row r="75" spans="1:37" ht="16.5" customHeight="1" x14ac:dyDescent="0.2">
      <c r="A75" s="3"/>
      <c r="N75" s="12" t="s">
        <v>48</v>
      </c>
      <c r="AG75" s="48"/>
    </row>
    <row r="76" spans="1:37" s="94" customFormat="1" ht="16.5" customHeight="1" x14ac:dyDescent="0.2">
      <c r="A76" s="2" t="s">
        <v>6</v>
      </c>
      <c r="B76" s="90" t="str">
        <f t="shared" ref="B76:AF76" si="0">B54</f>
        <v>Sun</v>
      </c>
      <c r="C76" s="91" t="str">
        <f t="shared" si="0"/>
        <v>Mon</v>
      </c>
      <c r="D76" s="91" t="str">
        <f t="shared" si="0"/>
        <v>Tue</v>
      </c>
      <c r="E76" s="91" t="str">
        <f t="shared" si="0"/>
        <v>Wed</v>
      </c>
      <c r="F76" s="91" t="str">
        <f t="shared" si="0"/>
        <v>Thu</v>
      </c>
      <c r="G76" s="91" t="str">
        <f t="shared" si="0"/>
        <v>Fri</v>
      </c>
      <c r="H76" s="91" t="str">
        <f t="shared" si="0"/>
        <v>Sat</v>
      </c>
      <c r="I76" s="91" t="str">
        <f t="shared" si="0"/>
        <v>Sun</v>
      </c>
      <c r="J76" s="91" t="str">
        <f t="shared" si="0"/>
        <v>Mon</v>
      </c>
      <c r="K76" s="91" t="str">
        <f t="shared" si="0"/>
        <v>Tue</v>
      </c>
      <c r="L76" s="91" t="str">
        <f t="shared" si="0"/>
        <v>Wed</v>
      </c>
      <c r="M76" s="91" t="str">
        <f t="shared" si="0"/>
        <v>Thu</v>
      </c>
      <c r="N76" s="91" t="str">
        <f t="shared" si="0"/>
        <v>Fri</v>
      </c>
      <c r="O76" s="91" t="str">
        <f t="shared" si="0"/>
        <v>Sat</v>
      </c>
      <c r="P76" s="91" t="str">
        <f t="shared" si="0"/>
        <v>Sun</v>
      </c>
      <c r="Q76" s="91" t="str">
        <f t="shared" si="0"/>
        <v>Mon</v>
      </c>
      <c r="R76" s="91" t="str">
        <f t="shared" si="0"/>
        <v>Tue</v>
      </c>
      <c r="S76" s="91" t="str">
        <f t="shared" si="0"/>
        <v>Wed</v>
      </c>
      <c r="T76" s="91" t="str">
        <f t="shared" si="0"/>
        <v>Thu</v>
      </c>
      <c r="U76" s="91" t="str">
        <f t="shared" si="0"/>
        <v>Fri</v>
      </c>
      <c r="V76" s="91" t="str">
        <f t="shared" si="0"/>
        <v>Sat</v>
      </c>
      <c r="W76" s="91" t="str">
        <f t="shared" si="0"/>
        <v>Sun</v>
      </c>
      <c r="X76" s="91" t="str">
        <f t="shared" si="0"/>
        <v>Mon</v>
      </c>
      <c r="Y76" s="91" t="str">
        <f t="shared" si="0"/>
        <v>Tue</v>
      </c>
      <c r="Z76" s="91" t="str">
        <f t="shared" si="0"/>
        <v>Wed</v>
      </c>
      <c r="AA76" s="91" t="str">
        <f t="shared" si="0"/>
        <v>Thu</v>
      </c>
      <c r="AB76" s="91" t="str">
        <f t="shared" si="0"/>
        <v>Fri</v>
      </c>
      <c r="AC76" s="91" t="str">
        <f t="shared" si="0"/>
        <v>Sat</v>
      </c>
      <c r="AD76" s="91" t="str">
        <f t="shared" si="0"/>
        <v>Sun</v>
      </c>
      <c r="AE76" s="91" t="str">
        <f t="shared" si="0"/>
        <v>Mon</v>
      </c>
      <c r="AF76" s="91" t="str">
        <f t="shared" si="0"/>
        <v>Tues</v>
      </c>
      <c r="AG76" s="2" t="s">
        <v>6</v>
      </c>
      <c r="AI76" s="41"/>
    </row>
    <row r="77" spans="1:37" s="12" customFormat="1" ht="16.5" customHeight="1" x14ac:dyDescent="0.2">
      <c r="A77" s="1" t="s">
        <v>7</v>
      </c>
      <c r="B77" s="90">
        <v>1</v>
      </c>
      <c r="C77" s="91">
        <v>2</v>
      </c>
      <c r="D77" s="91">
        <v>3</v>
      </c>
      <c r="E77" s="91">
        <v>4</v>
      </c>
      <c r="F77" s="91">
        <v>5</v>
      </c>
      <c r="G77" s="91">
        <v>6</v>
      </c>
      <c r="H77" s="91">
        <v>7</v>
      </c>
      <c r="I77" s="91">
        <v>8</v>
      </c>
      <c r="J77" s="91">
        <v>9</v>
      </c>
      <c r="K77" s="91">
        <v>10</v>
      </c>
      <c r="L77" s="91">
        <v>11</v>
      </c>
      <c r="M77" s="91">
        <v>12</v>
      </c>
      <c r="N77" s="91">
        <v>13</v>
      </c>
      <c r="O77" s="91">
        <v>14</v>
      </c>
      <c r="P77" s="91">
        <v>15</v>
      </c>
      <c r="Q77" s="91">
        <v>16</v>
      </c>
      <c r="R77" s="91">
        <v>17</v>
      </c>
      <c r="S77" s="91">
        <v>18</v>
      </c>
      <c r="T77" s="91">
        <v>19</v>
      </c>
      <c r="U77" s="91">
        <v>20</v>
      </c>
      <c r="V77" s="91">
        <v>21</v>
      </c>
      <c r="W77" s="91">
        <v>22</v>
      </c>
      <c r="X77" s="91">
        <v>23</v>
      </c>
      <c r="Y77" s="91">
        <v>24</v>
      </c>
      <c r="Z77" s="91">
        <v>25</v>
      </c>
      <c r="AA77" s="91">
        <v>26</v>
      </c>
      <c r="AB77" s="91">
        <v>27</v>
      </c>
      <c r="AC77" s="91">
        <v>28</v>
      </c>
      <c r="AD77" s="91">
        <v>29</v>
      </c>
      <c r="AE77" s="91">
        <v>30</v>
      </c>
      <c r="AF77" s="91">
        <v>31</v>
      </c>
      <c r="AG77" s="1" t="s">
        <v>7</v>
      </c>
      <c r="AI77" s="95"/>
    </row>
    <row r="78" spans="1:37" ht="16.5" customHeight="1" x14ac:dyDescent="0.2">
      <c r="A78" s="3"/>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48"/>
      <c r="AH78" s="5"/>
      <c r="AI78" s="96"/>
      <c r="AJ78" s="5"/>
      <c r="AK78" s="5"/>
    </row>
    <row r="79" spans="1:37" ht="16.5" customHeight="1" x14ac:dyDescent="0.2">
      <c r="A79" s="29">
        <v>42</v>
      </c>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48">
        <f t="shared" ref="AG79:AG95" si="1">A79</f>
        <v>42</v>
      </c>
      <c r="AH79" s="5"/>
      <c r="AJ79" s="5"/>
      <c r="AK79" s="5"/>
    </row>
    <row r="80" spans="1:37" ht="16.5" customHeight="1" x14ac:dyDescent="0.2">
      <c r="A80" s="29">
        <v>43</v>
      </c>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48">
        <f t="shared" si="1"/>
        <v>43</v>
      </c>
      <c r="AH80" s="5"/>
      <c r="AJ80" s="5"/>
      <c r="AK80" s="5"/>
    </row>
    <row r="81" spans="1:37" ht="16.5" customHeight="1" x14ac:dyDescent="0.2">
      <c r="A81" s="29">
        <v>44</v>
      </c>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48">
        <f t="shared" si="1"/>
        <v>44</v>
      </c>
      <c r="AH81" s="5"/>
      <c r="AJ81" s="5"/>
      <c r="AK81" s="5"/>
    </row>
    <row r="82" spans="1:37" ht="16.5" customHeight="1" x14ac:dyDescent="0.2">
      <c r="A82" s="29">
        <v>45</v>
      </c>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48">
        <f t="shared" si="1"/>
        <v>45</v>
      </c>
      <c r="AH82" s="5"/>
      <c r="AJ82" s="5"/>
      <c r="AK82" s="5"/>
    </row>
    <row r="83" spans="1:37" ht="16.5" customHeight="1" x14ac:dyDescent="0.2">
      <c r="A83" s="29">
        <v>46</v>
      </c>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48">
        <f t="shared" si="1"/>
        <v>46</v>
      </c>
      <c r="AH83" s="5"/>
      <c r="AJ83" s="5"/>
      <c r="AK83" s="5"/>
    </row>
    <row r="84" spans="1:37" ht="16.5" customHeight="1" x14ac:dyDescent="0.2">
      <c r="A84" s="29">
        <v>47</v>
      </c>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48">
        <f t="shared" si="1"/>
        <v>47</v>
      </c>
      <c r="AH84" s="5"/>
      <c r="AJ84" s="5"/>
      <c r="AK84" s="5"/>
    </row>
    <row r="85" spans="1:37" ht="16.5" customHeight="1" x14ac:dyDescent="0.2">
      <c r="A85" s="29">
        <v>48</v>
      </c>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48">
        <f t="shared" si="1"/>
        <v>48</v>
      </c>
      <c r="AH85" s="5"/>
      <c r="AJ85" s="5"/>
      <c r="AK85" s="5"/>
    </row>
    <row r="86" spans="1:37" ht="16.5" customHeight="1" x14ac:dyDescent="0.2">
      <c r="A86" s="29">
        <v>49</v>
      </c>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48">
        <f t="shared" si="1"/>
        <v>49</v>
      </c>
      <c r="AH86" s="5"/>
      <c r="AJ86" s="5"/>
      <c r="AK86" s="5"/>
    </row>
    <row r="87" spans="1:37" ht="16.5" customHeight="1" x14ac:dyDescent="0.2">
      <c r="A87" s="29">
        <v>50</v>
      </c>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48">
        <f t="shared" si="1"/>
        <v>50</v>
      </c>
      <c r="AH87" s="5"/>
      <c r="AJ87" s="5"/>
      <c r="AK87" s="5"/>
    </row>
    <row r="88" spans="1:37" ht="16.5" customHeight="1" x14ac:dyDescent="0.2">
      <c r="A88" s="29">
        <v>51</v>
      </c>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48">
        <f t="shared" si="1"/>
        <v>51</v>
      </c>
      <c r="AH88" s="5"/>
      <c r="AJ88" s="5"/>
      <c r="AK88" s="5"/>
    </row>
    <row r="89" spans="1:37" ht="16.5" customHeight="1" x14ac:dyDescent="0.2">
      <c r="A89" s="29">
        <v>52</v>
      </c>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48">
        <f t="shared" si="1"/>
        <v>52</v>
      </c>
      <c r="AH89" s="5"/>
      <c r="AJ89" s="5"/>
      <c r="AK89" s="5"/>
    </row>
    <row r="90" spans="1:37" ht="16.5" customHeight="1" x14ac:dyDescent="0.2">
      <c r="A90" s="29">
        <v>53</v>
      </c>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48">
        <f t="shared" si="1"/>
        <v>53</v>
      </c>
      <c r="AH90" s="5"/>
      <c r="AJ90" s="5"/>
      <c r="AK90" s="5"/>
    </row>
    <row r="91" spans="1:37" ht="16.5" customHeight="1" x14ac:dyDescent="0.2">
      <c r="A91" s="29">
        <v>54</v>
      </c>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48">
        <f t="shared" si="1"/>
        <v>54</v>
      </c>
      <c r="AH91" s="5"/>
      <c r="AJ91" s="5"/>
      <c r="AK91" s="5"/>
    </row>
    <row r="92" spans="1:37" ht="16.5" customHeight="1" x14ac:dyDescent="0.2">
      <c r="A92" s="29">
        <v>55</v>
      </c>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48">
        <f t="shared" si="1"/>
        <v>55</v>
      </c>
      <c r="AH92" s="5"/>
      <c r="AJ92" s="5"/>
      <c r="AK92" s="5"/>
    </row>
    <row r="93" spans="1:37" ht="16.5" customHeight="1" x14ac:dyDescent="0.2">
      <c r="A93" s="29">
        <v>56</v>
      </c>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48">
        <f t="shared" si="1"/>
        <v>56</v>
      </c>
      <c r="AH93" s="5"/>
      <c r="AJ93" s="5"/>
      <c r="AK93" s="5"/>
    </row>
    <row r="94" spans="1:37" ht="16.5" customHeight="1" x14ac:dyDescent="0.2">
      <c r="A94" s="29">
        <v>57</v>
      </c>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48">
        <f t="shared" si="1"/>
        <v>57</v>
      </c>
      <c r="AH94" s="5"/>
      <c r="AJ94" s="5"/>
      <c r="AK94" s="5"/>
    </row>
    <row r="95" spans="1:37" ht="16.5" customHeight="1" x14ac:dyDescent="0.2">
      <c r="A95" s="29">
        <v>58</v>
      </c>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48">
        <f t="shared" si="1"/>
        <v>58</v>
      </c>
      <c r="AH95" s="5"/>
      <c r="AJ95" s="5"/>
      <c r="AK95" s="5"/>
    </row>
    <row r="96" spans="1:37" ht="16.5" customHeight="1" x14ac:dyDescent="0.2">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J96" s="5"/>
      <c r="AK96" s="5"/>
    </row>
    <row r="97" spans="2:37" ht="16.5" customHeight="1" x14ac:dyDescent="0.2">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J97" s="5"/>
      <c r="AK97" s="5"/>
    </row>
    <row r="98" spans="2:37" ht="16.5" customHeight="1" x14ac:dyDescent="0.2">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J98" s="5"/>
      <c r="AK98" s="5"/>
    </row>
    <row r="99" spans="2:37" ht="16.5" customHeight="1" x14ac:dyDescent="0.2">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J99" s="5"/>
      <c r="AK99" s="5"/>
    </row>
    <row r="100" spans="2:37" ht="16.5" customHeight="1" x14ac:dyDescent="0.2">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J100" s="5"/>
      <c r="AK100" s="5"/>
    </row>
    <row r="101" spans="2:37" ht="16.5" customHeight="1" x14ac:dyDescent="0.2">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J101" s="5"/>
      <c r="AK101" s="5"/>
    </row>
    <row r="102" spans="2:37" ht="16.5" customHeight="1" x14ac:dyDescent="0.2">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J102" s="5"/>
      <c r="AK102" s="5"/>
    </row>
    <row r="103" spans="2:37" ht="16.5" customHeight="1" x14ac:dyDescent="0.2">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J103" s="5"/>
      <c r="AK103" s="5"/>
    </row>
    <row r="104" spans="2:37" ht="16.5" customHeight="1" x14ac:dyDescent="0.2">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J104" s="5"/>
      <c r="AK104" s="5"/>
    </row>
    <row r="105" spans="2:37" ht="16.5" customHeight="1" x14ac:dyDescent="0.2">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J105" s="5"/>
      <c r="AK105" s="5"/>
    </row>
    <row r="106" spans="2:37" ht="16.5" customHeight="1" x14ac:dyDescent="0.2">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J106" s="5"/>
      <c r="AK106" s="5"/>
    </row>
    <row r="107" spans="2:37" ht="16.5" customHeight="1" x14ac:dyDescent="0.2">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J107" s="5"/>
      <c r="AK107" s="5"/>
    </row>
    <row r="108" spans="2:37" ht="16.5" customHeight="1" x14ac:dyDescent="0.2">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J108" s="5"/>
      <c r="AK108" s="5"/>
    </row>
    <row r="109" spans="2:37" ht="16.5" customHeight="1" x14ac:dyDescent="0.2">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J109" s="5"/>
      <c r="AK109" s="5"/>
    </row>
    <row r="110" spans="2:37" ht="16.5" customHeight="1" x14ac:dyDescent="0.2">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J110" s="5"/>
      <c r="AK110" s="5"/>
    </row>
    <row r="111" spans="2:37" ht="16.5" customHeight="1" x14ac:dyDescent="0.2">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J111" s="5"/>
      <c r="AK111" s="5"/>
    </row>
    <row r="112" spans="2:37" ht="16.5" customHeight="1" x14ac:dyDescent="0.2">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J112" s="5"/>
      <c r="AK112" s="5"/>
    </row>
    <row r="113" spans="2:37" ht="16.5" customHeight="1" x14ac:dyDescent="0.2">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J113" s="5"/>
      <c r="AK113" s="5"/>
    </row>
    <row r="114" spans="2:37" ht="16.5" customHeight="1" x14ac:dyDescent="0.2">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J114" s="5"/>
      <c r="AK114" s="5"/>
    </row>
    <row r="115" spans="2:37" ht="16.5" customHeight="1" x14ac:dyDescent="0.2">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J115" s="5"/>
      <c r="AK115" s="5"/>
    </row>
    <row r="116" spans="2:37" ht="16.5" customHeight="1" x14ac:dyDescent="0.2">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J116" s="5"/>
      <c r="AK116" s="5"/>
    </row>
    <row r="117" spans="2:37" ht="16.5" customHeight="1" x14ac:dyDescent="0.2">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J117" s="5"/>
      <c r="AK117" s="5"/>
    </row>
    <row r="118" spans="2:37" ht="16.5" customHeight="1" x14ac:dyDescent="0.2">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J118" s="5"/>
      <c r="AK118" s="5"/>
    </row>
    <row r="119" spans="2:37" ht="16.5" customHeight="1" x14ac:dyDescent="0.2">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J119" s="5"/>
      <c r="AK119" s="5"/>
    </row>
    <row r="120" spans="2:37" ht="16.5" customHeight="1" x14ac:dyDescent="0.2">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J120" s="5"/>
      <c r="AK120" s="5"/>
    </row>
    <row r="121" spans="2:37" ht="16.5" customHeight="1" x14ac:dyDescent="0.2">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J121" s="5"/>
      <c r="AK121" s="5"/>
    </row>
    <row r="122" spans="2:37" ht="16.5" customHeight="1" x14ac:dyDescent="0.2">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J122" s="5"/>
      <c r="AK122" s="5"/>
    </row>
    <row r="123" spans="2:37" ht="16.5" customHeight="1" x14ac:dyDescent="0.2">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J123" s="5"/>
      <c r="AK123" s="5"/>
    </row>
    <row r="124" spans="2:37" ht="16.5" customHeight="1" x14ac:dyDescent="0.2">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J124" s="5"/>
      <c r="AK124" s="5"/>
    </row>
    <row r="125" spans="2:37" ht="16.5" customHeight="1" x14ac:dyDescent="0.2">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J125" s="5"/>
      <c r="AK125" s="5"/>
    </row>
    <row r="126" spans="2:37" ht="16.5" customHeight="1" x14ac:dyDescent="0.2">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J126" s="5"/>
      <c r="AK126" s="5"/>
    </row>
    <row r="127" spans="2:37" ht="16.5" customHeight="1" x14ac:dyDescent="0.2">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J127" s="5"/>
      <c r="AK127" s="5"/>
    </row>
    <row r="128" spans="2:37" ht="16.5" customHeight="1" x14ac:dyDescent="0.2">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J128" s="5"/>
      <c r="AK128" s="5"/>
    </row>
    <row r="129" spans="2:37" ht="16.5" customHeight="1" x14ac:dyDescent="0.2">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J129" s="5"/>
      <c r="AK129" s="5"/>
    </row>
    <row r="130" spans="2:37" ht="16.5" customHeight="1" x14ac:dyDescent="0.2">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J130" s="5"/>
      <c r="AK130" s="5"/>
    </row>
    <row r="131" spans="2:37" ht="16.5" customHeight="1" x14ac:dyDescent="0.2">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J131" s="5"/>
      <c r="AK131" s="5"/>
    </row>
    <row r="132" spans="2:37" ht="16.5" customHeight="1" x14ac:dyDescent="0.2">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J132" s="5"/>
      <c r="AK132" s="5"/>
    </row>
    <row r="133" spans="2:37" ht="16.5" customHeight="1" x14ac:dyDescent="0.2">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J133" s="5"/>
      <c r="AK133" s="5"/>
    </row>
    <row r="134" spans="2:37" ht="16.5" customHeight="1" x14ac:dyDescent="0.2">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J134" s="5"/>
      <c r="AK134" s="5"/>
    </row>
    <row r="135" spans="2:37" ht="16.5" customHeight="1" x14ac:dyDescent="0.2">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J135" s="5"/>
      <c r="AK135" s="5"/>
    </row>
    <row r="136" spans="2:37" ht="16.5" customHeight="1" x14ac:dyDescent="0.2">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J136" s="5"/>
      <c r="AK136" s="5"/>
    </row>
    <row r="137" spans="2:37" ht="16.5" customHeight="1" x14ac:dyDescent="0.2">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J137" s="5"/>
      <c r="AK137" s="5"/>
    </row>
    <row r="138" spans="2:37" ht="16.5" customHeight="1" x14ac:dyDescent="0.2">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J138" s="5"/>
      <c r="AK138" s="5"/>
    </row>
    <row r="139" spans="2:37" ht="16.5" customHeight="1" x14ac:dyDescent="0.2">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J139" s="5"/>
      <c r="AK139" s="5"/>
    </row>
    <row r="140" spans="2:37" ht="16.5" customHeight="1" x14ac:dyDescent="0.2">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J140" s="5"/>
      <c r="AK140" s="5"/>
    </row>
    <row r="141" spans="2:37" ht="16.5" customHeight="1" x14ac:dyDescent="0.2">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J141" s="5"/>
      <c r="AK141" s="5"/>
    </row>
    <row r="142" spans="2:37" ht="16.5" customHeight="1" x14ac:dyDescent="0.2">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J142" s="5"/>
      <c r="AK142" s="5"/>
    </row>
    <row r="143" spans="2:37" ht="16.5" customHeight="1" x14ac:dyDescent="0.2">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J143" s="5"/>
      <c r="AK143" s="5"/>
    </row>
    <row r="144" spans="2:37" ht="16.5" customHeight="1" x14ac:dyDescent="0.2">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J144" s="5"/>
      <c r="AK144" s="5"/>
    </row>
    <row r="145" spans="2:37" ht="16.5" customHeight="1" x14ac:dyDescent="0.2">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J145" s="5"/>
      <c r="AK145" s="5"/>
    </row>
    <row r="146" spans="2:37" ht="16.5" customHeight="1" x14ac:dyDescent="0.2">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J146" s="5"/>
      <c r="AK146" s="5"/>
    </row>
    <row r="147" spans="2:37" ht="16.5" customHeight="1" x14ac:dyDescent="0.2">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J147" s="5"/>
      <c r="AK147" s="5"/>
    </row>
    <row r="148" spans="2:37" ht="16.5" customHeight="1" x14ac:dyDescent="0.2">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J148" s="5"/>
      <c r="AK148" s="5"/>
    </row>
    <row r="149" spans="2:37" ht="16.5" customHeight="1" x14ac:dyDescent="0.2">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J149" s="5"/>
      <c r="AK149" s="5"/>
    </row>
    <row r="150" spans="2:37" ht="16.5" customHeight="1" x14ac:dyDescent="0.2">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J150" s="5"/>
      <c r="AK150" s="5"/>
    </row>
    <row r="151" spans="2:37" ht="16.5" customHeight="1" x14ac:dyDescent="0.2">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J151" s="5"/>
      <c r="AK151" s="5"/>
    </row>
    <row r="152" spans="2:37" ht="16.5" customHeight="1" x14ac:dyDescent="0.2">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J152" s="5"/>
      <c r="AK152" s="5"/>
    </row>
    <row r="153" spans="2:37" ht="16.5" customHeight="1" x14ac:dyDescent="0.2">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J153" s="5"/>
      <c r="AK153" s="5"/>
    </row>
    <row r="154" spans="2:37" ht="16.5" customHeight="1" x14ac:dyDescent="0.2">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J154" s="5"/>
      <c r="AK154" s="5"/>
    </row>
    <row r="155" spans="2:37" ht="16.5" customHeight="1" x14ac:dyDescent="0.2">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J155" s="5"/>
      <c r="AK155" s="5"/>
    </row>
    <row r="156" spans="2:37" ht="16.5" customHeight="1" x14ac:dyDescent="0.2">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J156" s="5"/>
      <c r="AK156" s="5"/>
    </row>
    <row r="157" spans="2:37" ht="16.5" customHeight="1" x14ac:dyDescent="0.2">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J157" s="5"/>
      <c r="AK157" s="5"/>
    </row>
    <row r="158" spans="2:37" ht="16.5" customHeight="1" x14ac:dyDescent="0.2">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J158" s="5"/>
      <c r="AK158" s="5"/>
    </row>
    <row r="159" spans="2:37" ht="16.5" customHeight="1" x14ac:dyDescent="0.2">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J159" s="5"/>
      <c r="AK159" s="5"/>
    </row>
    <row r="160" spans="2:37" ht="16.5" customHeight="1" x14ac:dyDescent="0.2">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J160" s="5"/>
      <c r="AK160" s="5"/>
    </row>
    <row r="161" spans="2:37" ht="16.5" customHeight="1" x14ac:dyDescent="0.2">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J161" s="5"/>
      <c r="AK161" s="5"/>
    </row>
    <row r="162" spans="2:37" ht="16.5" customHeight="1" x14ac:dyDescent="0.2">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c r="AF162" s="5"/>
      <c r="AG162" s="5"/>
      <c r="AH162" s="5"/>
      <c r="AJ162" s="5"/>
      <c r="AK162" s="5"/>
    </row>
    <row r="163" spans="2:37" ht="16.5" customHeight="1" x14ac:dyDescent="0.2">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c r="AH163" s="5"/>
      <c r="AJ163" s="5"/>
      <c r="AK163" s="5"/>
    </row>
    <row r="164" spans="2:37" ht="16.5" customHeight="1" x14ac:dyDescent="0.2">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H164" s="5"/>
      <c r="AJ164" s="5"/>
      <c r="AK164" s="5"/>
    </row>
    <row r="165" spans="2:37" ht="16.5" customHeight="1" x14ac:dyDescent="0.2">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J165" s="5"/>
      <c r="AK165" s="5"/>
    </row>
    <row r="166" spans="2:37" ht="16.5" customHeight="1" x14ac:dyDescent="0.2">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J166" s="5"/>
      <c r="AK166" s="5"/>
    </row>
    <row r="167" spans="2:37" ht="16.5" customHeight="1" x14ac:dyDescent="0.2">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J167" s="5"/>
      <c r="AK167" s="5"/>
    </row>
    <row r="168" spans="2:37" ht="16.5" customHeight="1" x14ac:dyDescent="0.2">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J168" s="5"/>
      <c r="AK168" s="5"/>
    </row>
    <row r="169" spans="2:37" ht="16.5" customHeight="1" x14ac:dyDescent="0.2">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J169" s="5"/>
      <c r="AK169" s="5"/>
    </row>
    <row r="170" spans="2:37" ht="16.5" customHeight="1" x14ac:dyDescent="0.2">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J170" s="5"/>
      <c r="AK170" s="5"/>
    </row>
    <row r="171" spans="2:37" ht="16.5" customHeight="1" x14ac:dyDescent="0.2">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J171" s="5"/>
      <c r="AK171" s="5"/>
    </row>
    <row r="172" spans="2:37" ht="16.5" customHeight="1" x14ac:dyDescent="0.2">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J172" s="5"/>
      <c r="AK172" s="5"/>
    </row>
    <row r="173" spans="2:37" ht="16.5" customHeight="1" x14ac:dyDescent="0.2">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J173" s="5"/>
      <c r="AK173" s="5"/>
    </row>
    <row r="174" spans="2:37" ht="16.5" customHeight="1" x14ac:dyDescent="0.2">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J174" s="5"/>
      <c r="AK174" s="5"/>
    </row>
    <row r="175" spans="2:37" ht="16.5" customHeight="1" x14ac:dyDescent="0.2">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J175" s="5"/>
      <c r="AK175" s="5"/>
    </row>
    <row r="176" spans="2:37" ht="16.5" customHeight="1" x14ac:dyDescent="0.2">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J176" s="5"/>
      <c r="AK176" s="5"/>
    </row>
    <row r="177" spans="2:37" ht="16.5" customHeight="1" x14ac:dyDescent="0.2">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J177" s="5"/>
      <c r="AK177" s="5"/>
    </row>
    <row r="178" spans="2:37" ht="16.5" customHeight="1" x14ac:dyDescent="0.2">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J178" s="5"/>
      <c r="AK178" s="5"/>
    </row>
    <row r="179" spans="2:37" ht="16.5" customHeight="1" x14ac:dyDescent="0.2">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J179" s="5"/>
      <c r="AK179" s="5"/>
    </row>
    <row r="180" spans="2:37" ht="16.5" customHeight="1" x14ac:dyDescent="0.2">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J180" s="5"/>
      <c r="AK180" s="5"/>
    </row>
    <row r="181" spans="2:37" ht="16.5" customHeight="1" x14ac:dyDescent="0.2">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J181" s="5"/>
      <c r="AK181" s="5"/>
    </row>
    <row r="182" spans="2:37" ht="16.5" customHeight="1" x14ac:dyDescent="0.2">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J182" s="5"/>
      <c r="AK182" s="5"/>
    </row>
    <row r="183" spans="2:37" ht="16.5" customHeight="1" x14ac:dyDescent="0.2">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J183" s="5"/>
      <c r="AK183" s="5"/>
    </row>
    <row r="184" spans="2:37" ht="16.5" customHeight="1" x14ac:dyDescent="0.2">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J184" s="5"/>
      <c r="AK184" s="5"/>
    </row>
    <row r="185" spans="2:37" ht="16.5" customHeight="1" x14ac:dyDescent="0.2">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J185" s="5"/>
      <c r="AK185" s="5"/>
    </row>
    <row r="186" spans="2:37" ht="16.5" customHeight="1" x14ac:dyDescent="0.2">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J186" s="5"/>
      <c r="AK186" s="5"/>
    </row>
    <row r="187" spans="2:37" ht="16.5" customHeight="1" x14ac:dyDescent="0.2">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J187" s="5"/>
      <c r="AK187" s="5"/>
    </row>
    <row r="188" spans="2:37" ht="16.5" customHeight="1" x14ac:dyDescent="0.2">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J188" s="5"/>
      <c r="AK188" s="5"/>
    </row>
    <row r="189" spans="2:37" ht="16.5" customHeight="1" x14ac:dyDescent="0.2">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J189" s="5"/>
      <c r="AK189" s="5"/>
    </row>
    <row r="190" spans="2:37" ht="16.5" customHeight="1" x14ac:dyDescent="0.2">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J190" s="5"/>
      <c r="AK190" s="5"/>
    </row>
    <row r="191" spans="2:37" ht="16.5" customHeight="1" x14ac:dyDescent="0.2">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J191" s="5"/>
      <c r="AK191" s="5"/>
    </row>
    <row r="192" spans="2:37" ht="16.5" customHeight="1" x14ac:dyDescent="0.2">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J192" s="5"/>
      <c r="AK192" s="5"/>
    </row>
    <row r="193" spans="2:37" ht="16.5" customHeight="1" x14ac:dyDescent="0.2">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J193" s="5"/>
      <c r="AK193" s="5"/>
    </row>
    <row r="194" spans="2:37" ht="16.5" customHeight="1" x14ac:dyDescent="0.2">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J194" s="5"/>
      <c r="AK194" s="5"/>
    </row>
    <row r="195" spans="2:37" ht="16.5" customHeight="1" x14ac:dyDescent="0.2">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J195" s="5"/>
      <c r="AK195" s="5"/>
    </row>
    <row r="196" spans="2:37" ht="16.5" customHeight="1" x14ac:dyDescent="0.2">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J196" s="5"/>
      <c r="AK196" s="5"/>
    </row>
    <row r="197" spans="2:37" ht="16.5" customHeight="1" x14ac:dyDescent="0.2">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J197" s="5"/>
      <c r="AK197" s="5"/>
    </row>
    <row r="198" spans="2:37" ht="16.5" customHeight="1" x14ac:dyDescent="0.2">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J198" s="5"/>
      <c r="AK198" s="5"/>
    </row>
    <row r="199" spans="2:37" ht="16.5" customHeight="1" x14ac:dyDescent="0.2">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J199" s="5"/>
      <c r="AK199" s="5"/>
    </row>
    <row r="200" spans="2:37" ht="16.5" customHeight="1" x14ac:dyDescent="0.2">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J200" s="5"/>
      <c r="AK200" s="5"/>
    </row>
    <row r="201" spans="2:37" ht="16.5" customHeight="1" x14ac:dyDescent="0.2">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J201" s="5"/>
      <c r="AK201" s="5"/>
    </row>
    <row r="202" spans="2:37" ht="16.5" customHeight="1" x14ac:dyDescent="0.2">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J202" s="5"/>
      <c r="AK202" s="5"/>
    </row>
    <row r="203" spans="2:37" ht="16.5" customHeight="1" x14ac:dyDescent="0.2">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J203" s="5"/>
      <c r="AK203" s="5"/>
    </row>
    <row r="204" spans="2:37" ht="16.5" customHeight="1" x14ac:dyDescent="0.2">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J204" s="5"/>
      <c r="AK204" s="5"/>
    </row>
    <row r="205" spans="2:37" ht="16.5" customHeight="1" x14ac:dyDescent="0.2">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J205" s="5"/>
      <c r="AK205" s="5"/>
    </row>
    <row r="206" spans="2:37" ht="16.5" customHeight="1" x14ac:dyDescent="0.2">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J206" s="5"/>
      <c r="AK206" s="5"/>
    </row>
    <row r="207" spans="2:37" ht="16.5" customHeight="1" x14ac:dyDescent="0.2">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J207" s="5"/>
      <c r="AK207" s="5"/>
    </row>
    <row r="208" spans="2:37" ht="16.5" customHeight="1" x14ac:dyDescent="0.2">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J208" s="5"/>
      <c r="AK208" s="5"/>
    </row>
    <row r="209" spans="2:37" ht="16.5" customHeight="1" x14ac:dyDescent="0.2">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J209" s="5"/>
      <c r="AK209" s="5"/>
    </row>
    <row r="210" spans="2:37" ht="16.5" customHeight="1" x14ac:dyDescent="0.2">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J210" s="5"/>
      <c r="AK210" s="5"/>
    </row>
    <row r="211" spans="2:37" ht="16.5" customHeight="1" x14ac:dyDescent="0.2">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J211" s="5"/>
      <c r="AK211" s="5"/>
    </row>
    <row r="212" spans="2:37" ht="16.5" customHeight="1" x14ac:dyDescent="0.2">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J212" s="5"/>
      <c r="AK212" s="5"/>
    </row>
    <row r="213" spans="2:37" ht="16.5" customHeight="1" x14ac:dyDescent="0.2">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J213" s="5"/>
      <c r="AK213" s="5"/>
    </row>
    <row r="214" spans="2:37" ht="16.5" customHeight="1" x14ac:dyDescent="0.2">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J214" s="5"/>
      <c r="AK214" s="5"/>
    </row>
    <row r="215" spans="2:37" ht="16.5" customHeight="1" x14ac:dyDescent="0.2">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J215" s="5"/>
      <c r="AK215" s="5"/>
    </row>
    <row r="216" spans="2:37" ht="16.5" customHeight="1" x14ac:dyDescent="0.2">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J216" s="5"/>
      <c r="AK216" s="5"/>
    </row>
    <row r="217" spans="2:37" ht="16.5" customHeight="1" x14ac:dyDescent="0.2">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J217" s="5"/>
      <c r="AK217" s="5"/>
    </row>
    <row r="218" spans="2:37" ht="16.5" customHeight="1" x14ac:dyDescent="0.2">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J218" s="5"/>
      <c r="AK218" s="5"/>
    </row>
    <row r="219" spans="2:37" ht="16.5" customHeight="1" x14ac:dyDescent="0.2">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J219" s="5"/>
      <c r="AK219" s="5"/>
    </row>
    <row r="220" spans="2:37" ht="16.5" customHeight="1" x14ac:dyDescent="0.2">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J220" s="5"/>
      <c r="AK220" s="5"/>
    </row>
    <row r="221" spans="2:37" ht="16.5" customHeight="1" x14ac:dyDescent="0.2">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J221" s="5"/>
      <c r="AK221" s="5"/>
    </row>
    <row r="222" spans="2:37" ht="16.5" customHeight="1" x14ac:dyDescent="0.2">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J222" s="5"/>
      <c r="AK222" s="5"/>
    </row>
    <row r="223" spans="2:37" ht="16.5" customHeight="1" x14ac:dyDescent="0.2">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J223" s="5"/>
      <c r="AK223" s="5"/>
    </row>
    <row r="224" spans="2:37" ht="16.5" customHeight="1" x14ac:dyDescent="0.2">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J224" s="5"/>
      <c r="AK224" s="5"/>
    </row>
    <row r="225" spans="2:37" ht="16.5" customHeight="1" x14ac:dyDescent="0.2">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J225" s="5"/>
      <c r="AK225" s="5"/>
    </row>
    <row r="226" spans="2:37" ht="16.5" customHeight="1" x14ac:dyDescent="0.2">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J226" s="5"/>
      <c r="AK226" s="5"/>
    </row>
    <row r="227" spans="2:37" ht="16.5" customHeight="1" x14ac:dyDescent="0.2">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J227" s="5"/>
      <c r="AK227" s="5"/>
    </row>
    <row r="228" spans="2:37" ht="16.5" customHeight="1" x14ac:dyDescent="0.2">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J228" s="5"/>
      <c r="AK228" s="5"/>
    </row>
    <row r="229" spans="2:37" ht="16.5" customHeight="1" x14ac:dyDescent="0.2">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J229" s="5"/>
      <c r="AK229" s="5"/>
    </row>
    <row r="230" spans="2:37" ht="16.5" customHeight="1" x14ac:dyDescent="0.2">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J230" s="5"/>
      <c r="AK230" s="5"/>
    </row>
    <row r="231" spans="2:37" ht="16.5" customHeight="1" x14ac:dyDescent="0.2">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J231" s="5"/>
      <c r="AK231" s="5"/>
    </row>
    <row r="232" spans="2:37" ht="16.5" customHeight="1" x14ac:dyDescent="0.2">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J232" s="5"/>
      <c r="AK232" s="5"/>
    </row>
    <row r="233" spans="2:37" ht="16.5" customHeight="1" x14ac:dyDescent="0.2">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J233" s="5"/>
      <c r="AK233" s="5"/>
    </row>
    <row r="234" spans="2:37" ht="16.5" customHeight="1" x14ac:dyDescent="0.2">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J234" s="5"/>
      <c r="AK234" s="5"/>
    </row>
    <row r="235" spans="2:37" ht="16.5" customHeight="1" x14ac:dyDescent="0.2">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J235" s="5"/>
      <c r="AK235" s="5"/>
    </row>
    <row r="236" spans="2:37" ht="16.5" customHeight="1" x14ac:dyDescent="0.2">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J236" s="5"/>
      <c r="AK236" s="5"/>
    </row>
    <row r="237" spans="2:37" ht="16.5" customHeight="1" x14ac:dyDescent="0.2">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J237" s="5"/>
      <c r="AK237" s="5"/>
    </row>
    <row r="238" spans="2:37" ht="16.5" customHeight="1" x14ac:dyDescent="0.2">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J238" s="5"/>
      <c r="AK238" s="5"/>
    </row>
    <row r="239" spans="2:37" ht="16.5" customHeight="1" x14ac:dyDescent="0.2">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J239" s="5"/>
      <c r="AK239" s="5"/>
    </row>
    <row r="240" spans="2:37" ht="16.5" customHeight="1" x14ac:dyDescent="0.2">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J240" s="5"/>
      <c r="AK240" s="5"/>
    </row>
    <row r="241" spans="2:37" ht="16.5" customHeight="1" x14ac:dyDescent="0.2">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J241" s="5"/>
      <c r="AK241" s="5"/>
    </row>
    <row r="242" spans="2:37" ht="16.5" customHeight="1" x14ac:dyDescent="0.2">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J242" s="5"/>
      <c r="AK242" s="5"/>
    </row>
    <row r="243" spans="2:37" ht="16.5" customHeight="1" x14ac:dyDescent="0.2">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J243" s="5"/>
      <c r="AK243" s="5"/>
    </row>
    <row r="244" spans="2:37" ht="16.5" customHeight="1" x14ac:dyDescent="0.2">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J244" s="5"/>
      <c r="AK244" s="5"/>
    </row>
    <row r="245" spans="2:37" ht="16.5" customHeight="1" x14ac:dyDescent="0.2">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J245" s="5"/>
      <c r="AK245" s="5"/>
    </row>
    <row r="246" spans="2:37" ht="16.5" customHeight="1" x14ac:dyDescent="0.2">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J246" s="5"/>
      <c r="AK246" s="5"/>
    </row>
    <row r="247" spans="2:37" ht="16.5" customHeight="1" x14ac:dyDescent="0.2">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J247" s="5"/>
      <c r="AK247" s="5"/>
    </row>
    <row r="248" spans="2:37" ht="16.5" customHeight="1" x14ac:dyDescent="0.2">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J248" s="5"/>
      <c r="AK248" s="5"/>
    </row>
    <row r="249" spans="2:37" ht="16.5" customHeight="1" x14ac:dyDescent="0.2">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J249" s="5"/>
      <c r="AK249" s="5"/>
    </row>
    <row r="250" spans="2:37" ht="16.5" customHeight="1" x14ac:dyDescent="0.2">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J250" s="5"/>
      <c r="AK250" s="5"/>
    </row>
    <row r="251" spans="2:37" ht="16.5" customHeight="1" x14ac:dyDescent="0.2">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J251" s="5"/>
      <c r="AK251" s="5"/>
    </row>
    <row r="252" spans="2:37" ht="16.5" customHeight="1" x14ac:dyDescent="0.2">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J252" s="5"/>
      <c r="AK252" s="5"/>
    </row>
    <row r="253" spans="2:37" ht="16.5" customHeight="1" x14ac:dyDescent="0.2">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J253" s="5"/>
      <c r="AK253" s="5"/>
    </row>
    <row r="254" spans="2:37" ht="16.5" customHeight="1" x14ac:dyDescent="0.2">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J254" s="5"/>
      <c r="AK254" s="5"/>
    </row>
    <row r="255" spans="2:37" ht="16.5" customHeight="1" x14ac:dyDescent="0.2">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J255" s="5"/>
      <c r="AK255" s="5"/>
    </row>
    <row r="256" spans="2:37" ht="16.5" customHeight="1" x14ac:dyDescent="0.2">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J256" s="5"/>
      <c r="AK256" s="5"/>
    </row>
    <row r="257" spans="2:37" ht="16.5" customHeight="1" x14ac:dyDescent="0.2">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J257" s="5"/>
      <c r="AK257" s="5"/>
    </row>
    <row r="258" spans="2:37" ht="16.5" customHeight="1" x14ac:dyDescent="0.2">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J258" s="5"/>
      <c r="AK258" s="5"/>
    </row>
    <row r="259" spans="2:37" ht="16.5" customHeight="1" x14ac:dyDescent="0.2">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J259" s="5"/>
      <c r="AK259" s="5"/>
    </row>
    <row r="260" spans="2:37" ht="16.5" customHeight="1" x14ac:dyDescent="0.2">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J260" s="5"/>
      <c r="AK260" s="5"/>
    </row>
    <row r="261" spans="2:37" ht="16.5" customHeight="1" x14ac:dyDescent="0.2">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J261" s="5"/>
      <c r="AK261" s="5"/>
    </row>
    <row r="262" spans="2:37" ht="16.5" customHeight="1" x14ac:dyDescent="0.2">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J262" s="5"/>
      <c r="AK262" s="5"/>
    </row>
    <row r="263" spans="2:37" ht="16.5" customHeight="1" x14ac:dyDescent="0.2">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J263" s="5"/>
      <c r="AK263" s="5"/>
    </row>
    <row r="264" spans="2:37" ht="16.5" customHeight="1" x14ac:dyDescent="0.2">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J264" s="5"/>
      <c r="AK264" s="5"/>
    </row>
    <row r="265" spans="2:37" ht="16.5" customHeight="1" x14ac:dyDescent="0.2">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J265" s="5"/>
      <c r="AK265" s="5"/>
    </row>
    <row r="266" spans="2:37" ht="16.5" customHeight="1" x14ac:dyDescent="0.2">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J266" s="5"/>
      <c r="AK266" s="5"/>
    </row>
    <row r="267" spans="2:37" ht="16.5" customHeight="1" x14ac:dyDescent="0.2">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J267" s="5"/>
      <c r="AK267" s="5"/>
    </row>
    <row r="268" spans="2:37" ht="16.5" customHeight="1" x14ac:dyDescent="0.2">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J268" s="5"/>
      <c r="AK268" s="5"/>
    </row>
    <row r="269" spans="2:37" ht="16.5" customHeight="1" x14ac:dyDescent="0.2">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J269" s="5"/>
      <c r="AK269" s="5"/>
    </row>
    <row r="270" spans="2:37" ht="16.5" customHeight="1" x14ac:dyDescent="0.2">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J270" s="5"/>
      <c r="AK270" s="5"/>
    </row>
    <row r="271" spans="2:37" ht="16.5" customHeight="1" x14ac:dyDescent="0.2">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J271" s="5"/>
      <c r="AK271" s="5"/>
    </row>
    <row r="272" spans="2:37" ht="16.5" customHeight="1" x14ac:dyDescent="0.2">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J272" s="5"/>
      <c r="AK272" s="5"/>
    </row>
    <row r="273" spans="2:37" ht="16.5" customHeight="1" x14ac:dyDescent="0.2">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J273" s="5"/>
      <c r="AK273" s="5"/>
    </row>
    <row r="274" spans="2:37" ht="16.5" customHeight="1" x14ac:dyDescent="0.2">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J274" s="5"/>
      <c r="AK274" s="5"/>
    </row>
    <row r="275" spans="2:37" ht="16.5" customHeight="1" x14ac:dyDescent="0.2">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J275" s="5"/>
      <c r="AK275" s="5"/>
    </row>
    <row r="276" spans="2:37" ht="16.5" customHeight="1" x14ac:dyDescent="0.2">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J276" s="5"/>
      <c r="AK276" s="5"/>
    </row>
    <row r="277" spans="2:37" ht="16.5" customHeight="1" x14ac:dyDescent="0.2">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J277" s="5"/>
      <c r="AK277" s="5"/>
    </row>
    <row r="278" spans="2:37" ht="16.5" customHeight="1" x14ac:dyDescent="0.2">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J278" s="5"/>
      <c r="AK278" s="5"/>
    </row>
    <row r="279" spans="2:37" ht="16.5" customHeight="1" x14ac:dyDescent="0.2">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J279" s="5"/>
      <c r="AK279" s="5"/>
    </row>
    <row r="280" spans="2:37" ht="16.5" customHeight="1" x14ac:dyDescent="0.2">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J280" s="5"/>
      <c r="AK280" s="5"/>
    </row>
    <row r="281" spans="2:37" ht="16.5" customHeight="1" x14ac:dyDescent="0.2">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J281" s="5"/>
      <c r="AK281" s="5"/>
    </row>
    <row r="282" spans="2:37" ht="16.5" customHeight="1" x14ac:dyDescent="0.2">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J282" s="5"/>
      <c r="AK282" s="5"/>
    </row>
    <row r="283" spans="2:37" ht="16.5" customHeight="1" x14ac:dyDescent="0.2">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J283" s="5"/>
      <c r="AK283" s="5"/>
    </row>
    <row r="284" spans="2:37" ht="16.5" customHeight="1" x14ac:dyDescent="0.2">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J284" s="5"/>
      <c r="AK284" s="5"/>
    </row>
    <row r="285" spans="2:37" ht="16.5" customHeight="1" x14ac:dyDescent="0.2">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J285" s="5"/>
      <c r="AK285" s="5"/>
    </row>
    <row r="286" spans="2:37" ht="16.5" customHeight="1" x14ac:dyDescent="0.2">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J286" s="5"/>
      <c r="AK286" s="5"/>
    </row>
    <row r="287" spans="2:37" ht="16.5" customHeight="1" x14ac:dyDescent="0.2">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J287" s="5"/>
      <c r="AK287" s="5"/>
    </row>
    <row r="288" spans="2:37" ht="16.5" customHeight="1" x14ac:dyDescent="0.2">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J288" s="5"/>
      <c r="AK288" s="5"/>
    </row>
    <row r="289" spans="2:37" ht="16.5" customHeight="1" x14ac:dyDescent="0.2">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J289" s="5"/>
      <c r="AK289" s="5"/>
    </row>
    <row r="290" spans="2:37" ht="16.5" customHeight="1" x14ac:dyDescent="0.2">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J290" s="5"/>
      <c r="AK290" s="5"/>
    </row>
    <row r="291" spans="2:37" ht="16.5" customHeight="1" x14ac:dyDescent="0.2">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J291" s="5"/>
      <c r="AK291" s="5"/>
    </row>
    <row r="292" spans="2:37" ht="16.5" customHeight="1" x14ac:dyDescent="0.2">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J292" s="5"/>
      <c r="AK292" s="5"/>
    </row>
    <row r="293" spans="2:37" ht="16.5" customHeight="1" x14ac:dyDescent="0.2">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J293" s="5"/>
      <c r="AK293" s="5"/>
    </row>
    <row r="294" spans="2:37" ht="16.5" customHeight="1" x14ac:dyDescent="0.2">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J294" s="5"/>
      <c r="AK294" s="5"/>
    </row>
    <row r="295" spans="2:37" ht="16.5" customHeight="1" x14ac:dyDescent="0.2">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J295" s="5"/>
      <c r="AK295" s="5"/>
    </row>
    <row r="296" spans="2:37" ht="16.5" customHeight="1" x14ac:dyDescent="0.2">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J296" s="5"/>
      <c r="AK296" s="5"/>
    </row>
    <row r="297" spans="2:37" ht="16.5" customHeight="1" x14ac:dyDescent="0.2">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J297" s="5"/>
      <c r="AK297" s="5"/>
    </row>
    <row r="298" spans="2:37" ht="16.5" customHeight="1" x14ac:dyDescent="0.2">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J298" s="5"/>
      <c r="AK298" s="5"/>
    </row>
    <row r="299" spans="2:37" ht="16.5" customHeight="1" x14ac:dyDescent="0.2">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J299" s="5"/>
      <c r="AK299" s="5"/>
    </row>
    <row r="300" spans="2:37" ht="16.5" customHeight="1" x14ac:dyDescent="0.2">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J300" s="5"/>
      <c r="AK300" s="5"/>
    </row>
    <row r="301" spans="2:37" ht="16.5" customHeight="1" x14ac:dyDescent="0.2">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J301" s="5"/>
      <c r="AK301" s="5"/>
    </row>
    <row r="302" spans="2:37" ht="16.5" customHeight="1" x14ac:dyDescent="0.2">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J302" s="5"/>
      <c r="AK302" s="5"/>
    </row>
    <row r="303" spans="2:37" ht="16.5" customHeight="1" x14ac:dyDescent="0.2">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J303" s="5"/>
      <c r="AK303" s="5"/>
    </row>
    <row r="304" spans="2:37" ht="16.5" customHeight="1" x14ac:dyDescent="0.2">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J304" s="5"/>
      <c r="AK304" s="5"/>
    </row>
    <row r="305" spans="2:37" ht="16.5" customHeight="1" x14ac:dyDescent="0.2">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J305" s="5"/>
      <c r="AK305" s="5"/>
    </row>
    <row r="306" spans="2:37" ht="16.5" customHeight="1" x14ac:dyDescent="0.2">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J306" s="5"/>
      <c r="AK306" s="5"/>
    </row>
    <row r="307" spans="2:37" ht="16.5" customHeight="1" x14ac:dyDescent="0.2">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J307" s="5"/>
      <c r="AK307" s="5"/>
    </row>
    <row r="308" spans="2:37" ht="16.5" customHeight="1" x14ac:dyDescent="0.2">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J308" s="5"/>
      <c r="AK308" s="5"/>
    </row>
    <row r="309" spans="2:37" ht="16.5" customHeight="1" x14ac:dyDescent="0.2">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J309" s="5"/>
      <c r="AK309" s="5"/>
    </row>
    <row r="310" spans="2:37" ht="16.5" customHeight="1" x14ac:dyDescent="0.2">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J310" s="5"/>
      <c r="AK310" s="5"/>
    </row>
    <row r="311" spans="2:37" ht="16.5" customHeight="1" x14ac:dyDescent="0.2">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J311" s="5"/>
      <c r="AK311" s="5"/>
    </row>
    <row r="312" spans="2:37" ht="16.5" customHeight="1" x14ac:dyDescent="0.2">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J312" s="5"/>
      <c r="AK312" s="5"/>
    </row>
    <row r="313" spans="2:37" ht="16.5" customHeight="1" x14ac:dyDescent="0.2">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J313" s="5"/>
      <c r="AK313" s="5"/>
    </row>
    <row r="314" spans="2:37" ht="16.5" customHeight="1" x14ac:dyDescent="0.2">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J314" s="5"/>
      <c r="AK314" s="5"/>
    </row>
    <row r="315" spans="2:37" ht="16.5" customHeight="1" x14ac:dyDescent="0.2">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J315" s="5"/>
      <c r="AK315" s="5"/>
    </row>
    <row r="316" spans="2:37" ht="16.5" customHeight="1" x14ac:dyDescent="0.2">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J316" s="5"/>
      <c r="AK316" s="5"/>
    </row>
    <row r="317" spans="2:37" ht="16.5" customHeight="1" x14ac:dyDescent="0.2">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J317" s="5"/>
      <c r="AK317" s="5"/>
    </row>
    <row r="318" spans="2:37" ht="16.5" customHeight="1" x14ac:dyDescent="0.2">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J318" s="5"/>
      <c r="AK318" s="5"/>
    </row>
    <row r="319" spans="2:37" ht="16.5" customHeight="1" x14ac:dyDescent="0.2">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J319" s="5"/>
      <c r="AK319" s="5"/>
    </row>
    <row r="320" spans="2:37" ht="16.5" customHeight="1" x14ac:dyDescent="0.2">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J320" s="5"/>
      <c r="AK320" s="5"/>
    </row>
    <row r="321" spans="2:37" ht="16.5" customHeight="1" x14ac:dyDescent="0.2">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J321" s="5"/>
      <c r="AK321" s="5"/>
    </row>
    <row r="322" spans="2:37" ht="16.5" customHeight="1" x14ac:dyDescent="0.2">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J322" s="5"/>
      <c r="AK322" s="5"/>
    </row>
    <row r="323" spans="2:37" ht="16.5" customHeight="1" x14ac:dyDescent="0.2">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J323" s="5"/>
      <c r="AK323" s="5"/>
    </row>
    <row r="324" spans="2:37" ht="16.5" customHeight="1" x14ac:dyDescent="0.2">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J324" s="5"/>
      <c r="AK324" s="5"/>
    </row>
    <row r="325" spans="2:37" ht="16.5" customHeight="1" x14ac:dyDescent="0.2">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J325" s="5"/>
      <c r="AK325" s="5"/>
    </row>
    <row r="326" spans="2:37" ht="16.5" customHeight="1" x14ac:dyDescent="0.2">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J326" s="5"/>
      <c r="AK326" s="5"/>
    </row>
    <row r="327" spans="2:37" ht="16.5" customHeight="1" x14ac:dyDescent="0.2">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J327" s="5"/>
      <c r="AK327" s="5"/>
    </row>
    <row r="328" spans="2:37" ht="16.5" customHeight="1" x14ac:dyDescent="0.2">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J328" s="5"/>
      <c r="AK328" s="5"/>
    </row>
    <row r="329" spans="2:37" ht="16.5" customHeight="1" x14ac:dyDescent="0.2">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J329" s="5"/>
      <c r="AK329" s="5"/>
    </row>
    <row r="330" spans="2:37" ht="16.5" customHeight="1" x14ac:dyDescent="0.2">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J330" s="5"/>
      <c r="AK330" s="5"/>
    </row>
    <row r="331" spans="2:37" ht="16.5" customHeight="1" x14ac:dyDescent="0.2">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J331" s="5"/>
      <c r="AK331" s="5"/>
    </row>
    <row r="332" spans="2:37" ht="16.5" customHeight="1" x14ac:dyDescent="0.2">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J332" s="5"/>
      <c r="AK332" s="5"/>
    </row>
    <row r="333" spans="2:37" ht="16.5" customHeight="1" x14ac:dyDescent="0.2">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H333" s="5"/>
      <c r="AJ333" s="5"/>
      <c r="AK333" s="5"/>
    </row>
    <row r="334" spans="2:37" ht="16.5" customHeight="1" x14ac:dyDescent="0.2">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H334" s="5"/>
      <c r="AJ334" s="5"/>
      <c r="AK334" s="5"/>
    </row>
    <row r="335" spans="2:37" ht="16.5" customHeight="1" x14ac:dyDescent="0.2">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J335" s="5"/>
      <c r="AK335" s="5"/>
    </row>
    <row r="336" spans="2:37" ht="16.5" customHeight="1" x14ac:dyDescent="0.2">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J336" s="5"/>
      <c r="AK336" s="5"/>
    </row>
    <row r="337" spans="2:37" ht="16.5" customHeight="1" x14ac:dyDescent="0.2">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H337" s="5"/>
      <c r="AJ337" s="5"/>
      <c r="AK337" s="5"/>
    </row>
    <row r="338" spans="2:37" ht="16.5" customHeight="1" x14ac:dyDescent="0.2">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J338" s="5"/>
      <c r="AK338" s="5"/>
    </row>
    <row r="339" spans="2:37" ht="16.5" customHeight="1" x14ac:dyDescent="0.2">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H339" s="5"/>
      <c r="AJ339" s="5"/>
      <c r="AK339" s="5"/>
    </row>
    <row r="340" spans="2:37" ht="16.5" customHeight="1" x14ac:dyDescent="0.2">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J340" s="5"/>
      <c r="AK340" s="5"/>
    </row>
    <row r="341" spans="2:37" ht="16.5" customHeight="1" x14ac:dyDescent="0.2">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H341" s="5"/>
      <c r="AJ341" s="5"/>
      <c r="AK341" s="5"/>
    </row>
    <row r="342" spans="2:37" ht="16.5" customHeight="1" x14ac:dyDescent="0.2">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J342" s="5"/>
      <c r="AK342" s="5"/>
    </row>
    <row r="343" spans="2:37" ht="16.5" customHeight="1" x14ac:dyDescent="0.2">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J343" s="5"/>
      <c r="AK343" s="5"/>
    </row>
    <row r="344" spans="2:37" ht="16.5" customHeight="1" x14ac:dyDescent="0.2">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H344" s="5"/>
      <c r="AJ344" s="5"/>
      <c r="AK344" s="5"/>
    </row>
    <row r="345" spans="2:37" ht="16.5" customHeight="1" x14ac:dyDescent="0.2">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J345" s="5"/>
      <c r="AK345" s="5"/>
    </row>
    <row r="346" spans="2:37" ht="16.5" customHeight="1" x14ac:dyDescent="0.2">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H346" s="5"/>
      <c r="AJ346" s="5"/>
      <c r="AK346" s="5"/>
    </row>
    <row r="347" spans="2:37" ht="16.5" customHeight="1" x14ac:dyDescent="0.2">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J347" s="5"/>
      <c r="AK347" s="5"/>
    </row>
    <row r="348" spans="2:37" ht="16.5" customHeight="1" x14ac:dyDescent="0.2">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H348" s="5"/>
      <c r="AJ348" s="5"/>
      <c r="AK348" s="5"/>
    </row>
    <row r="349" spans="2:37" ht="16.5" customHeight="1" x14ac:dyDescent="0.2">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J349" s="5"/>
      <c r="AK349" s="5"/>
    </row>
    <row r="350" spans="2:37" ht="16.5" customHeight="1" x14ac:dyDescent="0.2">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J350" s="5"/>
      <c r="AK350" s="5"/>
    </row>
    <row r="351" spans="2:37" ht="16.5" customHeight="1" x14ac:dyDescent="0.2">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J351" s="5"/>
      <c r="AK351" s="5"/>
    </row>
    <row r="352" spans="2:37" ht="16.5" customHeight="1" x14ac:dyDescent="0.2">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H352" s="5"/>
      <c r="AJ352" s="5"/>
      <c r="AK352" s="5"/>
    </row>
    <row r="353" spans="2:37" ht="16.5" customHeight="1" x14ac:dyDescent="0.2">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H353" s="5"/>
      <c r="AJ353" s="5"/>
      <c r="AK353" s="5"/>
    </row>
    <row r="354" spans="2:37" ht="16.5" customHeight="1" x14ac:dyDescent="0.2">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H354" s="5"/>
      <c r="AJ354" s="5"/>
      <c r="AK354" s="5"/>
    </row>
    <row r="355" spans="2:37" ht="16.5" customHeight="1" x14ac:dyDescent="0.2">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J355" s="5"/>
      <c r="AK355" s="5"/>
    </row>
    <row r="356" spans="2:37" ht="16.5" customHeight="1" x14ac:dyDescent="0.2">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J356" s="5"/>
      <c r="AK356" s="5"/>
    </row>
    <row r="357" spans="2:37" ht="16.5" customHeight="1" x14ac:dyDescent="0.2">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J357" s="5"/>
      <c r="AK357" s="5"/>
    </row>
    <row r="358" spans="2:37" ht="16.5" customHeight="1" x14ac:dyDescent="0.2">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H358" s="5"/>
      <c r="AJ358" s="5"/>
      <c r="AK358" s="5"/>
    </row>
    <row r="359" spans="2:37" ht="16.5" customHeight="1" x14ac:dyDescent="0.2">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H359" s="5"/>
      <c r="AJ359" s="5"/>
      <c r="AK359" s="5"/>
    </row>
    <row r="360" spans="2:37" ht="16.5" customHeight="1" x14ac:dyDescent="0.2">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J360" s="5"/>
      <c r="AK360" s="5"/>
    </row>
    <row r="361" spans="2:37" ht="16.5" customHeight="1" x14ac:dyDescent="0.2">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J361" s="5"/>
      <c r="AK361" s="5"/>
    </row>
    <row r="362" spans="2:37" ht="16.5" customHeight="1" x14ac:dyDescent="0.2">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J362" s="5"/>
      <c r="AK362" s="5"/>
    </row>
    <row r="363" spans="2:37" ht="16.5" customHeight="1" x14ac:dyDescent="0.2">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J363" s="5"/>
      <c r="AK363" s="5"/>
    </row>
    <row r="364" spans="2:37" ht="16.5" customHeight="1" x14ac:dyDescent="0.2">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H364" s="5"/>
      <c r="AJ364" s="5"/>
      <c r="AK364" s="5"/>
    </row>
    <row r="365" spans="2:37" ht="16.5" customHeight="1" x14ac:dyDescent="0.2">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H365" s="5"/>
      <c r="AJ365" s="5"/>
      <c r="AK365" s="5"/>
    </row>
    <row r="366" spans="2:37" ht="16.5" customHeight="1" x14ac:dyDescent="0.2">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J366" s="5"/>
      <c r="AK366" s="5"/>
    </row>
    <row r="367" spans="2:37" ht="16.5" customHeight="1" x14ac:dyDescent="0.2">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H367" s="5"/>
      <c r="AJ367" s="5"/>
      <c r="AK367" s="5"/>
    </row>
    <row r="368" spans="2:37" ht="16.5" customHeight="1" x14ac:dyDescent="0.2">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H368" s="5"/>
      <c r="AJ368" s="5"/>
      <c r="AK368" s="5"/>
    </row>
    <row r="369" spans="2:37" ht="16.5" customHeight="1" x14ac:dyDescent="0.2">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J369" s="5"/>
      <c r="AK369" s="5"/>
    </row>
    <row r="370" spans="2:37" ht="16.5" customHeight="1" x14ac:dyDescent="0.2">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J370" s="5"/>
      <c r="AK370" s="5"/>
    </row>
    <row r="371" spans="2:37" ht="16.5" customHeight="1" x14ac:dyDescent="0.2">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H371" s="5"/>
      <c r="AJ371" s="5"/>
      <c r="AK371" s="5"/>
    </row>
    <row r="372" spans="2:37" ht="16.5" customHeight="1" x14ac:dyDescent="0.2">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J372" s="5"/>
      <c r="AK372" s="5"/>
    </row>
    <row r="373" spans="2:37" ht="16.5" customHeight="1" x14ac:dyDescent="0.2">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H373" s="5"/>
      <c r="AJ373" s="5"/>
      <c r="AK373" s="5"/>
    </row>
    <row r="374" spans="2:37" ht="16.5" customHeight="1" x14ac:dyDescent="0.2">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H374" s="5"/>
      <c r="AJ374" s="5"/>
      <c r="AK374" s="5"/>
    </row>
    <row r="375" spans="2:37" ht="16.5" customHeight="1" x14ac:dyDescent="0.2">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H375" s="5"/>
      <c r="AJ375" s="5"/>
      <c r="AK375" s="5"/>
    </row>
    <row r="376" spans="2:37" ht="16.5" customHeight="1" x14ac:dyDescent="0.2">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H376" s="5"/>
      <c r="AJ376" s="5"/>
      <c r="AK376" s="5"/>
    </row>
    <row r="377" spans="2:37" ht="16.5" customHeight="1" x14ac:dyDescent="0.2">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H377" s="5"/>
      <c r="AJ377" s="5"/>
      <c r="AK377" s="5"/>
    </row>
    <row r="378" spans="2:37" ht="16.5" customHeight="1" x14ac:dyDescent="0.2">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J378" s="5"/>
      <c r="AK378" s="5"/>
    </row>
    <row r="379" spans="2:37" ht="16.5" customHeight="1" x14ac:dyDescent="0.2">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H379" s="5"/>
      <c r="AJ379" s="5"/>
      <c r="AK379" s="5"/>
    </row>
    <row r="380" spans="2:37" ht="16.5" customHeight="1" x14ac:dyDescent="0.2">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H380" s="5"/>
      <c r="AJ380" s="5"/>
      <c r="AK380" s="5"/>
    </row>
    <row r="381" spans="2:37" ht="16.5" customHeight="1" x14ac:dyDescent="0.2">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J381" s="5"/>
      <c r="AK381" s="5"/>
    </row>
    <row r="382" spans="2:37" ht="16.5" customHeight="1" x14ac:dyDescent="0.2">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H382" s="5"/>
      <c r="AJ382" s="5"/>
      <c r="AK382" s="5"/>
    </row>
    <row r="383" spans="2:37" ht="16.5" customHeight="1" x14ac:dyDescent="0.2">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H383" s="5"/>
      <c r="AJ383" s="5"/>
      <c r="AK383" s="5"/>
    </row>
    <row r="384" spans="2:37" ht="16.5" customHeight="1" x14ac:dyDescent="0.2">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J384" s="5"/>
      <c r="AK384" s="5"/>
    </row>
    <row r="385" spans="2:37" ht="16.5" customHeight="1" x14ac:dyDescent="0.2">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H385" s="5"/>
      <c r="AJ385" s="5"/>
      <c r="AK385" s="5"/>
    </row>
    <row r="386" spans="2:37" ht="16.5" customHeight="1" x14ac:dyDescent="0.2">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H386" s="5"/>
      <c r="AJ386" s="5"/>
      <c r="AK386" s="5"/>
    </row>
    <row r="387" spans="2:37" ht="16.5" customHeight="1" x14ac:dyDescent="0.2">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J387" s="5"/>
      <c r="AK387" s="5"/>
    </row>
    <row r="388" spans="2:37" ht="16.5" customHeight="1" x14ac:dyDescent="0.2">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5"/>
      <c r="AJ388" s="5"/>
      <c r="AK388" s="5"/>
    </row>
    <row r="389" spans="2:37" ht="16.5" customHeight="1" x14ac:dyDescent="0.2">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J389" s="5"/>
      <c r="AK389" s="5"/>
    </row>
    <row r="390" spans="2:37" ht="16.5" customHeight="1" x14ac:dyDescent="0.2">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H390" s="5"/>
      <c r="AJ390" s="5"/>
      <c r="AK390" s="5"/>
    </row>
    <row r="391" spans="2:37" ht="16.5" customHeight="1" x14ac:dyDescent="0.2">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H391" s="5"/>
      <c r="AJ391" s="5"/>
      <c r="AK391" s="5"/>
    </row>
    <row r="392" spans="2:37" ht="16.5" customHeight="1" x14ac:dyDescent="0.2">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H392" s="5"/>
      <c r="AJ392" s="5"/>
      <c r="AK392" s="5"/>
    </row>
    <row r="393" spans="2:37" ht="16.5" customHeight="1" x14ac:dyDescent="0.2">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H393" s="5"/>
      <c r="AJ393" s="5"/>
      <c r="AK393" s="5"/>
    </row>
    <row r="394" spans="2:37" ht="16.5" customHeight="1" x14ac:dyDescent="0.2">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J394" s="5"/>
      <c r="AK394" s="5"/>
    </row>
    <row r="395" spans="2:37" ht="16.5" customHeight="1" x14ac:dyDescent="0.2">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H395" s="5"/>
      <c r="AJ395" s="5"/>
      <c r="AK395" s="5"/>
    </row>
    <row r="396" spans="2:37" ht="16.5" customHeight="1" x14ac:dyDescent="0.2">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H396" s="5"/>
      <c r="AJ396" s="5"/>
      <c r="AK396" s="5"/>
    </row>
    <row r="397" spans="2:37" ht="16.5" customHeight="1" x14ac:dyDescent="0.2">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J397" s="5"/>
      <c r="AK397" s="5"/>
    </row>
    <row r="398" spans="2:37" ht="16.5" customHeight="1" x14ac:dyDescent="0.2">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H398" s="5"/>
      <c r="AJ398" s="5"/>
      <c r="AK398" s="5"/>
    </row>
    <row r="399" spans="2:37" ht="16.5" customHeight="1" x14ac:dyDescent="0.2">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J399" s="5"/>
      <c r="AK399" s="5"/>
    </row>
    <row r="400" spans="2:37" ht="16.5" customHeight="1" x14ac:dyDescent="0.2">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H400" s="5"/>
      <c r="AJ400" s="5"/>
      <c r="AK400" s="5"/>
    </row>
    <row r="401" spans="2:37" ht="16.5" customHeight="1" x14ac:dyDescent="0.2">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H401" s="5"/>
      <c r="AJ401" s="5"/>
      <c r="AK401" s="5"/>
    </row>
    <row r="402" spans="2:37" ht="16.5" customHeight="1" x14ac:dyDescent="0.2">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H402" s="5"/>
      <c r="AJ402" s="5"/>
      <c r="AK402" s="5"/>
    </row>
    <row r="403" spans="2:37" ht="16.5" customHeight="1" x14ac:dyDescent="0.2">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H403" s="5"/>
      <c r="AJ403" s="5"/>
      <c r="AK403" s="5"/>
    </row>
    <row r="404" spans="2:37" ht="16.5" customHeight="1" x14ac:dyDescent="0.2">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H404" s="5"/>
      <c r="AJ404" s="5"/>
      <c r="AK404" s="5"/>
    </row>
    <row r="405" spans="2:37" ht="16.5" customHeight="1" x14ac:dyDescent="0.2">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H405" s="5"/>
      <c r="AJ405" s="5"/>
      <c r="AK405" s="5"/>
    </row>
    <row r="406" spans="2:37" ht="16.5" customHeight="1" x14ac:dyDescent="0.2">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H406" s="5"/>
      <c r="AJ406" s="5"/>
      <c r="AK406" s="5"/>
    </row>
    <row r="407" spans="2:37" ht="16.5" customHeight="1" x14ac:dyDescent="0.2">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H407" s="5"/>
      <c r="AJ407" s="5"/>
      <c r="AK407" s="5"/>
    </row>
    <row r="408" spans="2:37" ht="16.5" customHeight="1" x14ac:dyDescent="0.2">
      <c r="B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H408" s="5"/>
      <c r="AJ408" s="5"/>
      <c r="AK408" s="5"/>
    </row>
  </sheetData>
  <mergeCells count="2">
    <mergeCell ref="A1:H1"/>
    <mergeCell ref="I1:AG1"/>
  </mergeCells>
  <phoneticPr fontId="0" type="noConversion"/>
  <pageMargins left="0.75" right="0.75" top="1" bottom="1" header="0.5" footer="0.5"/>
  <pageSetup paperSize="9" orientation="portrait" horizontalDpi="4294967293" verticalDpi="300"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enableFormatConditionsCalculation="0"/>
  <dimension ref="A1:AI421"/>
  <sheetViews>
    <sheetView topLeftCell="A16" zoomScale="88" zoomScaleNormal="88" zoomScalePageLayoutView="90" workbookViewId="0">
      <selection activeCell="V16" sqref="V1:V1048576"/>
    </sheetView>
  </sheetViews>
  <sheetFormatPr defaultColWidth="5.28515625" defaultRowHeight="16.5" customHeight="1" x14ac:dyDescent="0.2"/>
  <cols>
    <col min="1" max="1" width="5.42578125" style="10" bestFit="1" customWidth="1"/>
    <col min="2" max="29" width="6.28515625" style="10" customWidth="1"/>
    <col min="30" max="30" width="5.42578125" style="10" bestFit="1" customWidth="1"/>
    <col min="31" max="31" width="15.7109375" style="10" customWidth="1"/>
    <col min="32" max="32" width="17" style="41" customWidth="1"/>
    <col min="33" max="16384" width="5.28515625" style="10"/>
  </cols>
  <sheetData>
    <row r="1" spans="1:35" ht="16.5" customHeight="1" x14ac:dyDescent="0.2">
      <c r="A1" s="271" t="s">
        <v>1759</v>
      </c>
      <c r="B1" s="271"/>
      <c r="C1" s="271"/>
      <c r="D1" s="271"/>
      <c r="E1" s="271"/>
      <c r="F1" s="271"/>
      <c r="G1" s="271"/>
      <c r="H1" s="271"/>
      <c r="I1" s="275"/>
      <c r="J1" s="276"/>
      <c r="K1" s="276"/>
      <c r="L1" s="276"/>
      <c r="M1" s="276"/>
      <c r="N1" s="276"/>
      <c r="O1" s="276"/>
      <c r="P1" s="276"/>
      <c r="Q1" s="276"/>
      <c r="R1" s="276"/>
      <c r="S1" s="276"/>
      <c r="T1" s="276"/>
      <c r="U1" s="276"/>
      <c r="V1" s="276"/>
      <c r="W1" s="276"/>
      <c r="X1" s="276"/>
      <c r="Y1" s="276"/>
      <c r="Z1" s="276"/>
      <c r="AA1" s="276"/>
      <c r="AB1" s="276"/>
      <c r="AC1" s="276"/>
      <c r="AD1" s="277"/>
      <c r="AE1" s="12" t="s">
        <v>1754</v>
      </c>
      <c r="AF1" s="10"/>
      <c r="AI1" s="41"/>
    </row>
    <row r="2" spans="1:35" s="12" customFormat="1" ht="16.5" customHeight="1" x14ac:dyDescent="0.2">
      <c r="A2" s="3"/>
      <c r="B2" s="146"/>
      <c r="C2" s="146"/>
      <c r="D2" s="146"/>
      <c r="E2" s="146"/>
      <c r="F2" s="146"/>
      <c r="G2" s="146"/>
      <c r="H2" s="146"/>
      <c r="I2" s="146"/>
      <c r="J2" s="146"/>
      <c r="K2" s="146"/>
      <c r="L2" s="146"/>
      <c r="M2" s="146"/>
      <c r="N2" s="146"/>
      <c r="O2" s="7"/>
      <c r="P2" s="7"/>
      <c r="Q2" s="7"/>
      <c r="R2" s="7"/>
      <c r="S2" s="7"/>
      <c r="T2" s="7"/>
      <c r="U2" s="127" t="s">
        <v>38</v>
      </c>
      <c r="V2" s="127"/>
      <c r="W2" s="127" t="s">
        <v>368</v>
      </c>
      <c r="X2" s="127"/>
      <c r="Y2" s="127" t="s">
        <v>1712</v>
      </c>
      <c r="Z2" s="7" t="s">
        <v>1713</v>
      </c>
      <c r="AA2" s="7"/>
      <c r="AB2" s="7"/>
      <c r="AC2" s="7"/>
      <c r="AD2" s="2"/>
      <c r="AE2" s="88"/>
      <c r="AF2" s="96"/>
    </row>
    <row r="3" spans="1:35" s="94" customFormat="1" ht="16.5" customHeight="1" x14ac:dyDescent="0.2">
      <c r="A3" s="2" t="s">
        <v>6</v>
      </c>
      <c r="B3" s="91" t="s">
        <v>4</v>
      </c>
      <c r="C3" s="91" t="s">
        <v>146</v>
      </c>
      <c r="D3" s="91" t="s">
        <v>5</v>
      </c>
      <c r="E3" s="91" t="s">
        <v>0</v>
      </c>
      <c r="F3" s="91" t="s">
        <v>1</v>
      </c>
      <c r="G3" s="91" t="s">
        <v>2</v>
      </c>
      <c r="H3" s="91" t="s">
        <v>3</v>
      </c>
      <c r="I3" s="91" t="s">
        <v>4</v>
      </c>
      <c r="J3" s="91" t="s">
        <v>146</v>
      </c>
      <c r="K3" s="91" t="s">
        <v>5</v>
      </c>
      <c r="L3" s="91" t="s">
        <v>0</v>
      </c>
      <c r="M3" s="91" t="s">
        <v>1</v>
      </c>
      <c r="N3" s="91" t="s">
        <v>2</v>
      </c>
      <c r="O3" s="91" t="s">
        <v>3</v>
      </c>
      <c r="P3" s="91" t="s">
        <v>4</v>
      </c>
      <c r="Q3" s="91" t="s">
        <v>146</v>
      </c>
      <c r="R3" s="91" t="s">
        <v>5</v>
      </c>
      <c r="S3" s="7" t="s">
        <v>0</v>
      </c>
      <c r="T3" s="7" t="s">
        <v>1</v>
      </c>
      <c r="U3" s="7" t="s">
        <v>2</v>
      </c>
      <c r="V3" s="7" t="s">
        <v>3</v>
      </c>
      <c r="W3" s="7" t="s">
        <v>4</v>
      </c>
      <c r="X3" s="7" t="s">
        <v>146</v>
      </c>
      <c r="Y3" s="7" t="s">
        <v>5</v>
      </c>
      <c r="Z3" s="7" t="s">
        <v>0</v>
      </c>
      <c r="AA3" s="7" t="s">
        <v>1</v>
      </c>
      <c r="AB3" s="7" t="s">
        <v>2</v>
      </c>
      <c r="AC3" s="7" t="s">
        <v>363</v>
      </c>
      <c r="AD3" s="2" t="s">
        <v>6</v>
      </c>
      <c r="AE3" s="42" t="s">
        <v>23</v>
      </c>
      <c r="AF3" s="95"/>
    </row>
    <row r="4" spans="1:35" s="12" customFormat="1" ht="16.5" customHeight="1" x14ac:dyDescent="0.2">
      <c r="A4" s="1" t="s">
        <v>7</v>
      </c>
      <c r="B4" s="129">
        <v>1</v>
      </c>
      <c r="C4" s="129">
        <v>2</v>
      </c>
      <c r="D4" s="129">
        <v>3</v>
      </c>
      <c r="E4" s="129">
        <v>4</v>
      </c>
      <c r="F4" s="129">
        <v>5</v>
      </c>
      <c r="G4" s="129">
        <v>6</v>
      </c>
      <c r="H4" s="129">
        <v>7</v>
      </c>
      <c r="I4" s="129">
        <v>8</v>
      </c>
      <c r="J4" s="129">
        <v>9</v>
      </c>
      <c r="K4" s="129">
        <v>10</v>
      </c>
      <c r="L4" s="129">
        <v>11</v>
      </c>
      <c r="M4" s="129">
        <v>12</v>
      </c>
      <c r="N4" s="129">
        <v>13</v>
      </c>
      <c r="O4" s="7">
        <v>14</v>
      </c>
      <c r="P4" s="7">
        <v>15</v>
      </c>
      <c r="Q4" s="7">
        <v>16</v>
      </c>
      <c r="R4" s="7">
        <v>17</v>
      </c>
      <c r="S4" s="7">
        <v>18</v>
      </c>
      <c r="T4" s="7">
        <v>19</v>
      </c>
      <c r="U4" s="7">
        <v>20</v>
      </c>
      <c r="V4" s="130">
        <v>21</v>
      </c>
      <c r="W4" s="130">
        <v>22</v>
      </c>
      <c r="X4" s="130">
        <v>23</v>
      </c>
      <c r="Y4" s="130">
        <v>24</v>
      </c>
      <c r="Z4" s="130">
        <v>25</v>
      </c>
      <c r="AA4" s="129">
        <v>26</v>
      </c>
      <c r="AB4" s="129">
        <v>27</v>
      </c>
      <c r="AC4" s="129">
        <v>28</v>
      </c>
      <c r="AD4" s="1" t="s">
        <v>7</v>
      </c>
      <c r="AE4" s="74" t="s">
        <v>24</v>
      </c>
      <c r="AF4" s="96"/>
    </row>
    <row r="5" spans="1:35" ht="16.5" customHeight="1" x14ac:dyDescent="0.2">
      <c r="A5" s="3">
        <v>1</v>
      </c>
      <c r="B5" s="30" t="s">
        <v>1616</v>
      </c>
      <c r="C5" s="30"/>
      <c r="D5" s="30"/>
      <c r="E5" s="30"/>
      <c r="F5" s="22"/>
      <c r="G5" s="22"/>
      <c r="H5" s="165" t="s">
        <v>1632</v>
      </c>
      <c r="I5" s="148" t="s">
        <v>1430</v>
      </c>
      <c r="J5" s="30"/>
      <c r="K5" s="30"/>
      <c r="L5" s="30"/>
      <c r="M5" s="30"/>
      <c r="N5" s="30"/>
      <c r="O5" s="30"/>
      <c r="P5" s="30"/>
      <c r="Q5" s="30"/>
      <c r="R5" s="30"/>
      <c r="S5" s="165" t="s">
        <v>1697</v>
      </c>
      <c r="T5" s="22"/>
      <c r="U5" s="22"/>
      <c r="X5" s="30" t="s">
        <v>1700</v>
      </c>
      <c r="Y5" s="30"/>
      <c r="Z5" s="30"/>
      <c r="AA5" s="30"/>
      <c r="AB5" s="165" t="s">
        <v>1748</v>
      </c>
      <c r="AC5" s="22"/>
      <c r="AD5" s="3">
        <v>1</v>
      </c>
      <c r="AE5" s="73" t="s">
        <v>152</v>
      </c>
    </row>
    <row r="6" spans="1:35" ht="16.5" customHeight="1" x14ac:dyDescent="0.2">
      <c r="A6" s="3" t="s">
        <v>324</v>
      </c>
      <c r="B6" s="22"/>
      <c r="C6" s="22"/>
      <c r="D6" s="22"/>
      <c r="E6" s="22"/>
      <c r="F6" s="22"/>
      <c r="G6" s="22"/>
      <c r="H6" s="22"/>
      <c r="I6" s="22"/>
      <c r="J6" s="22"/>
      <c r="K6" s="22"/>
      <c r="L6" s="22"/>
      <c r="M6" s="22"/>
      <c r="N6" s="22"/>
      <c r="O6" s="22"/>
      <c r="Q6" s="244" t="s">
        <v>1706</v>
      </c>
      <c r="R6" s="244"/>
      <c r="S6" s="244"/>
      <c r="T6" s="244"/>
      <c r="U6" s="22"/>
      <c r="Y6" s="22"/>
      <c r="Z6" s="22"/>
      <c r="AA6" s="22"/>
      <c r="AB6" s="22"/>
      <c r="AC6" s="22"/>
      <c r="AD6" s="3" t="s">
        <v>324</v>
      </c>
      <c r="AE6" s="75" t="s">
        <v>26</v>
      </c>
    </row>
    <row r="7" spans="1:35" ht="16.5" customHeight="1" x14ac:dyDescent="0.2">
      <c r="A7" s="3">
        <v>2</v>
      </c>
      <c r="B7" s="22"/>
      <c r="C7" s="22"/>
      <c r="D7" s="22"/>
      <c r="E7" s="22"/>
      <c r="F7" s="22"/>
      <c r="G7" s="22"/>
      <c r="H7" s="22"/>
      <c r="I7" s="22"/>
      <c r="J7" s="22"/>
      <c r="K7" s="22"/>
      <c r="L7" s="22"/>
      <c r="M7" s="22"/>
      <c r="N7" s="22"/>
      <c r="O7" s="22"/>
      <c r="R7" s="22"/>
      <c r="S7" s="22"/>
      <c r="T7" s="22"/>
      <c r="U7" s="22"/>
      <c r="Y7" s="22"/>
      <c r="Z7" s="22"/>
      <c r="AA7" s="22"/>
      <c r="AB7" s="22"/>
      <c r="AC7" s="22"/>
      <c r="AD7" s="3">
        <v>2</v>
      </c>
    </row>
    <row r="8" spans="1:35" ht="16.5" customHeight="1" x14ac:dyDescent="0.2">
      <c r="A8" s="3">
        <v>3</v>
      </c>
      <c r="B8" s="22"/>
      <c r="C8" s="22"/>
      <c r="D8" s="22"/>
      <c r="E8" s="22"/>
      <c r="F8" s="22"/>
      <c r="G8" s="22"/>
      <c r="H8" s="22"/>
      <c r="I8" s="22"/>
      <c r="J8" s="22"/>
      <c r="K8" s="22"/>
      <c r="L8" s="22"/>
      <c r="M8" s="22"/>
      <c r="N8" s="22"/>
      <c r="O8" s="22"/>
      <c r="Q8" s="165" t="s">
        <v>1699</v>
      </c>
      <c r="R8" s="22"/>
      <c r="S8" s="165" t="s">
        <v>1709</v>
      </c>
      <c r="T8" s="22"/>
      <c r="U8" s="22"/>
      <c r="Y8" s="22"/>
      <c r="Z8" s="165" t="s">
        <v>1742</v>
      </c>
      <c r="AA8" s="22"/>
      <c r="AB8" s="22"/>
      <c r="AC8" s="22"/>
      <c r="AD8" s="3">
        <v>3</v>
      </c>
      <c r="AE8" s="60" t="s">
        <v>151</v>
      </c>
    </row>
    <row r="9" spans="1:35" ht="16.5" customHeight="1" x14ac:dyDescent="0.2">
      <c r="A9" s="3">
        <v>4</v>
      </c>
      <c r="B9" s="22"/>
      <c r="C9" s="22"/>
      <c r="D9" s="22"/>
      <c r="E9" s="22"/>
      <c r="F9" s="22"/>
      <c r="G9" s="22"/>
      <c r="H9" s="22"/>
      <c r="I9" s="22"/>
      <c r="J9" s="22"/>
      <c r="K9" s="22"/>
      <c r="L9" s="22"/>
      <c r="M9" s="22"/>
      <c r="N9" s="22"/>
      <c r="O9" s="22"/>
      <c r="Q9" s="30" t="s">
        <v>1685</v>
      </c>
      <c r="T9" s="22"/>
      <c r="U9" s="22"/>
      <c r="Y9" s="22"/>
      <c r="Z9" s="22"/>
      <c r="AA9" s="22"/>
      <c r="AB9" s="22"/>
      <c r="AC9" s="22"/>
      <c r="AD9" s="3">
        <v>4</v>
      </c>
      <c r="AE9" s="71" t="s">
        <v>21</v>
      </c>
    </row>
    <row r="10" spans="1:35" ht="16.5" customHeight="1" x14ac:dyDescent="0.2">
      <c r="A10" s="3">
        <v>5</v>
      </c>
      <c r="B10" s="22"/>
      <c r="C10" s="22"/>
      <c r="D10" s="22"/>
      <c r="E10" s="22"/>
      <c r="F10" s="22"/>
      <c r="G10" s="22"/>
      <c r="H10" s="22"/>
      <c r="I10" s="22"/>
      <c r="J10" s="22"/>
      <c r="K10" s="22"/>
      <c r="L10" s="22"/>
      <c r="M10" s="22"/>
      <c r="N10" s="22"/>
      <c r="O10" s="22"/>
      <c r="R10" s="165" t="s">
        <v>1702</v>
      </c>
      <c r="S10" s="165"/>
      <c r="T10" s="22"/>
      <c r="U10" s="22"/>
      <c r="Y10" s="22"/>
      <c r="AB10" s="22"/>
      <c r="AC10" s="22"/>
      <c r="AD10" s="3">
        <v>5</v>
      </c>
      <c r="AG10" s="5"/>
      <c r="AH10" s="5"/>
    </row>
    <row r="11" spans="1:35" ht="16.5" customHeight="1" x14ac:dyDescent="0.2">
      <c r="A11" s="3">
        <v>6</v>
      </c>
      <c r="B11" s="22"/>
      <c r="C11" s="22"/>
      <c r="D11" s="22"/>
      <c r="E11" s="22"/>
      <c r="F11" s="22"/>
      <c r="G11" s="22"/>
      <c r="H11" s="22"/>
      <c r="I11" s="22"/>
      <c r="J11" s="22"/>
      <c r="K11" s="22"/>
      <c r="L11" s="22"/>
      <c r="M11" s="22"/>
      <c r="N11" s="22"/>
      <c r="O11" s="22"/>
      <c r="Q11" s="165" t="s">
        <v>1689</v>
      </c>
      <c r="R11" s="42" t="s">
        <v>1705</v>
      </c>
      <c r="S11" s="42"/>
      <c r="T11" s="22"/>
      <c r="U11" s="22"/>
      <c r="Y11" s="22"/>
      <c r="Z11" s="42" t="s">
        <v>1738</v>
      </c>
      <c r="AA11" s="42"/>
      <c r="AB11" s="22"/>
      <c r="AC11" s="22"/>
      <c r="AD11" s="3">
        <v>6</v>
      </c>
      <c r="AE11" s="252" t="s">
        <v>1755</v>
      </c>
      <c r="AG11" s="5"/>
      <c r="AH11" s="5"/>
    </row>
    <row r="12" spans="1:35" ht="16.5" customHeight="1" x14ac:dyDescent="0.2">
      <c r="A12" s="3">
        <v>7</v>
      </c>
      <c r="B12" s="22"/>
      <c r="C12" s="22"/>
      <c r="D12" s="22"/>
      <c r="E12" s="22"/>
      <c r="F12" s="22"/>
      <c r="G12" s="22"/>
      <c r="H12" s="22"/>
      <c r="I12" s="22"/>
      <c r="J12" s="22"/>
      <c r="K12" s="22"/>
      <c r="L12" s="22"/>
      <c r="M12" s="22"/>
      <c r="N12" s="22"/>
      <c r="O12" s="22"/>
      <c r="R12" s="22"/>
      <c r="S12" s="22"/>
      <c r="T12" s="22"/>
      <c r="U12" s="22"/>
      <c r="Y12" s="22"/>
      <c r="Z12" s="22"/>
      <c r="AA12" s="22"/>
      <c r="AB12" s="22"/>
      <c r="AC12" s="22"/>
      <c r="AD12" s="3">
        <v>7</v>
      </c>
      <c r="AG12" s="5"/>
      <c r="AH12" s="5"/>
    </row>
    <row r="13" spans="1:35" ht="16.5" customHeight="1" x14ac:dyDescent="0.2">
      <c r="A13" s="8">
        <v>8</v>
      </c>
      <c r="B13" s="22"/>
      <c r="C13" s="22"/>
      <c r="D13" s="151" t="s">
        <v>1496</v>
      </c>
      <c r="E13" s="42"/>
      <c r="F13" s="42"/>
      <c r="I13" s="22"/>
      <c r="K13" s="165" t="s">
        <v>1648</v>
      </c>
      <c r="L13" s="165"/>
      <c r="M13" s="165" t="s">
        <v>1658</v>
      </c>
      <c r="N13" s="165" t="s">
        <v>1607</v>
      </c>
      <c r="O13" s="165" t="s">
        <v>1673</v>
      </c>
      <c r="P13" s="165"/>
      <c r="Q13" s="42" t="s">
        <v>1718</v>
      </c>
      <c r="R13" s="42"/>
      <c r="S13" s="42"/>
      <c r="T13" s="42"/>
      <c r="U13" s="42"/>
      <c r="V13" s="42"/>
      <c r="W13" s="42"/>
      <c r="X13" s="42"/>
      <c r="Y13" s="42"/>
      <c r="Z13" s="239"/>
      <c r="AA13" s="165" t="s">
        <v>1743</v>
      </c>
      <c r="AB13" s="165"/>
      <c r="AC13" s="165"/>
      <c r="AD13" s="8">
        <v>8</v>
      </c>
      <c r="AE13" s="57" t="s">
        <v>22</v>
      </c>
      <c r="AG13" s="5"/>
      <c r="AH13" s="5"/>
    </row>
    <row r="14" spans="1:35" ht="16.5" customHeight="1" x14ac:dyDescent="0.2">
      <c r="A14" s="8">
        <v>9</v>
      </c>
      <c r="B14" s="22"/>
      <c r="C14" s="22"/>
      <c r="D14" s="42" t="s">
        <v>1618</v>
      </c>
      <c r="E14" s="42"/>
      <c r="F14" s="49"/>
      <c r="G14" s="22"/>
      <c r="H14" s="22"/>
      <c r="I14" s="22"/>
      <c r="J14" s="22"/>
      <c r="K14" s="22"/>
      <c r="L14" s="22"/>
      <c r="M14" s="22"/>
      <c r="N14" s="30" t="s">
        <v>1614</v>
      </c>
      <c r="O14" s="30"/>
      <c r="P14" s="30"/>
      <c r="Q14" s="30"/>
      <c r="R14" s="30"/>
      <c r="S14" s="30" t="s">
        <v>1675</v>
      </c>
      <c r="T14" s="30"/>
      <c r="U14" s="30"/>
      <c r="V14" s="30"/>
      <c r="W14" s="30"/>
      <c r="X14" s="30"/>
      <c r="Y14" s="30"/>
      <c r="Z14" s="30" t="s">
        <v>1675</v>
      </c>
      <c r="AA14" s="30"/>
      <c r="AB14" s="30"/>
      <c r="AC14" s="30"/>
      <c r="AD14" s="8">
        <v>9</v>
      </c>
      <c r="AE14" s="81" t="s">
        <v>29</v>
      </c>
      <c r="AG14" s="5"/>
      <c r="AH14" s="5"/>
    </row>
    <row r="15" spans="1:35" ht="16.5" customHeight="1" x14ac:dyDescent="0.2">
      <c r="A15" s="8">
        <v>10</v>
      </c>
      <c r="B15" s="22"/>
      <c r="C15" s="22"/>
      <c r="D15" s="30" t="s">
        <v>886</v>
      </c>
      <c r="E15" s="30"/>
      <c r="F15" s="49"/>
      <c r="G15" s="22"/>
      <c r="H15" s="22"/>
      <c r="I15" s="22"/>
      <c r="J15" s="165" t="s">
        <v>1643</v>
      </c>
      <c r="K15" s="165"/>
      <c r="L15" s="165"/>
      <c r="M15" s="165"/>
      <c r="N15" s="165"/>
      <c r="O15" s="165"/>
      <c r="P15" s="165"/>
      <c r="Q15" s="30" t="s">
        <v>957</v>
      </c>
      <c r="R15" s="30"/>
      <c r="S15" s="30"/>
      <c r="T15" s="30"/>
      <c r="U15" s="30" t="s">
        <v>396</v>
      </c>
      <c r="X15" s="30" t="s">
        <v>1733</v>
      </c>
      <c r="Y15" s="30"/>
      <c r="Z15" s="22"/>
      <c r="AA15" s="22"/>
      <c r="AB15" s="30" t="s">
        <v>1580</v>
      </c>
      <c r="AC15" s="22"/>
      <c r="AD15" s="8">
        <v>10</v>
      </c>
      <c r="AE15" s="102" t="s">
        <v>334</v>
      </c>
      <c r="AG15" s="5"/>
      <c r="AH15" s="5"/>
    </row>
    <row r="16" spans="1:35" ht="16.5" customHeight="1" x14ac:dyDescent="0.2">
      <c r="A16" s="8">
        <v>11</v>
      </c>
      <c r="B16" s="22"/>
      <c r="C16" s="22"/>
      <c r="D16" s="22"/>
      <c r="E16" s="22"/>
      <c r="F16" s="22"/>
      <c r="G16" s="22"/>
      <c r="H16" s="22"/>
      <c r="I16" s="22"/>
      <c r="J16" s="22"/>
      <c r="K16" s="42" t="s">
        <v>1591</v>
      </c>
      <c r="L16" s="42"/>
      <c r="M16" s="42"/>
      <c r="N16" s="30" t="s">
        <v>1640</v>
      </c>
      <c r="O16" s="22"/>
      <c r="Q16" s="30" t="s">
        <v>1595</v>
      </c>
      <c r="R16" s="30"/>
      <c r="S16" s="30"/>
      <c r="T16" s="22"/>
      <c r="U16" s="22"/>
      <c r="X16" s="42" t="s">
        <v>1731</v>
      </c>
      <c r="Y16" s="42"/>
      <c r="Z16" s="22" t="s">
        <v>655</v>
      </c>
      <c r="AA16" s="30" t="s">
        <v>1669</v>
      </c>
      <c r="AB16" s="30"/>
      <c r="AC16" s="22"/>
      <c r="AD16" s="8">
        <v>11</v>
      </c>
      <c r="AE16" s="8" t="s">
        <v>49</v>
      </c>
      <c r="AG16" s="5"/>
      <c r="AH16" s="5"/>
    </row>
    <row r="17" spans="1:34" ht="16.5" customHeight="1" x14ac:dyDescent="0.2">
      <c r="A17" s="8">
        <v>12</v>
      </c>
      <c r="E17" s="30" t="s">
        <v>664</v>
      </c>
      <c r="F17" s="22"/>
      <c r="G17" s="22"/>
      <c r="H17" s="22"/>
      <c r="I17" s="22"/>
      <c r="J17" s="22"/>
      <c r="K17" s="22"/>
      <c r="L17" s="22"/>
      <c r="M17" s="30" t="s">
        <v>1651</v>
      </c>
      <c r="N17" s="30"/>
      <c r="O17" s="30" t="s">
        <v>1671</v>
      </c>
      <c r="P17" s="30"/>
      <c r="Q17" s="30"/>
      <c r="R17" s="30" t="s">
        <v>1465</v>
      </c>
      <c r="S17" s="42" t="s">
        <v>1654</v>
      </c>
      <c r="T17" s="42"/>
      <c r="U17" s="42"/>
      <c r="V17" s="42"/>
      <c r="W17" s="42"/>
      <c r="X17" s="42"/>
      <c r="Y17" s="42"/>
      <c r="Z17" s="22"/>
      <c r="AA17" s="22"/>
      <c r="AB17" s="42" t="s">
        <v>557</v>
      </c>
      <c r="AC17" s="22"/>
      <c r="AD17" s="8">
        <v>12</v>
      </c>
      <c r="AG17" s="5"/>
      <c r="AH17" s="5"/>
    </row>
    <row r="18" spans="1:34" ht="16.5" customHeight="1" x14ac:dyDescent="0.2">
      <c r="A18" s="8">
        <v>13</v>
      </c>
      <c r="B18" s="234" t="s">
        <v>1510</v>
      </c>
      <c r="C18" s="136"/>
      <c r="D18" s="136"/>
      <c r="E18" s="136"/>
      <c r="F18" s="136">
        <v>4</v>
      </c>
      <c r="G18" s="136"/>
      <c r="H18" s="136"/>
      <c r="I18" s="136"/>
      <c r="J18" s="136"/>
      <c r="K18" s="136"/>
      <c r="L18" s="136"/>
      <c r="M18" s="136">
        <v>5</v>
      </c>
      <c r="N18" s="136"/>
      <c r="O18" s="136"/>
      <c r="P18" s="136"/>
      <c r="Q18" s="136"/>
      <c r="R18" s="136"/>
      <c r="S18" s="136"/>
      <c r="T18" s="136">
        <v>6</v>
      </c>
      <c r="U18" s="136" t="s">
        <v>1756</v>
      </c>
      <c r="V18" s="136"/>
      <c r="W18" s="136"/>
      <c r="X18" s="136"/>
      <c r="Y18" s="42"/>
      <c r="Z18" s="42"/>
      <c r="AA18" s="42">
        <v>1</v>
      </c>
      <c r="AB18" s="42"/>
      <c r="AC18" s="136"/>
      <c r="AD18" s="8">
        <v>13</v>
      </c>
      <c r="AG18" s="5"/>
      <c r="AH18" s="5"/>
    </row>
    <row r="19" spans="1:34" ht="16.5" customHeight="1" x14ac:dyDescent="0.2">
      <c r="A19" s="8">
        <v>14</v>
      </c>
      <c r="B19" s="151" t="s">
        <v>1518</v>
      </c>
      <c r="C19" s="42"/>
      <c r="D19" s="42"/>
      <c r="E19" s="42"/>
      <c r="F19" s="42"/>
      <c r="G19" s="42"/>
      <c r="H19" s="42"/>
      <c r="I19" s="42"/>
      <c r="J19" s="42"/>
      <c r="K19" s="42"/>
      <c r="L19" s="42" t="s">
        <v>1586</v>
      </c>
      <c r="M19" s="42"/>
      <c r="N19" s="42"/>
      <c r="O19" s="42"/>
      <c r="P19" s="42"/>
      <c r="Q19" s="42"/>
      <c r="R19" s="42">
        <v>1</v>
      </c>
      <c r="S19" s="42"/>
      <c r="T19" s="42"/>
      <c r="U19" s="42"/>
      <c r="V19" s="42"/>
      <c r="W19" s="42"/>
      <c r="X19" s="42"/>
      <c r="Y19" s="42">
        <v>2</v>
      </c>
      <c r="Z19" s="42" t="s">
        <v>1746</v>
      </c>
      <c r="AA19" s="42"/>
      <c r="AB19" s="42"/>
      <c r="AC19" s="42"/>
      <c r="AD19" s="8">
        <v>14</v>
      </c>
      <c r="AE19" s="78" t="s">
        <v>27</v>
      </c>
      <c r="AG19" s="5"/>
      <c r="AH19" s="5"/>
    </row>
    <row r="20" spans="1:34" ht="16.5" customHeight="1" x14ac:dyDescent="0.2">
      <c r="A20" s="3">
        <v>15</v>
      </c>
      <c r="B20" s="22"/>
      <c r="C20" s="22"/>
      <c r="D20" s="22"/>
      <c r="E20" s="22"/>
      <c r="F20" s="22"/>
      <c r="G20" s="22"/>
      <c r="H20" s="22"/>
      <c r="I20" s="22"/>
      <c r="J20" s="22"/>
      <c r="K20" s="22"/>
      <c r="L20" s="22"/>
      <c r="M20" s="22"/>
      <c r="N20" s="22"/>
      <c r="O20" s="22"/>
      <c r="Q20" s="30" t="s">
        <v>51</v>
      </c>
      <c r="R20" s="22"/>
      <c r="S20" s="30" t="s">
        <v>1703</v>
      </c>
      <c r="T20" s="22"/>
      <c r="U20" s="22"/>
      <c r="Y20" s="22"/>
      <c r="Z20" s="22"/>
      <c r="AA20" s="22"/>
      <c r="AB20" s="22"/>
      <c r="AC20" s="22"/>
      <c r="AD20" s="3">
        <v>15</v>
      </c>
      <c r="AG20" s="5"/>
      <c r="AH20" s="5"/>
    </row>
    <row r="21" spans="1:34" ht="16.5" customHeight="1" x14ac:dyDescent="0.2">
      <c r="A21" s="3">
        <v>16</v>
      </c>
      <c r="B21" s="22"/>
      <c r="C21" s="22"/>
      <c r="D21" s="22"/>
      <c r="E21" s="22"/>
      <c r="F21" s="22"/>
      <c r="G21" s="22"/>
      <c r="H21" s="22"/>
      <c r="I21" s="22"/>
      <c r="J21" s="22"/>
      <c r="K21" s="22"/>
      <c r="L21" s="22"/>
      <c r="M21" s="22"/>
      <c r="N21" s="22"/>
      <c r="O21" s="22"/>
      <c r="T21" s="22"/>
      <c r="U21" s="22"/>
      <c r="Y21" s="22"/>
      <c r="Z21" s="22"/>
      <c r="AA21" s="22"/>
      <c r="AB21" s="22"/>
      <c r="AC21" s="60" t="s">
        <v>1179</v>
      </c>
      <c r="AD21" s="3">
        <v>16</v>
      </c>
      <c r="AE21" s="253" t="s">
        <v>155</v>
      </c>
      <c r="AG21" s="5"/>
      <c r="AH21" s="5"/>
    </row>
    <row r="22" spans="1:34" ht="16.5" customHeight="1" x14ac:dyDescent="0.2">
      <c r="A22" s="3" t="s">
        <v>30</v>
      </c>
      <c r="B22" s="22"/>
      <c r="C22" s="22"/>
      <c r="D22" s="22"/>
      <c r="E22" s="22"/>
      <c r="F22" s="22"/>
      <c r="G22" s="22"/>
      <c r="H22" s="22"/>
      <c r="I22" s="22"/>
      <c r="J22" s="22"/>
      <c r="K22" s="22"/>
      <c r="L22" s="22"/>
      <c r="M22" s="22"/>
      <c r="N22" s="22"/>
      <c r="O22" s="22"/>
      <c r="R22" s="22"/>
      <c r="S22" s="22"/>
      <c r="T22" s="22"/>
      <c r="U22" s="22"/>
      <c r="Y22" s="22"/>
      <c r="Z22" s="22"/>
      <c r="AA22" s="22"/>
      <c r="AB22" s="22"/>
      <c r="AC22" s="22"/>
      <c r="AD22" s="3" t="s">
        <v>30</v>
      </c>
      <c r="AE22" s="90" t="s">
        <v>156</v>
      </c>
      <c r="AG22" s="5"/>
      <c r="AH22" s="5"/>
    </row>
    <row r="23" spans="1:34" ht="16.5" customHeight="1" x14ac:dyDescent="0.2">
      <c r="A23" s="3">
        <v>17</v>
      </c>
      <c r="B23" s="22"/>
      <c r="C23" s="22"/>
      <c r="D23" s="22"/>
      <c r="E23" s="22"/>
      <c r="F23" s="22"/>
      <c r="G23" s="22"/>
      <c r="H23" s="22"/>
      <c r="I23" s="22"/>
      <c r="J23" s="22"/>
      <c r="K23" s="22"/>
      <c r="L23" s="22"/>
      <c r="M23" s="22"/>
      <c r="N23" s="22"/>
      <c r="O23" s="22"/>
      <c r="T23" s="22"/>
      <c r="U23" s="22"/>
      <c r="Y23" s="22"/>
      <c r="Z23" s="22"/>
      <c r="AA23" s="22"/>
      <c r="AB23" s="22"/>
      <c r="AC23" s="22"/>
      <c r="AD23" s="3">
        <v>17</v>
      </c>
      <c r="AE23" s="254" t="s">
        <v>36</v>
      </c>
      <c r="AG23" s="5"/>
      <c r="AH23" s="5"/>
    </row>
    <row r="24" spans="1:34" ht="16.5" customHeight="1" x14ac:dyDescent="0.2">
      <c r="A24" s="3" t="s">
        <v>31</v>
      </c>
      <c r="B24" s="22"/>
      <c r="C24" s="22"/>
      <c r="D24" s="22"/>
      <c r="E24" s="22"/>
      <c r="F24" s="22"/>
      <c r="G24" s="22"/>
      <c r="H24" s="22"/>
      <c r="I24" s="22"/>
      <c r="J24" s="22"/>
      <c r="K24" s="22"/>
      <c r="L24" s="22"/>
      <c r="M24" s="22"/>
      <c r="N24" s="22"/>
      <c r="O24" s="22"/>
      <c r="R24" s="22"/>
      <c r="S24" s="22"/>
      <c r="T24" s="22"/>
      <c r="U24" s="22"/>
      <c r="Y24" s="22"/>
      <c r="Z24" s="22"/>
      <c r="AA24" s="22"/>
      <c r="AB24" s="22"/>
      <c r="AC24" s="22"/>
      <c r="AD24" s="3" t="s">
        <v>31</v>
      </c>
      <c r="AE24" s="44" t="s">
        <v>157</v>
      </c>
      <c r="AG24" s="5"/>
      <c r="AH24" s="5"/>
    </row>
    <row r="25" spans="1:34" ht="16.5" customHeight="1" x14ac:dyDescent="0.2">
      <c r="A25" s="3">
        <v>18</v>
      </c>
      <c r="B25" s="22"/>
      <c r="C25" s="22"/>
      <c r="D25" s="22"/>
      <c r="E25" s="22"/>
      <c r="F25" s="22"/>
      <c r="G25" s="22"/>
      <c r="H25" s="22"/>
      <c r="I25" s="22"/>
      <c r="J25" s="22"/>
      <c r="K25" s="22"/>
      <c r="L25" s="22"/>
      <c r="M25" s="22"/>
      <c r="N25" s="22"/>
      <c r="O25" s="22"/>
      <c r="T25" s="22"/>
      <c r="U25" s="22"/>
      <c r="AD25" s="3">
        <v>18</v>
      </c>
      <c r="AE25" s="82" t="s">
        <v>25</v>
      </c>
      <c r="AG25" s="5"/>
      <c r="AH25" s="5"/>
    </row>
    <row r="26" spans="1:34" ht="16.5" customHeight="1" x14ac:dyDescent="0.2">
      <c r="A26" s="3" t="s">
        <v>32</v>
      </c>
      <c r="B26" s="22"/>
      <c r="C26" s="22"/>
      <c r="D26" s="22"/>
      <c r="E26" s="22"/>
      <c r="F26" s="22"/>
      <c r="G26" s="22"/>
      <c r="H26" s="22"/>
      <c r="I26" s="22"/>
      <c r="J26" s="22"/>
      <c r="K26" s="22"/>
      <c r="L26" s="22"/>
      <c r="M26" s="22"/>
      <c r="N26" s="22"/>
      <c r="O26" s="22"/>
      <c r="U26" s="22"/>
      <c r="Z26" s="22"/>
      <c r="AA26" s="22"/>
      <c r="AC26" s="22"/>
      <c r="AD26" s="3" t="s">
        <v>32</v>
      </c>
      <c r="AG26" s="5"/>
      <c r="AH26" s="5"/>
    </row>
    <row r="27" spans="1:34" ht="16.5" customHeight="1" x14ac:dyDescent="0.2">
      <c r="A27" s="8">
        <v>19</v>
      </c>
      <c r="B27" s="22"/>
      <c r="C27" s="22"/>
      <c r="D27" s="22"/>
      <c r="E27" s="22"/>
      <c r="F27" s="22"/>
      <c r="G27" s="22"/>
      <c r="H27" s="148" t="s">
        <v>442</v>
      </c>
      <c r="I27" s="22"/>
      <c r="J27" s="148" t="s">
        <v>1556</v>
      </c>
      <c r="K27" s="30"/>
      <c r="L27" s="30"/>
      <c r="M27" s="42" t="s">
        <v>1464</v>
      </c>
      <c r="N27" s="42"/>
      <c r="O27" s="22"/>
      <c r="Q27" s="42" t="s">
        <v>658</v>
      </c>
      <c r="R27" s="42"/>
      <c r="S27" s="42"/>
      <c r="T27" s="239"/>
      <c r="U27" s="30" t="s">
        <v>1563</v>
      </c>
      <c r="V27" s="30" t="s">
        <v>1615</v>
      </c>
      <c r="X27" s="30" t="s">
        <v>1485</v>
      </c>
      <c r="Y27" s="148" t="s">
        <v>1465</v>
      </c>
      <c r="Z27" s="30" t="s">
        <v>631</v>
      </c>
      <c r="AA27" s="22"/>
      <c r="AB27" s="30" t="s">
        <v>1716</v>
      </c>
      <c r="AD27" s="8">
        <v>19</v>
      </c>
      <c r="AE27" s="122">
        <f ca="1">ALERTS!E21</f>
        <v>0</v>
      </c>
      <c r="AG27" s="5"/>
      <c r="AH27" s="5"/>
    </row>
    <row r="28" spans="1:34" ht="16.5" customHeight="1" x14ac:dyDescent="0.2">
      <c r="A28" s="8">
        <v>20</v>
      </c>
      <c r="B28" s="22"/>
      <c r="C28" s="22"/>
      <c r="D28" s="22"/>
      <c r="E28" s="22"/>
      <c r="F28" s="22"/>
      <c r="G28" s="22"/>
      <c r="H28" s="30" t="s">
        <v>1537</v>
      </c>
      <c r="I28" s="22"/>
      <c r="J28" s="30" t="s">
        <v>686</v>
      </c>
      <c r="K28" s="22"/>
      <c r="L28" s="22"/>
      <c r="M28" s="22"/>
      <c r="N28" s="30" t="s">
        <v>381</v>
      </c>
      <c r="O28" s="30"/>
      <c r="P28" s="30"/>
      <c r="Q28" s="30"/>
      <c r="R28" s="42" t="s">
        <v>1635</v>
      </c>
      <c r="S28" s="42"/>
      <c r="T28" s="148" t="s">
        <v>813</v>
      </c>
      <c r="U28" s="30"/>
      <c r="V28" s="42" t="s">
        <v>1674</v>
      </c>
      <c r="X28" s="148" t="s">
        <v>1481</v>
      </c>
      <c r="Y28" s="30"/>
      <c r="Z28" s="30" t="s">
        <v>1728</v>
      </c>
      <c r="AA28" s="22"/>
      <c r="AB28" s="30" t="s">
        <v>631</v>
      </c>
      <c r="AC28" s="30"/>
      <c r="AD28" s="36">
        <v>20</v>
      </c>
      <c r="AE28" s="122">
        <f ca="1">ALERTS!E22</f>
        <v>0</v>
      </c>
      <c r="AG28" s="5"/>
      <c r="AH28" s="5"/>
    </row>
    <row r="29" spans="1:34" ht="16.5" customHeight="1" x14ac:dyDescent="0.2">
      <c r="A29" s="8">
        <v>21</v>
      </c>
      <c r="B29" s="22"/>
      <c r="C29" s="22"/>
      <c r="D29" s="148" t="s">
        <v>1451</v>
      </c>
      <c r="E29" s="22"/>
      <c r="F29" s="22"/>
      <c r="G29" s="22"/>
      <c r="H29" s="30" t="s">
        <v>1582</v>
      </c>
      <c r="I29" s="239"/>
      <c r="J29" s="22"/>
      <c r="K29" s="22"/>
      <c r="L29" s="22"/>
      <c r="M29" s="22"/>
      <c r="N29" s="42" t="s">
        <v>391</v>
      </c>
      <c r="O29" s="22"/>
      <c r="Q29" s="42" t="s">
        <v>1659</v>
      </c>
      <c r="R29" s="30" t="s">
        <v>415</v>
      </c>
      <c r="S29" s="30"/>
      <c r="T29" s="30" t="s">
        <v>1609</v>
      </c>
      <c r="U29" s="30" t="s">
        <v>1710</v>
      </c>
      <c r="V29" s="151" t="s">
        <v>1442</v>
      </c>
      <c r="X29" s="44" t="s">
        <v>1656</v>
      </c>
      <c r="Y29" s="191"/>
      <c r="Z29" s="191"/>
      <c r="AA29" s="191"/>
      <c r="AB29" s="191"/>
      <c r="AC29" s="191"/>
      <c r="AD29" s="8">
        <v>21</v>
      </c>
      <c r="AE29" s="122">
        <f ca="1">ALERTS!E23</f>
        <v>0</v>
      </c>
      <c r="AG29" s="5"/>
      <c r="AH29" s="5"/>
    </row>
    <row r="30" spans="1:34" ht="16.5" customHeight="1" x14ac:dyDescent="0.2">
      <c r="A30" s="3">
        <v>22</v>
      </c>
      <c r="B30" s="232" t="s">
        <v>1456</v>
      </c>
      <c r="C30" s="232"/>
      <c r="D30" s="232"/>
      <c r="E30" s="232">
        <v>3</v>
      </c>
      <c r="F30" s="232"/>
      <c r="G30" s="232"/>
      <c r="H30" s="232"/>
      <c r="I30" s="232"/>
      <c r="J30" s="232"/>
      <c r="K30" s="232"/>
      <c r="L30" s="232">
        <v>4</v>
      </c>
      <c r="M30" s="232"/>
      <c r="N30" s="232"/>
      <c r="O30" s="232"/>
      <c r="P30" s="232"/>
      <c r="Q30" s="232"/>
      <c r="R30" s="232"/>
      <c r="S30" s="232">
        <v>5</v>
      </c>
      <c r="T30" s="232"/>
      <c r="U30" s="232"/>
      <c r="V30" s="232"/>
      <c r="W30" s="232"/>
      <c r="X30" s="232"/>
      <c r="Y30" s="232"/>
      <c r="Z30" s="232">
        <v>6</v>
      </c>
      <c r="AA30" s="75"/>
      <c r="AB30" s="75"/>
      <c r="AC30" s="75"/>
      <c r="AD30" s="3">
        <v>22</v>
      </c>
      <c r="AE30" s="5"/>
      <c r="AG30" s="5"/>
      <c r="AH30" s="5"/>
    </row>
    <row r="31" spans="1:34" s="94" customFormat="1" ht="16.5" customHeight="1" x14ac:dyDescent="0.2">
      <c r="A31" s="2" t="s">
        <v>6</v>
      </c>
      <c r="B31" s="91" t="s">
        <v>4</v>
      </c>
      <c r="C31" s="91" t="s">
        <v>146</v>
      </c>
      <c r="D31" s="91" t="s">
        <v>5</v>
      </c>
      <c r="E31" s="91" t="s">
        <v>0</v>
      </c>
      <c r="F31" s="91" t="s">
        <v>1</v>
      </c>
      <c r="G31" s="91" t="s">
        <v>2</v>
      </c>
      <c r="H31" s="91" t="s">
        <v>3</v>
      </c>
      <c r="I31" s="91" t="s">
        <v>4</v>
      </c>
      <c r="J31" s="91" t="s">
        <v>146</v>
      </c>
      <c r="K31" s="91" t="s">
        <v>5</v>
      </c>
      <c r="L31" s="91" t="s">
        <v>0</v>
      </c>
      <c r="M31" s="91" t="s">
        <v>1</v>
      </c>
      <c r="N31" s="91" t="s">
        <v>2</v>
      </c>
      <c r="O31" s="91" t="s">
        <v>3</v>
      </c>
      <c r="P31" s="91" t="s">
        <v>4</v>
      </c>
      <c r="Q31" s="91" t="s">
        <v>146</v>
      </c>
      <c r="R31" s="91" t="s">
        <v>5</v>
      </c>
      <c r="S31" s="91" t="s">
        <v>0</v>
      </c>
      <c r="T31" s="91" t="s">
        <v>1</v>
      </c>
      <c r="U31" s="91" t="s">
        <v>2</v>
      </c>
      <c r="V31" s="91" t="s">
        <v>3</v>
      </c>
      <c r="W31" s="91" t="s">
        <v>4</v>
      </c>
      <c r="X31" s="91" t="s">
        <v>146</v>
      </c>
      <c r="Y31" s="91" t="s">
        <v>5</v>
      </c>
      <c r="Z31" s="91" t="s">
        <v>0</v>
      </c>
      <c r="AA31" s="7" t="s">
        <v>1</v>
      </c>
      <c r="AB31" s="7" t="s">
        <v>2</v>
      </c>
      <c r="AC31" s="7" t="s">
        <v>363</v>
      </c>
      <c r="AD31" s="2" t="s">
        <v>6</v>
      </c>
      <c r="AF31" s="95"/>
    </row>
    <row r="32" spans="1:34" ht="16.5" customHeight="1" x14ac:dyDescent="0.2">
      <c r="A32" s="1" t="s">
        <v>7</v>
      </c>
      <c r="B32" s="91">
        <v>1</v>
      </c>
      <c r="C32" s="91">
        <v>2</v>
      </c>
      <c r="D32" s="91">
        <v>3</v>
      </c>
      <c r="E32" s="91">
        <v>4</v>
      </c>
      <c r="F32" s="91">
        <v>5</v>
      </c>
      <c r="G32" s="91">
        <v>6</v>
      </c>
      <c r="H32" s="91">
        <v>7</v>
      </c>
      <c r="I32" s="91">
        <v>8</v>
      </c>
      <c r="J32" s="91">
        <v>9</v>
      </c>
      <c r="K32" s="91">
        <v>10</v>
      </c>
      <c r="L32" s="91">
        <v>11</v>
      </c>
      <c r="M32" s="91">
        <v>12</v>
      </c>
      <c r="N32" s="91">
        <v>13</v>
      </c>
      <c r="O32" s="91">
        <v>14</v>
      </c>
      <c r="P32" s="91">
        <v>15</v>
      </c>
      <c r="Q32" s="91">
        <v>16</v>
      </c>
      <c r="R32" s="91">
        <v>17</v>
      </c>
      <c r="S32" s="91">
        <v>18</v>
      </c>
      <c r="T32" s="91">
        <v>19</v>
      </c>
      <c r="U32" s="91">
        <v>20</v>
      </c>
      <c r="V32" s="91">
        <v>21</v>
      </c>
      <c r="W32" s="91">
        <v>22</v>
      </c>
      <c r="X32" s="91">
        <v>23</v>
      </c>
      <c r="Y32" s="91">
        <v>24</v>
      </c>
      <c r="Z32" s="91">
        <v>25</v>
      </c>
      <c r="AA32" s="91">
        <v>26</v>
      </c>
      <c r="AB32" s="91">
        <v>27</v>
      </c>
      <c r="AC32" s="91">
        <v>28</v>
      </c>
      <c r="AD32" s="1" t="s">
        <v>7</v>
      </c>
    </row>
    <row r="33" spans="1:34" s="41" customFormat="1" ht="16.5" customHeight="1" x14ac:dyDescent="0.25">
      <c r="A33" s="8">
        <v>23</v>
      </c>
      <c r="B33" s="248" t="s">
        <v>1694</v>
      </c>
      <c r="C33" s="42"/>
      <c r="D33" s="42"/>
      <c r="E33" s="42"/>
      <c r="F33" s="42"/>
      <c r="G33" s="42">
        <v>1</v>
      </c>
      <c r="H33" s="42"/>
      <c r="I33" s="42"/>
      <c r="J33" s="42"/>
      <c r="K33" s="42"/>
      <c r="L33" s="42"/>
      <c r="M33" s="42"/>
      <c r="N33" s="42">
        <v>2</v>
      </c>
      <c r="O33" s="42"/>
      <c r="P33" s="42"/>
      <c r="Q33" s="42" t="s">
        <v>1693</v>
      </c>
      <c r="R33" s="42"/>
      <c r="S33" s="42"/>
      <c r="T33" s="42" t="s">
        <v>1692</v>
      </c>
      <c r="U33" s="42"/>
      <c r="V33" s="42"/>
      <c r="W33" s="42"/>
      <c r="X33" s="42"/>
      <c r="Y33" s="42"/>
      <c r="Z33" s="42"/>
      <c r="AA33" s="42">
        <v>1</v>
      </c>
      <c r="AB33" s="42"/>
      <c r="AC33" s="42"/>
      <c r="AD33" s="51">
        <v>23</v>
      </c>
      <c r="AE33" s="45" t="s">
        <v>87</v>
      </c>
    </row>
    <row r="34" spans="1:34" ht="16.5" customHeight="1" x14ac:dyDescent="0.25">
      <c r="A34" s="8" t="s">
        <v>37</v>
      </c>
      <c r="B34" s="62" t="s">
        <v>1436</v>
      </c>
      <c r="C34" s="42"/>
      <c r="D34" s="42"/>
      <c r="E34" s="42"/>
      <c r="F34" s="42"/>
      <c r="G34" s="42"/>
      <c r="H34" s="42"/>
      <c r="I34" s="42"/>
      <c r="J34" s="42"/>
      <c r="K34" s="42"/>
      <c r="L34" s="42"/>
      <c r="M34" s="42" t="s">
        <v>1676</v>
      </c>
      <c r="N34" s="42"/>
      <c r="O34" s="42"/>
      <c r="P34" s="42"/>
      <c r="Q34" s="217" t="s">
        <v>1687</v>
      </c>
      <c r="R34" s="42"/>
      <c r="S34" s="30" t="s">
        <v>1704</v>
      </c>
      <c r="T34" s="22"/>
      <c r="U34" s="22"/>
      <c r="V34" s="22"/>
      <c r="W34" s="22"/>
      <c r="X34" s="165" t="s">
        <v>1643</v>
      </c>
      <c r="Y34" s="165"/>
      <c r="Z34" s="138"/>
      <c r="AA34" s="138"/>
      <c r="AB34" s="22"/>
      <c r="AC34" s="22"/>
      <c r="AD34" s="51" t="s">
        <v>37</v>
      </c>
      <c r="AE34" s="46">
        <f ca="1">TODAY()</f>
        <v>42833</v>
      </c>
      <c r="AG34" s="5"/>
      <c r="AH34" s="5"/>
    </row>
    <row r="35" spans="1:34" ht="16.5" customHeight="1" x14ac:dyDescent="0.2">
      <c r="A35" s="8">
        <v>24</v>
      </c>
      <c r="B35" s="42" t="s">
        <v>1598</v>
      </c>
      <c r="C35" s="42"/>
      <c r="D35" s="42"/>
      <c r="E35" s="42"/>
      <c r="F35" s="42"/>
      <c r="G35" s="42"/>
      <c r="H35" s="42"/>
      <c r="I35" s="42"/>
      <c r="J35" s="42"/>
      <c r="K35" s="42">
        <v>2</v>
      </c>
      <c r="L35" s="42"/>
      <c r="M35" s="42"/>
      <c r="N35" s="42"/>
      <c r="O35" s="42"/>
      <c r="P35" s="42"/>
      <c r="Q35" s="42"/>
      <c r="R35" s="42"/>
      <c r="S35" s="42"/>
      <c r="T35" s="22"/>
      <c r="U35" s="22"/>
      <c r="V35" s="78" t="s">
        <v>1732</v>
      </c>
      <c r="W35" s="78"/>
      <c r="X35" s="78"/>
      <c r="Y35" s="78"/>
      <c r="Z35" s="78"/>
      <c r="AA35" s="78"/>
      <c r="AB35" s="42" t="s">
        <v>1740</v>
      </c>
      <c r="AC35" s="42"/>
      <c r="AD35" s="8">
        <v>24</v>
      </c>
      <c r="AE35" s="41"/>
      <c r="AG35" s="5"/>
      <c r="AH35" s="5"/>
    </row>
    <row r="36" spans="1:34" ht="16.5" customHeight="1" x14ac:dyDescent="0.2">
      <c r="A36" s="8">
        <v>25</v>
      </c>
      <c r="B36" s="42" t="s">
        <v>1559</v>
      </c>
      <c r="C36" s="42"/>
      <c r="D36" s="42"/>
      <c r="E36" s="42"/>
      <c r="F36" s="42">
        <v>3</v>
      </c>
      <c r="G36" s="42"/>
      <c r="H36" s="42"/>
      <c r="I36" s="42"/>
      <c r="J36" s="42"/>
      <c r="K36" s="42"/>
      <c r="L36" s="42"/>
      <c r="M36" s="42">
        <v>1</v>
      </c>
      <c r="N36" s="42"/>
      <c r="O36" s="42"/>
      <c r="P36" s="42"/>
      <c r="Q36" s="42"/>
      <c r="R36" s="42"/>
      <c r="S36" s="42"/>
      <c r="T36" s="42">
        <v>2</v>
      </c>
      <c r="U36" s="42"/>
      <c r="V36" s="42"/>
      <c r="W36" s="42"/>
      <c r="X36" s="42"/>
      <c r="Y36" s="42"/>
      <c r="Z36" s="42"/>
      <c r="AA36" s="42">
        <v>3</v>
      </c>
      <c r="AB36" s="42"/>
      <c r="AC36" s="42"/>
      <c r="AD36" s="8">
        <v>25</v>
      </c>
      <c r="AE36" s="5"/>
      <c r="AG36" s="5"/>
      <c r="AH36" s="5"/>
    </row>
    <row r="37" spans="1:34" ht="16.5" customHeight="1" x14ac:dyDescent="0.2">
      <c r="A37" s="8">
        <v>26</v>
      </c>
      <c r="B37" s="42" t="s">
        <v>1598</v>
      </c>
      <c r="C37" s="42"/>
      <c r="D37" s="42"/>
      <c r="E37" s="42"/>
      <c r="F37" s="42"/>
      <c r="G37" s="42"/>
      <c r="H37" s="42"/>
      <c r="I37" s="42"/>
      <c r="J37" s="42"/>
      <c r="K37" s="42"/>
      <c r="L37" s="42"/>
      <c r="M37" s="42"/>
      <c r="N37" s="42"/>
      <c r="O37" s="42"/>
      <c r="P37" s="42"/>
      <c r="Q37" s="42"/>
      <c r="R37" s="42"/>
      <c r="S37" s="42"/>
      <c r="T37" s="22"/>
      <c r="U37" s="22"/>
      <c r="Z37" s="22"/>
      <c r="AA37" s="22"/>
      <c r="AB37" s="22"/>
      <c r="AC37" s="22"/>
      <c r="AD37" s="8">
        <v>26</v>
      </c>
      <c r="AE37" s="5"/>
      <c r="AG37" s="5"/>
      <c r="AH37" s="5"/>
    </row>
    <row r="38" spans="1:34" ht="16.5" customHeight="1" x14ac:dyDescent="0.2">
      <c r="A38" s="3">
        <v>27</v>
      </c>
      <c r="B38" s="149" t="s">
        <v>1555</v>
      </c>
      <c r="C38" s="149"/>
      <c r="D38" s="149"/>
      <c r="E38" s="149"/>
      <c r="F38" s="149"/>
      <c r="G38" s="149"/>
      <c r="H38" s="149" t="s">
        <v>1719</v>
      </c>
      <c r="I38" s="149"/>
      <c r="J38" s="149"/>
      <c r="K38" s="149"/>
      <c r="L38" s="149"/>
      <c r="M38" s="149"/>
      <c r="N38" s="149"/>
      <c r="O38" s="149"/>
      <c r="P38" s="149"/>
      <c r="Q38" s="149"/>
      <c r="R38" s="149"/>
      <c r="S38" s="149"/>
      <c r="T38" s="149"/>
      <c r="U38" s="149"/>
      <c r="V38" s="149"/>
      <c r="W38" s="149"/>
      <c r="X38" s="149"/>
      <c r="Y38" s="149"/>
      <c r="Z38" s="149"/>
      <c r="AA38" s="149"/>
      <c r="AB38" s="42" t="s">
        <v>1751</v>
      </c>
      <c r="AC38" s="42"/>
      <c r="AD38" s="3">
        <v>27</v>
      </c>
      <c r="AE38" s="5"/>
      <c r="AG38" s="5"/>
      <c r="AH38" s="5"/>
    </row>
    <row r="39" spans="1:34" ht="16.5" customHeight="1" x14ac:dyDescent="0.2">
      <c r="A39" s="8">
        <v>28</v>
      </c>
      <c r="B39" s="42"/>
      <c r="C39" s="42"/>
      <c r="D39" s="42"/>
      <c r="E39" s="42"/>
      <c r="F39" s="42"/>
      <c r="G39" s="42"/>
      <c r="H39" s="42"/>
      <c r="I39" s="42"/>
      <c r="J39" s="42"/>
      <c r="K39" s="42"/>
      <c r="L39" s="42"/>
      <c r="M39" s="42"/>
      <c r="N39" s="42"/>
      <c r="O39" s="22"/>
      <c r="P39" s="30" t="s">
        <v>1504</v>
      </c>
      <c r="Q39" s="30"/>
      <c r="R39" s="30"/>
      <c r="S39" s="30"/>
      <c r="U39" s="22"/>
      <c r="X39" s="75" t="s">
        <v>1680</v>
      </c>
      <c r="Y39" s="75"/>
      <c r="Z39" s="75"/>
      <c r="AA39" s="75"/>
      <c r="AB39" s="75"/>
      <c r="AC39" s="75"/>
      <c r="AD39" s="84">
        <v>28</v>
      </c>
      <c r="AF39" s="48"/>
      <c r="AG39" s="48" t="s">
        <v>159</v>
      </c>
      <c r="AH39" s="5"/>
    </row>
    <row r="40" spans="1:34" ht="16.5" customHeight="1" x14ac:dyDescent="0.2">
      <c r="A40" s="8">
        <v>29</v>
      </c>
      <c r="B40" s="30" t="s">
        <v>1619</v>
      </c>
      <c r="C40" s="30"/>
      <c r="D40" s="41"/>
      <c r="E40" s="30" t="s">
        <v>1623</v>
      </c>
      <c r="F40" s="239"/>
      <c r="G40" s="22"/>
      <c r="H40" s="30" t="s">
        <v>1611</v>
      </c>
      <c r="I40" s="22"/>
      <c r="J40" s="22"/>
      <c r="K40" s="22"/>
      <c r="L40" s="165" t="s">
        <v>518</v>
      </c>
      <c r="M40" s="165"/>
      <c r="N40" s="148" t="s">
        <v>1506</v>
      </c>
      <c r="P40" s="165" t="s">
        <v>1650</v>
      </c>
      <c r="Q40" s="165"/>
      <c r="R40" s="165"/>
      <c r="S40" s="148" t="s">
        <v>1447</v>
      </c>
      <c r="U40" s="30" t="s">
        <v>1717</v>
      </c>
      <c r="X40" s="148" t="s">
        <v>990</v>
      </c>
      <c r="Y40" s="148" t="s">
        <v>714</v>
      </c>
      <c r="Z40" s="22"/>
      <c r="AA40" s="22"/>
      <c r="AB40" s="165" t="s">
        <v>715</v>
      </c>
      <c r="AC40" s="165"/>
      <c r="AD40" s="8">
        <v>29</v>
      </c>
      <c r="AE40" s="55" t="s">
        <v>263</v>
      </c>
      <c r="AG40" s="5"/>
      <c r="AH40" s="5"/>
    </row>
    <row r="41" spans="1:34" ht="16.5" customHeight="1" x14ac:dyDescent="0.2">
      <c r="A41" s="8">
        <v>30</v>
      </c>
      <c r="B41" s="165" t="s">
        <v>1606</v>
      </c>
      <c r="C41" s="22"/>
      <c r="D41" s="22"/>
      <c r="E41" s="22"/>
      <c r="F41" s="22"/>
      <c r="G41" s="165" t="s">
        <v>715</v>
      </c>
      <c r="H41" s="165"/>
      <c r="I41" s="165"/>
      <c r="J41" s="22"/>
      <c r="K41" s="22"/>
      <c r="L41" s="22"/>
      <c r="M41" s="22"/>
      <c r="N41" s="165" t="s">
        <v>715</v>
      </c>
      <c r="O41" s="165"/>
      <c r="P41" s="165"/>
      <c r="Q41" s="30" t="s">
        <v>1661</v>
      </c>
      <c r="R41" s="30" t="s">
        <v>1151</v>
      </c>
      <c r="S41" s="30"/>
      <c r="T41" s="30"/>
      <c r="U41" s="22"/>
      <c r="V41" s="22"/>
      <c r="W41" s="22"/>
      <c r="X41" s="30" t="s">
        <v>598</v>
      </c>
      <c r="Y41" s="30"/>
      <c r="Z41" s="30"/>
      <c r="AA41" s="30"/>
      <c r="AB41" s="42" t="s">
        <v>1471</v>
      </c>
      <c r="AC41" s="42"/>
      <c r="AD41" s="8">
        <v>30</v>
      </c>
      <c r="AE41" s="55" t="s">
        <v>263</v>
      </c>
      <c r="AG41" s="5"/>
      <c r="AH41" s="5"/>
    </row>
    <row r="42" spans="1:34" ht="16.5" customHeight="1" x14ac:dyDescent="0.2">
      <c r="A42" s="8">
        <v>31</v>
      </c>
      <c r="B42" s="42" t="s">
        <v>1517</v>
      </c>
      <c r="C42" s="42"/>
      <c r="D42" s="57"/>
      <c r="E42" s="57"/>
      <c r="F42" s="57"/>
      <c r="G42" s="42"/>
      <c r="H42" s="42"/>
      <c r="I42" s="42" t="s">
        <v>1553</v>
      </c>
      <c r="J42" s="42" t="s">
        <v>1554</v>
      </c>
      <c r="K42" s="149"/>
      <c r="L42" s="149"/>
      <c r="M42" s="149"/>
      <c r="N42" s="42"/>
      <c r="O42" s="42"/>
      <c r="P42" s="42"/>
      <c r="Q42" s="42"/>
      <c r="R42" s="149"/>
      <c r="S42" s="149"/>
      <c r="T42" s="149"/>
      <c r="U42" s="42"/>
      <c r="V42" s="42"/>
      <c r="W42" s="42"/>
      <c r="X42" s="42"/>
      <c r="Y42" s="149"/>
      <c r="Z42" s="149"/>
      <c r="AA42" s="149"/>
      <c r="AB42" s="42"/>
      <c r="AC42" s="42"/>
      <c r="AD42" s="8">
        <v>31</v>
      </c>
      <c r="AE42" s="55" t="s">
        <v>263</v>
      </c>
      <c r="AG42" s="5"/>
      <c r="AH42" s="5"/>
    </row>
    <row r="43" spans="1:34" ht="16.5" customHeight="1" x14ac:dyDescent="0.2">
      <c r="A43" s="8">
        <v>32</v>
      </c>
      <c r="B43" s="22"/>
      <c r="C43" s="22"/>
      <c r="D43" s="22"/>
      <c r="E43" s="22"/>
      <c r="F43" s="22"/>
      <c r="G43" s="22"/>
      <c r="H43" s="30" t="s">
        <v>1639</v>
      </c>
      <c r="I43" s="30"/>
      <c r="J43" s="30"/>
      <c r="K43" s="30" t="s">
        <v>1644</v>
      </c>
      <c r="L43" s="30"/>
      <c r="M43" s="22"/>
      <c r="N43" s="42" t="s">
        <v>460</v>
      </c>
      <c r="O43" s="30" t="s">
        <v>1663</v>
      </c>
      <c r="Q43" s="42" t="s">
        <v>1599</v>
      </c>
      <c r="R43" s="42"/>
      <c r="S43" s="30" t="s">
        <v>1641</v>
      </c>
      <c r="T43" s="22"/>
      <c r="U43" s="22"/>
      <c r="Y43" s="30" t="s">
        <v>86</v>
      </c>
      <c r="Z43" s="22"/>
      <c r="AA43" s="30" t="s">
        <v>1747</v>
      </c>
      <c r="AB43" s="148" t="s">
        <v>1492</v>
      </c>
      <c r="AD43" s="8">
        <v>32</v>
      </c>
      <c r="AE43" s="55" t="s">
        <v>263</v>
      </c>
      <c r="AG43" s="5"/>
      <c r="AH43" s="5"/>
    </row>
    <row r="44" spans="1:34" ht="16.5" customHeight="1" x14ac:dyDescent="0.2">
      <c r="A44" s="8">
        <v>33</v>
      </c>
      <c r="B44" s="22"/>
      <c r="C44" s="22"/>
      <c r="D44" s="22"/>
      <c r="E44" s="22"/>
      <c r="F44" s="22"/>
      <c r="G44" s="22"/>
      <c r="H44" s="22"/>
      <c r="I44" s="22"/>
      <c r="J44" s="22"/>
      <c r="K44" s="22"/>
      <c r="N44" s="30" t="s">
        <v>1613</v>
      </c>
      <c r="O44" s="30"/>
      <c r="P44" s="30"/>
      <c r="Q44" s="30"/>
      <c r="R44" s="30" t="s">
        <v>1012</v>
      </c>
      <c r="S44" s="30"/>
      <c r="T44" s="30" t="s">
        <v>1637</v>
      </c>
      <c r="U44" s="30"/>
      <c r="Y44" s="165" t="s">
        <v>1648</v>
      </c>
      <c r="Z44" s="165"/>
      <c r="AA44" s="224"/>
      <c r="AB44" s="30" t="s">
        <v>678</v>
      </c>
      <c r="AC44" s="22"/>
      <c r="AD44" s="8">
        <v>33</v>
      </c>
      <c r="AE44" s="55" t="s">
        <v>263</v>
      </c>
      <c r="AG44" s="5"/>
      <c r="AH44" s="5"/>
    </row>
    <row r="45" spans="1:34" ht="16.5" customHeight="1" x14ac:dyDescent="0.2">
      <c r="A45" s="8">
        <v>34</v>
      </c>
      <c r="B45" s="22"/>
      <c r="C45" s="22"/>
      <c r="D45" s="22"/>
      <c r="E45" s="22"/>
      <c r="F45" s="22"/>
      <c r="G45" s="22"/>
      <c r="H45" s="22"/>
      <c r="I45" s="22"/>
      <c r="J45" s="30" t="s">
        <v>1631</v>
      </c>
      <c r="K45" s="30"/>
      <c r="L45" s="30"/>
      <c r="N45" s="42" t="s">
        <v>395</v>
      </c>
      <c r="O45" s="22"/>
      <c r="Q45" s="42" t="s">
        <v>858</v>
      </c>
      <c r="R45" s="42"/>
      <c r="S45" s="42"/>
      <c r="T45" s="30" t="s">
        <v>1707</v>
      </c>
      <c r="U45" s="22"/>
      <c r="Y45" s="30" t="s">
        <v>1735</v>
      </c>
      <c r="Z45" s="30"/>
      <c r="AA45" s="230" t="s">
        <v>1494</v>
      </c>
      <c r="AB45" s="30"/>
      <c r="AC45" s="22"/>
      <c r="AD45" s="36">
        <v>34</v>
      </c>
      <c r="AE45" s="55" t="s">
        <v>263</v>
      </c>
      <c r="AG45" s="5"/>
      <c r="AH45" s="5"/>
    </row>
    <row r="46" spans="1:34" ht="16.5" customHeight="1" x14ac:dyDescent="0.2">
      <c r="A46" s="3">
        <v>35</v>
      </c>
      <c r="B46" s="22"/>
      <c r="C46" s="22"/>
      <c r="D46" s="22"/>
      <c r="E46" s="22"/>
      <c r="F46" s="22"/>
      <c r="G46" s="22"/>
      <c r="H46" s="22"/>
      <c r="I46" s="22"/>
      <c r="J46" s="22"/>
      <c r="K46" s="22"/>
      <c r="L46" s="22"/>
      <c r="M46" s="22"/>
      <c r="N46" s="22"/>
      <c r="O46" s="22"/>
      <c r="R46" s="22"/>
      <c r="S46" s="22"/>
      <c r="T46" s="22"/>
      <c r="U46" s="22"/>
      <c r="Y46" s="22"/>
      <c r="Z46" s="22"/>
      <c r="AA46" s="22"/>
      <c r="AB46" s="22"/>
      <c r="AC46" s="22"/>
      <c r="AD46" s="3">
        <v>35</v>
      </c>
      <c r="AE46" s="5"/>
      <c r="AG46" s="5"/>
      <c r="AH46" s="5"/>
    </row>
    <row r="47" spans="1:34" ht="16.5" customHeight="1" x14ac:dyDescent="0.2">
      <c r="A47" s="3">
        <v>36</v>
      </c>
      <c r="B47" s="22"/>
      <c r="C47" s="22"/>
      <c r="D47" s="22"/>
      <c r="E47" s="22"/>
      <c r="F47" s="22"/>
      <c r="G47" s="22"/>
      <c r="H47" s="22"/>
      <c r="I47" s="22"/>
      <c r="J47" s="22"/>
      <c r="K47" s="22"/>
      <c r="L47" s="22"/>
      <c r="M47" s="22"/>
      <c r="N47" s="22"/>
      <c r="O47" s="22"/>
      <c r="R47" s="22"/>
      <c r="S47" s="22"/>
      <c r="T47" s="22"/>
      <c r="U47" s="22"/>
      <c r="Y47" s="22"/>
      <c r="Z47" s="22"/>
      <c r="AA47" s="22"/>
      <c r="AB47" s="22"/>
      <c r="AC47" s="22"/>
      <c r="AD47" s="3">
        <v>36</v>
      </c>
      <c r="AE47" s="5"/>
      <c r="AG47" s="5"/>
      <c r="AH47" s="5"/>
    </row>
    <row r="48" spans="1:34" ht="16.5" customHeight="1" x14ac:dyDescent="0.2">
      <c r="A48" s="3">
        <v>37</v>
      </c>
      <c r="B48" s="22"/>
      <c r="C48" s="22"/>
      <c r="D48" s="22"/>
      <c r="E48" s="22"/>
      <c r="F48" s="22"/>
      <c r="G48" s="22"/>
      <c r="H48" s="22"/>
      <c r="I48" s="22"/>
      <c r="J48" s="22"/>
      <c r="K48" s="22"/>
      <c r="L48" s="22"/>
      <c r="M48" s="22"/>
      <c r="N48" s="22"/>
      <c r="S48" s="22"/>
      <c r="T48" s="22"/>
      <c r="U48" s="22"/>
      <c r="Y48" s="22"/>
      <c r="Z48" s="22"/>
      <c r="AA48" s="22"/>
      <c r="AB48" s="22"/>
      <c r="AC48" s="22"/>
      <c r="AD48" s="3">
        <v>37</v>
      </c>
      <c r="AE48" s="5"/>
      <c r="AG48" s="5"/>
      <c r="AH48" s="5"/>
    </row>
    <row r="49" spans="1:34" ht="16.5" customHeight="1" x14ac:dyDescent="0.2">
      <c r="A49" s="3">
        <v>38</v>
      </c>
      <c r="B49" s="22"/>
      <c r="C49" s="22"/>
      <c r="D49" s="22"/>
      <c r="E49" s="22"/>
      <c r="F49" s="22"/>
      <c r="G49" s="22"/>
      <c r="H49" s="22"/>
      <c r="I49" s="22"/>
      <c r="J49" s="22"/>
      <c r="K49" s="22"/>
      <c r="L49" s="22"/>
      <c r="M49" s="22"/>
      <c r="N49" s="22"/>
      <c r="O49" s="22"/>
      <c r="R49" s="22"/>
      <c r="S49" s="22"/>
      <c r="T49" s="22"/>
      <c r="U49" s="22"/>
      <c r="Y49" s="22"/>
      <c r="Z49" s="22"/>
      <c r="AA49" s="22"/>
      <c r="AB49" s="22"/>
      <c r="AC49" s="22"/>
      <c r="AD49" s="3">
        <v>38</v>
      </c>
      <c r="AE49" s="5"/>
      <c r="AG49" s="5"/>
      <c r="AH49" s="5"/>
    </row>
    <row r="50" spans="1:34" ht="16.5" customHeight="1" x14ac:dyDescent="0.2">
      <c r="A50" s="3">
        <v>39</v>
      </c>
      <c r="B50" s="22"/>
      <c r="C50" s="22"/>
      <c r="D50" s="22"/>
      <c r="E50" s="22"/>
      <c r="F50" s="22"/>
      <c r="G50" s="22"/>
      <c r="H50" s="22"/>
      <c r="I50" s="22"/>
      <c r="J50" s="22"/>
      <c r="K50" s="22"/>
      <c r="L50" s="22"/>
      <c r="M50" s="22"/>
      <c r="N50" s="22"/>
      <c r="O50" s="22"/>
      <c r="R50" s="22"/>
      <c r="S50" s="22"/>
      <c r="T50" s="22"/>
      <c r="U50" s="22"/>
      <c r="Y50" s="22"/>
      <c r="Z50" s="22"/>
      <c r="AA50" s="22"/>
      <c r="AB50" s="22"/>
      <c r="AC50" s="22"/>
      <c r="AD50" s="3">
        <v>39</v>
      </c>
      <c r="AE50" s="5"/>
      <c r="AG50" s="5"/>
      <c r="AH50" s="5"/>
    </row>
    <row r="51" spans="1:34" ht="16.5" customHeight="1" x14ac:dyDescent="0.2">
      <c r="A51" s="3">
        <v>40</v>
      </c>
      <c r="B51" s="22"/>
      <c r="C51" s="22"/>
      <c r="D51" s="22"/>
      <c r="E51" s="22"/>
      <c r="F51" s="22"/>
      <c r="G51" s="22"/>
      <c r="H51" s="22"/>
      <c r="I51" s="22"/>
      <c r="J51" s="22"/>
      <c r="K51" s="22"/>
      <c r="L51" s="22"/>
      <c r="M51" s="22"/>
      <c r="O51" s="22"/>
      <c r="R51" s="22"/>
      <c r="S51" s="22"/>
      <c r="T51" s="22"/>
      <c r="U51" s="22"/>
      <c r="Y51" s="22"/>
      <c r="Z51" s="22"/>
      <c r="AA51" s="22"/>
      <c r="AB51" s="22"/>
      <c r="AC51" s="22"/>
      <c r="AD51" s="3">
        <v>40</v>
      </c>
      <c r="AE51" s="5"/>
      <c r="AG51" s="5"/>
      <c r="AH51" s="5"/>
    </row>
    <row r="52" spans="1:34" ht="16.5" customHeight="1" x14ac:dyDescent="0.2">
      <c r="A52" s="3">
        <v>41</v>
      </c>
      <c r="B52" s="22"/>
      <c r="C52" s="22"/>
      <c r="D52" s="22"/>
      <c r="E52" s="22"/>
      <c r="F52" s="22"/>
      <c r="G52" s="22"/>
      <c r="H52" s="22"/>
      <c r="I52" s="22"/>
      <c r="J52" s="22"/>
      <c r="K52" s="22"/>
      <c r="L52" s="22"/>
      <c r="M52" s="22"/>
      <c r="N52" s="22"/>
      <c r="O52" s="22"/>
      <c r="R52" s="22"/>
      <c r="S52" s="22"/>
      <c r="T52" s="22"/>
      <c r="U52" s="22"/>
      <c r="Y52" s="22"/>
      <c r="Z52" s="22"/>
      <c r="AA52" s="22"/>
      <c r="AB52" s="22"/>
      <c r="AC52" s="22"/>
      <c r="AD52" s="3">
        <v>41</v>
      </c>
      <c r="AE52" s="5"/>
      <c r="AG52" s="5"/>
      <c r="AH52" s="5"/>
    </row>
    <row r="53" spans="1:34" ht="16.5" customHeight="1" x14ac:dyDescent="0.2">
      <c r="A53" s="3" t="s">
        <v>147</v>
      </c>
      <c r="B53" s="22"/>
      <c r="C53" s="22"/>
      <c r="D53" s="22"/>
      <c r="E53" s="22"/>
      <c r="F53" s="22"/>
      <c r="G53" s="22"/>
      <c r="H53" s="22"/>
      <c r="I53" s="22"/>
      <c r="J53" s="22"/>
      <c r="K53" s="22"/>
      <c r="L53" s="22"/>
      <c r="M53" s="22"/>
      <c r="N53" s="22"/>
      <c r="O53" s="22"/>
      <c r="Q53" s="42" t="s">
        <v>1672</v>
      </c>
      <c r="R53" s="22"/>
      <c r="S53" s="22"/>
      <c r="T53" s="22"/>
      <c r="U53" s="22"/>
      <c r="Y53" s="42" t="s">
        <v>1550</v>
      </c>
      <c r="Z53" s="22"/>
      <c r="AA53" s="22"/>
      <c r="AB53" s="22"/>
      <c r="AC53" s="22"/>
      <c r="AD53" s="3"/>
      <c r="AE53" s="5"/>
      <c r="AG53" s="5"/>
      <c r="AH53" s="5"/>
    </row>
    <row r="54" spans="1:34" s="11" customFormat="1" ht="16.5" customHeight="1" x14ac:dyDescent="0.2">
      <c r="A54" s="2" t="s">
        <v>6</v>
      </c>
      <c r="B54" s="91" t="str">
        <f t="shared" ref="B54:AB54" si="0">B31</f>
        <v>Wed</v>
      </c>
      <c r="C54" s="91" t="str">
        <f t="shared" si="0"/>
        <v>Thu</v>
      </c>
      <c r="D54" s="91" t="str">
        <f t="shared" si="0"/>
        <v>Fri</v>
      </c>
      <c r="E54" s="91" t="str">
        <f t="shared" si="0"/>
        <v>Sat</v>
      </c>
      <c r="F54" s="91" t="str">
        <f t="shared" si="0"/>
        <v>Sun</v>
      </c>
      <c r="G54" s="91" t="str">
        <f t="shared" si="0"/>
        <v>Mon</v>
      </c>
      <c r="H54" s="91" t="str">
        <f t="shared" si="0"/>
        <v>Tue</v>
      </c>
      <c r="I54" s="91" t="str">
        <f t="shared" si="0"/>
        <v>Wed</v>
      </c>
      <c r="J54" s="91" t="str">
        <f t="shared" si="0"/>
        <v>Thu</v>
      </c>
      <c r="K54" s="91" t="str">
        <f t="shared" si="0"/>
        <v>Fri</v>
      </c>
      <c r="L54" s="91" t="str">
        <f t="shared" si="0"/>
        <v>Sat</v>
      </c>
      <c r="M54" s="91" t="str">
        <f t="shared" si="0"/>
        <v>Sun</v>
      </c>
      <c r="N54" s="91" t="str">
        <f t="shared" si="0"/>
        <v>Mon</v>
      </c>
      <c r="O54" s="91" t="str">
        <f t="shared" si="0"/>
        <v>Tue</v>
      </c>
      <c r="P54" s="91" t="str">
        <f t="shared" si="0"/>
        <v>Wed</v>
      </c>
      <c r="Q54" s="91" t="str">
        <f t="shared" si="0"/>
        <v>Thu</v>
      </c>
      <c r="R54" s="91" t="str">
        <f t="shared" si="0"/>
        <v>Fri</v>
      </c>
      <c r="S54" s="229" t="str">
        <f t="shared" si="0"/>
        <v>Sat</v>
      </c>
      <c r="T54" s="229" t="str">
        <f t="shared" si="0"/>
        <v>Sun</v>
      </c>
      <c r="U54" s="229" t="str">
        <f t="shared" si="0"/>
        <v>Mon</v>
      </c>
      <c r="V54" s="229" t="str">
        <f t="shared" si="0"/>
        <v>Tue</v>
      </c>
      <c r="W54" s="229" t="str">
        <f t="shared" si="0"/>
        <v>Wed</v>
      </c>
      <c r="X54" s="229" t="str">
        <f t="shared" si="0"/>
        <v>Thu</v>
      </c>
      <c r="Y54" s="229" t="str">
        <f t="shared" si="0"/>
        <v>Fri</v>
      </c>
      <c r="Z54" s="229" t="str">
        <f t="shared" si="0"/>
        <v>Sat</v>
      </c>
      <c r="AA54" s="91" t="str">
        <f t="shared" si="0"/>
        <v>Sun</v>
      </c>
      <c r="AB54" s="91" t="str">
        <f t="shared" si="0"/>
        <v>Mon</v>
      </c>
      <c r="AC54" s="91" t="str">
        <f>AC31</f>
        <v>Tues</v>
      </c>
      <c r="AD54" s="2" t="s">
        <v>6</v>
      </c>
      <c r="AF54" s="68"/>
    </row>
    <row r="55" spans="1:34" ht="16.5" customHeight="1" x14ac:dyDescent="0.2">
      <c r="A55" s="1" t="s">
        <v>7</v>
      </c>
      <c r="B55" s="91">
        <v>1</v>
      </c>
      <c r="C55" s="91">
        <v>2</v>
      </c>
      <c r="D55" s="91">
        <v>3</v>
      </c>
      <c r="E55" s="91">
        <v>4</v>
      </c>
      <c r="F55" s="91">
        <v>5</v>
      </c>
      <c r="G55" s="91">
        <v>6</v>
      </c>
      <c r="H55" s="91">
        <v>7</v>
      </c>
      <c r="I55" s="91">
        <v>8</v>
      </c>
      <c r="J55" s="91">
        <v>9</v>
      </c>
      <c r="K55" s="91">
        <v>10</v>
      </c>
      <c r="L55" s="91">
        <v>11</v>
      </c>
      <c r="M55" s="91">
        <v>12</v>
      </c>
      <c r="N55" s="91">
        <v>13</v>
      </c>
      <c r="O55" s="91">
        <v>14</v>
      </c>
      <c r="P55" s="91">
        <v>15</v>
      </c>
      <c r="Q55" s="91">
        <v>16</v>
      </c>
      <c r="R55" s="91">
        <v>17</v>
      </c>
      <c r="S55" s="229">
        <v>18</v>
      </c>
      <c r="T55" s="229">
        <v>19</v>
      </c>
      <c r="U55" s="229">
        <v>20</v>
      </c>
      <c r="V55" s="229">
        <v>21</v>
      </c>
      <c r="W55" s="229">
        <v>22</v>
      </c>
      <c r="X55" s="229">
        <v>23</v>
      </c>
      <c r="Y55" s="229">
        <v>24</v>
      </c>
      <c r="Z55" s="229">
        <v>25</v>
      </c>
      <c r="AA55" s="91">
        <v>26</v>
      </c>
      <c r="AB55" s="91">
        <v>27</v>
      </c>
      <c r="AC55" s="91">
        <v>28</v>
      </c>
      <c r="AD55" s="1" t="s">
        <v>7</v>
      </c>
    </row>
    <row r="56" spans="1:34" ht="16.5" customHeight="1" x14ac:dyDescent="0.2">
      <c r="A56" s="2" t="s">
        <v>8</v>
      </c>
      <c r="B56" s="22"/>
      <c r="C56" s="22"/>
      <c r="D56" s="22"/>
      <c r="E56" s="22"/>
      <c r="F56" s="22"/>
      <c r="G56" s="237" t="s">
        <v>1479</v>
      </c>
      <c r="H56" s="226"/>
      <c r="I56" s="22"/>
      <c r="J56" s="22"/>
      <c r="K56" s="22"/>
      <c r="L56" s="226" t="s">
        <v>1634</v>
      </c>
      <c r="M56" s="226"/>
      <c r="N56" s="22"/>
      <c r="O56" s="22"/>
      <c r="R56" s="22"/>
      <c r="S56" s="22"/>
      <c r="T56" s="22"/>
      <c r="U56" s="22"/>
      <c r="Y56" s="22"/>
      <c r="Z56" s="22"/>
      <c r="AA56" s="22"/>
      <c r="AB56" s="22"/>
      <c r="AC56" s="22"/>
      <c r="AD56" s="2" t="s">
        <v>8</v>
      </c>
    </row>
    <row r="57" spans="1:34" ht="16.5" customHeight="1" x14ac:dyDescent="0.2">
      <c r="A57" s="3"/>
      <c r="B57" s="22"/>
      <c r="C57" s="22"/>
      <c r="D57" s="22"/>
      <c r="E57" s="22"/>
      <c r="F57" s="22"/>
      <c r="G57" s="22"/>
      <c r="H57" s="22"/>
      <c r="I57" s="22"/>
      <c r="J57" s="22"/>
      <c r="K57" s="22"/>
      <c r="L57" s="22"/>
      <c r="M57" s="22"/>
      <c r="N57" s="22"/>
      <c r="O57" s="22"/>
      <c r="R57" s="22"/>
      <c r="S57" s="22"/>
      <c r="T57" s="22"/>
      <c r="U57" s="22"/>
      <c r="Y57" s="22"/>
      <c r="Z57" s="22"/>
      <c r="AA57" s="22"/>
      <c r="AB57" s="22"/>
      <c r="AC57" s="22"/>
      <c r="AD57" s="3"/>
    </row>
    <row r="58" spans="1:34" ht="16.5" customHeight="1" x14ac:dyDescent="0.2">
      <c r="A58" s="3" t="s">
        <v>9</v>
      </c>
      <c r="B58" s="22"/>
      <c r="C58" s="22"/>
      <c r="D58" s="22"/>
      <c r="E58" s="22"/>
      <c r="F58" s="22"/>
      <c r="G58" s="22"/>
      <c r="H58" s="22"/>
      <c r="I58" s="22"/>
      <c r="J58" s="22"/>
      <c r="K58" s="22"/>
      <c r="L58" s="22"/>
      <c r="M58" s="22"/>
      <c r="N58" s="22"/>
      <c r="O58" s="22"/>
      <c r="R58" s="22"/>
      <c r="S58" s="22"/>
      <c r="T58" s="22"/>
      <c r="U58" s="22"/>
      <c r="Y58" s="22"/>
      <c r="Z58" s="22"/>
      <c r="AA58" s="22"/>
      <c r="AB58" s="22"/>
      <c r="AC58" s="22"/>
      <c r="AD58" s="3" t="s">
        <v>9</v>
      </c>
    </row>
    <row r="59" spans="1:34" ht="16.5" customHeight="1" x14ac:dyDescent="0.2">
      <c r="A59" s="3" t="s">
        <v>10</v>
      </c>
      <c r="B59" s="22"/>
      <c r="C59" s="22"/>
      <c r="D59" s="22"/>
      <c r="E59" s="22"/>
      <c r="F59" s="22"/>
      <c r="G59" s="22"/>
      <c r="H59" s="22"/>
      <c r="I59" s="22"/>
      <c r="J59" s="22"/>
      <c r="K59" s="22"/>
      <c r="L59" s="22"/>
      <c r="M59" s="22"/>
      <c r="N59" s="22"/>
      <c r="O59" s="22"/>
      <c r="R59" s="22"/>
      <c r="S59" s="22"/>
      <c r="T59" s="22"/>
      <c r="U59" s="22"/>
      <c r="Y59" s="22"/>
      <c r="Z59" s="22"/>
      <c r="AA59" s="22"/>
      <c r="AB59" s="22"/>
      <c r="AC59" s="22"/>
      <c r="AD59" s="3" t="s">
        <v>10</v>
      </c>
    </row>
    <row r="60" spans="1:34" ht="16.5" customHeight="1" x14ac:dyDescent="0.2">
      <c r="A60" s="3" t="s">
        <v>11</v>
      </c>
      <c r="B60" s="22"/>
      <c r="C60" s="22"/>
      <c r="D60" s="22"/>
      <c r="E60" s="22"/>
      <c r="F60" s="22"/>
      <c r="G60" s="22"/>
      <c r="H60" s="22"/>
      <c r="I60" s="22"/>
      <c r="J60" s="22"/>
      <c r="K60" s="22"/>
      <c r="L60" s="22"/>
      <c r="M60" s="22"/>
      <c r="N60" s="22"/>
      <c r="O60" s="22"/>
      <c r="R60" s="22"/>
      <c r="S60" s="22"/>
      <c r="T60" s="22"/>
      <c r="U60" s="22"/>
      <c r="Y60" s="22"/>
      <c r="Z60" s="22"/>
      <c r="AA60" s="22"/>
      <c r="AB60" s="22"/>
      <c r="AC60" s="22"/>
      <c r="AD60" s="3" t="s">
        <v>11</v>
      </c>
    </row>
    <row r="61" spans="1:34" ht="16.5" customHeight="1" x14ac:dyDescent="0.2">
      <c r="A61" s="3" t="s">
        <v>12</v>
      </c>
      <c r="B61" s="22"/>
      <c r="C61" s="22"/>
      <c r="D61" s="22"/>
      <c r="E61" s="22"/>
      <c r="F61" s="22"/>
      <c r="G61" s="22"/>
      <c r="H61" s="22"/>
      <c r="I61" s="22"/>
      <c r="J61" s="22"/>
      <c r="K61" s="22"/>
      <c r="L61" s="22"/>
      <c r="M61" s="22"/>
      <c r="N61" s="22"/>
      <c r="O61" s="22"/>
      <c r="R61" s="22"/>
      <c r="S61" s="22"/>
      <c r="T61" s="22"/>
      <c r="U61" s="22"/>
      <c r="Y61" s="22"/>
      <c r="Z61" s="22"/>
      <c r="AA61" s="22"/>
      <c r="AB61" s="22"/>
      <c r="AC61" s="22"/>
      <c r="AD61" s="3" t="s">
        <v>12</v>
      </c>
    </row>
    <row r="62" spans="1:34" ht="16.5" customHeight="1" x14ac:dyDescent="0.2">
      <c r="A62" s="3" t="s">
        <v>13</v>
      </c>
      <c r="B62" s="22"/>
      <c r="C62" s="22"/>
      <c r="D62" s="22"/>
      <c r="E62" s="22"/>
      <c r="F62" s="22"/>
      <c r="G62" s="22"/>
      <c r="H62" s="22"/>
      <c r="I62" s="22"/>
      <c r="J62" s="22"/>
      <c r="K62" s="22"/>
      <c r="L62" s="22"/>
      <c r="M62" s="22"/>
      <c r="N62" s="22"/>
      <c r="O62" s="22"/>
      <c r="R62" s="22"/>
      <c r="S62" s="22"/>
      <c r="T62" s="22"/>
      <c r="U62" s="22"/>
      <c r="Y62" s="22"/>
      <c r="Z62" s="22"/>
      <c r="AA62" s="22"/>
      <c r="AB62" s="22"/>
      <c r="AC62" s="22"/>
      <c r="AD62" s="3" t="s">
        <v>13</v>
      </c>
    </row>
    <row r="63" spans="1:34" ht="16.5" customHeight="1" x14ac:dyDescent="0.2">
      <c r="A63" s="3" t="s">
        <v>14</v>
      </c>
      <c r="B63" s="22"/>
      <c r="C63" s="22"/>
      <c r="D63" s="22"/>
      <c r="E63" s="22"/>
      <c r="F63" s="22"/>
      <c r="G63" s="22"/>
      <c r="H63" s="22"/>
      <c r="I63" s="22"/>
      <c r="J63" s="22"/>
      <c r="K63" s="22"/>
      <c r="L63" s="22"/>
      <c r="M63" s="22"/>
      <c r="N63" s="22"/>
      <c r="O63" s="22"/>
      <c r="R63" s="22"/>
      <c r="S63" s="22"/>
      <c r="T63" s="22"/>
      <c r="U63" s="22"/>
      <c r="Y63" s="22"/>
      <c r="Z63" s="22"/>
      <c r="AA63" s="22"/>
      <c r="AB63" s="22"/>
      <c r="AC63" s="22"/>
      <c r="AD63" s="3" t="s">
        <v>14</v>
      </c>
    </row>
    <row r="64" spans="1:34" ht="16.5" customHeight="1" x14ac:dyDescent="0.2">
      <c r="A64" s="3" t="s">
        <v>15</v>
      </c>
      <c r="B64" s="22"/>
      <c r="C64" s="22"/>
      <c r="D64" s="22"/>
      <c r="E64" s="22"/>
      <c r="F64" s="22"/>
      <c r="G64" s="22"/>
      <c r="H64" s="22"/>
      <c r="I64" s="22"/>
      <c r="J64" s="22"/>
      <c r="K64" s="22"/>
      <c r="L64" s="22"/>
      <c r="M64" s="22"/>
      <c r="N64" s="22"/>
      <c r="O64" s="22"/>
      <c r="R64" s="22"/>
      <c r="S64" s="22"/>
      <c r="T64" s="22"/>
      <c r="U64" s="22"/>
      <c r="Y64" s="22"/>
      <c r="Z64" s="22"/>
      <c r="AA64" s="22"/>
      <c r="AB64" s="22"/>
      <c r="AC64" s="22"/>
      <c r="AD64" s="3" t="s">
        <v>15</v>
      </c>
    </row>
    <row r="65" spans="1:30" ht="16.5" customHeight="1" x14ac:dyDescent="0.2">
      <c r="A65" s="3" t="s">
        <v>33</v>
      </c>
      <c r="B65" s="22"/>
      <c r="C65" s="22"/>
      <c r="D65" s="22"/>
      <c r="E65" s="22"/>
      <c r="F65" s="22"/>
      <c r="G65" s="22"/>
      <c r="H65" s="22"/>
      <c r="I65" s="22"/>
      <c r="J65" s="22"/>
      <c r="K65" s="22"/>
      <c r="L65" s="22"/>
      <c r="M65" s="22"/>
      <c r="N65" s="22"/>
      <c r="O65" s="22"/>
      <c r="R65" s="22"/>
      <c r="S65" s="22"/>
      <c r="T65" s="22"/>
      <c r="U65" s="22"/>
      <c r="Y65" s="22"/>
      <c r="Z65" s="22"/>
      <c r="AA65" s="22"/>
      <c r="AB65" s="22"/>
      <c r="AC65" s="22"/>
      <c r="AD65" s="3" t="s">
        <v>33</v>
      </c>
    </row>
    <row r="66" spans="1:30" ht="16.5" customHeight="1" x14ac:dyDescent="0.2">
      <c r="A66" s="3"/>
      <c r="B66" s="22"/>
      <c r="C66" s="22"/>
      <c r="D66" s="22"/>
      <c r="E66" s="22"/>
      <c r="F66" s="22"/>
      <c r="G66" s="22"/>
      <c r="H66" s="22"/>
      <c r="I66" s="22"/>
      <c r="J66" s="22"/>
      <c r="K66" s="22"/>
      <c r="L66" s="22"/>
      <c r="M66" s="22"/>
      <c r="N66" s="22"/>
      <c r="O66" s="22"/>
      <c r="R66" s="22"/>
      <c r="S66" s="22"/>
      <c r="T66" s="22"/>
      <c r="U66" s="22"/>
      <c r="Y66" s="22"/>
      <c r="Z66" s="22"/>
      <c r="AA66" s="22"/>
      <c r="AB66" s="22"/>
      <c r="AC66" s="22"/>
      <c r="AD66" s="3"/>
    </row>
    <row r="67" spans="1:30" ht="16.5" customHeight="1" x14ac:dyDescent="0.2">
      <c r="A67" s="3" t="s">
        <v>40</v>
      </c>
      <c r="B67" s="22"/>
      <c r="C67" s="22"/>
      <c r="D67" s="22"/>
      <c r="E67" s="22"/>
      <c r="F67" s="22"/>
      <c r="G67" s="22"/>
      <c r="H67" s="22"/>
      <c r="I67" s="22"/>
      <c r="J67" s="22"/>
      <c r="K67" s="22"/>
      <c r="L67" s="22"/>
      <c r="M67" s="22"/>
      <c r="N67" s="22"/>
      <c r="O67" s="22"/>
      <c r="R67" s="22"/>
      <c r="S67" s="22"/>
      <c r="T67" s="22"/>
      <c r="U67" s="22"/>
      <c r="Y67" s="22"/>
      <c r="Z67" s="22"/>
      <c r="AA67" s="22"/>
      <c r="AB67" s="22"/>
      <c r="AC67" s="22"/>
      <c r="AD67" s="3" t="s">
        <v>40</v>
      </c>
    </row>
    <row r="68" spans="1:30" ht="16.5" customHeight="1" x14ac:dyDescent="0.2">
      <c r="A68" s="3" t="s">
        <v>41</v>
      </c>
      <c r="B68" s="22"/>
      <c r="C68" s="22"/>
      <c r="D68" s="22"/>
      <c r="E68" s="22"/>
      <c r="F68" s="22"/>
      <c r="G68" s="22"/>
      <c r="H68" s="22"/>
      <c r="I68" s="22"/>
      <c r="J68" s="22"/>
      <c r="K68" s="22"/>
      <c r="L68" s="22"/>
      <c r="M68" s="22"/>
      <c r="N68" s="22"/>
      <c r="O68" s="22"/>
      <c r="R68" s="22"/>
      <c r="S68" s="22"/>
      <c r="T68" s="22"/>
      <c r="U68" s="22"/>
      <c r="Y68" s="22"/>
      <c r="Z68" s="22"/>
      <c r="AA68" s="22"/>
      <c r="AB68" s="22"/>
      <c r="AC68" s="22"/>
      <c r="AD68" s="3" t="s">
        <v>41</v>
      </c>
    </row>
    <row r="69" spans="1:30" ht="16.5" customHeight="1" x14ac:dyDescent="0.2">
      <c r="A69" s="3" t="s">
        <v>40</v>
      </c>
      <c r="B69" s="22"/>
      <c r="C69" s="22"/>
      <c r="D69" s="22"/>
      <c r="E69" s="22"/>
      <c r="F69" s="22"/>
      <c r="G69" s="22"/>
      <c r="H69" s="22"/>
      <c r="I69" s="22"/>
      <c r="J69" s="22"/>
      <c r="K69" s="22"/>
      <c r="L69" s="22"/>
      <c r="M69" s="22"/>
      <c r="N69" s="22"/>
      <c r="O69" s="22"/>
      <c r="R69" s="22"/>
      <c r="S69" s="22"/>
      <c r="T69" s="22"/>
      <c r="U69" s="22"/>
      <c r="Y69" s="22"/>
      <c r="Z69" s="22"/>
      <c r="AA69" s="22"/>
      <c r="AB69" s="22"/>
      <c r="AC69" s="22"/>
      <c r="AD69" s="3" t="s">
        <v>40</v>
      </c>
    </row>
    <row r="70" spans="1:30" ht="16.5" customHeight="1" x14ac:dyDescent="0.2">
      <c r="A70" s="3"/>
      <c r="B70" s="22"/>
      <c r="C70" s="22"/>
      <c r="D70" s="22"/>
      <c r="E70" s="22"/>
      <c r="F70" s="22"/>
      <c r="G70" s="22"/>
      <c r="H70" s="22"/>
      <c r="I70" s="22"/>
      <c r="J70" s="22"/>
      <c r="K70" s="22"/>
      <c r="L70" s="22"/>
      <c r="M70" s="22"/>
      <c r="N70" s="22"/>
      <c r="O70" s="22"/>
      <c r="R70" s="22"/>
      <c r="S70" s="22"/>
      <c r="T70" s="22"/>
      <c r="U70" s="22"/>
      <c r="Y70" s="22"/>
      <c r="Z70" s="22"/>
      <c r="AA70" s="22"/>
      <c r="AB70" s="22"/>
      <c r="AC70" s="22"/>
      <c r="AD70" s="3"/>
    </row>
    <row r="71" spans="1:30" ht="16.5" customHeight="1" x14ac:dyDescent="0.2">
      <c r="A71" s="3" t="s">
        <v>42</v>
      </c>
      <c r="B71" s="22"/>
      <c r="C71" s="22"/>
      <c r="D71" s="22"/>
      <c r="E71" s="22"/>
      <c r="F71" s="22"/>
      <c r="G71" s="22"/>
      <c r="H71" s="22"/>
      <c r="I71" s="22"/>
      <c r="J71" s="22"/>
      <c r="K71" s="22"/>
      <c r="L71" s="22"/>
      <c r="M71" s="22"/>
      <c r="N71" s="22"/>
      <c r="O71" s="22"/>
      <c r="R71" s="22"/>
      <c r="S71" s="22"/>
      <c r="T71" s="22"/>
      <c r="U71" s="22"/>
      <c r="Y71" s="22"/>
      <c r="Z71" s="22"/>
      <c r="AA71" s="22"/>
      <c r="AB71" s="22"/>
      <c r="AC71" s="22"/>
      <c r="AD71" s="3" t="s">
        <v>42</v>
      </c>
    </row>
    <row r="72" spans="1:30" ht="16.5" customHeight="1" x14ac:dyDescent="0.2">
      <c r="A72" s="3" t="s">
        <v>43</v>
      </c>
      <c r="B72" s="22"/>
      <c r="C72" s="22"/>
      <c r="D72" s="22"/>
      <c r="E72" s="22"/>
      <c r="F72" s="22"/>
      <c r="G72" s="22"/>
      <c r="H72" s="22"/>
      <c r="I72" s="22"/>
      <c r="J72" s="22"/>
      <c r="K72" s="22"/>
      <c r="L72" s="22"/>
      <c r="M72" s="22"/>
      <c r="N72" s="22"/>
      <c r="O72" s="22"/>
      <c r="R72" s="22"/>
      <c r="S72" s="22"/>
      <c r="T72" s="22"/>
      <c r="U72" s="22"/>
      <c r="Y72" s="22"/>
      <c r="Z72" s="22"/>
      <c r="AA72" s="22"/>
      <c r="AB72" s="22"/>
      <c r="AC72" s="22"/>
      <c r="AD72" s="3" t="s">
        <v>43</v>
      </c>
    </row>
    <row r="73" spans="1:30" ht="16.5" customHeight="1" x14ac:dyDescent="0.2">
      <c r="A73" s="3" t="s">
        <v>42</v>
      </c>
      <c r="B73" s="22"/>
      <c r="C73" s="22"/>
      <c r="D73" s="22"/>
      <c r="E73" s="22"/>
      <c r="F73" s="22"/>
      <c r="G73" s="22"/>
      <c r="H73" s="22"/>
      <c r="I73" s="22"/>
      <c r="J73" s="22"/>
      <c r="K73" s="22"/>
      <c r="L73" s="22"/>
      <c r="M73" s="22"/>
      <c r="N73" s="22"/>
      <c r="O73" s="22"/>
      <c r="R73" s="22"/>
      <c r="S73" s="22"/>
      <c r="T73" s="22"/>
      <c r="U73" s="22"/>
      <c r="Y73" s="22"/>
      <c r="Z73" s="22"/>
      <c r="AA73" s="22"/>
      <c r="AB73" s="22"/>
      <c r="AC73" s="22"/>
      <c r="AD73" s="3" t="s">
        <v>42</v>
      </c>
    </row>
    <row r="74" spans="1:30" ht="16.5" customHeight="1" x14ac:dyDescent="0.2">
      <c r="A74" s="48" t="s">
        <v>39</v>
      </c>
      <c r="B74" s="22"/>
      <c r="C74" s="22"/>
      <c r="D74" s="22"/>
      <c r="E74" s="22"/>
      <c r="F74" s="22"/>
      <c r="G74" s="22"/>
      <c r="H74" s="22"/>
      <c r="I74" s="22"/>
      <c r="J74" s="22"/>
      <c r="K74" s="22"/>
      <c r="L74" s="22"/>
      <c r="M74" s="22"/>
      <c r="N74" s="22"/>
      <c r="O74" s="22"/>
      <c r="R74" s="22"/>
      <c r="S74" s="22"/>
      <c r="T74" s="22"/>
      <c r="U74" s="22"/>
      <c r="Y74" s="22"/>
      <c r="Z74" s="22"/>
      <c r="AA74" s="22"/>
      <c r="AB74" s="22"/>
      <c r="AC74" s="22"/>
      <c r="AD74" s="48" t="s">
        <v>39</v>
      </c>
    </row>
    <row r="75" spans="1:30" ht="16.5" customHeight="1" x14ac:dyDescent="0.2">
      <c r="A75" s="3" t="s">
        <v>44</v>
      </c>
      <c r="B75" s="22"/>
      <c r="C75" s="22"/>
      <c r="D75" s="22"/>
      <c r="E75" s="22"/>
      <c r="F75" s="22"/>
      <c r="G75" s="22"/>
      <c r="H75" s="22"/>
      <c r="I75" s="22"/>
      <c r="J75" s="22"/>
      <c r="K75" s="22"/>
      <c r="L75" s="22"/>
      <c r="M75" s="22"/>
      <c r="N75" s="22"/>
      <c r="O75" s="22"/>
      <c r="R75" s="22"/>
      <c r="S75" s="22"/>
      <c r="T75" s="22"/>
      <c r="U75" s="22"/>
      <c r="Y75" s="22"/>
      <c r="Z75" s="22"/>
      <c r="AA75" s="22"/>
      <c r="AB75" s="22"/>
      <c r="AC75" s="22"/>
      <c r="AD75" s="3" t="s">
        <v>44</v>
      </c>
    </row>
    <row r="76" spans="1:30" ht="16.5" customHeight="1" x14ac:dyDescent="0.2">
      <c r="A76" s="3" t="s">
        <v>45</v>
      </c>
      <c r="B76" s="22"/>
      <c r="C76" s="22"/>
      <c r="D76" s="22"/>
      <c r="E76" s="22"/>
      <c r="F76" s="22"/>
      <c r="G76" s="22"/>
      <c r="H76" s="22"/>
      <c r="I76" s="22"/>
      <c r="J76" s="22"/>
      <c r="K76" s="22"/>
      <c r="L76" s="22"/>
      <c r="M76" s="22"/>
      <c r="N76" s="22"/>
      <c r="O76" s="22"/>
      <c r="R76" s="22"/>
      <c r="S76" s="22"/>
      <c r="T76" s="22"/>
      <c r="U76" s="22"/>
      <c r="Y76" s="22"/>
      <c r="Z76" s="22"/>
      <c r="AA76" s="22"/>
      <c r="AB76" s="22"/>
      <c r="AC76" s="22"/>
      <c r="AD76" s="3" t="s">
        <v>45</v>
      </c>
    </row>
    <row r="77" spans="1:30" ht="16.5" customHeight="1" x14ac:dyDescent="0.2">
      <c r="A77" s="3" t="s">
        <v>46</v>
      </c>
      <c r="B77" s="22"/>
      <c r="C77" s="22"/>
      <c r="D77" s="22"/>
      <c r="E77" s="22"/>
      <c r="F77" s="22"/>
      <c r="G77" s="22"/>
      <c r="H77" s="22"/>
      <c r="I77" s="22"/>
      <c r="J77" s="22"/>
      <c r="K77" s="22"/>
      <c r="L77" s="22"/>
      <c r="M77" s="22"/>
      <c r="N77" s="22"/>
      <c r="O77" s="22"/>
      <c r="R77" s="22"/>
      <c r="S77" s="22"/>
      <c r="T77" s="22"/>
      <c r="U77" s="22"/>
      <c r="Y77" s="22"/>
      <c r="Z77" s="22"/>
      <c r="AA77" s="22"/>
      <c r="AB77" s="22"/>
      <c r="AC77" s="22"/>
      <c r="AD77" s="3" t="s">
        <v>46</v>
      </c>
    </row>
    <row r="78" spans="1:30" ht="16.5" customHeight="1" x14ac:dyDescent="0.2">
      <c r="A78" s="3" t="s">
        <v>39</v>
      </c>
      <c r="B78" s="22"/>
      <c r="C78" s="22"/>
      <c r="D78" s="22"/>
      <c r="E78" s="22"/>
      <c r="F78" s="22"/>
      <c r="G78" s="22"/>
      <c r="H78" s="22"/>
      <c r="I78" s="22"/>
      <c r="J78" s="22"/>
      <c r="K78" s="22"/>
      <c r="L78" s="22"/>
      <c r="M78" s="22"/>
      <c r="N78" s="22"/>
      <c r="O78" s="22"/>
      <c r="R78" s="22"/>
      <c r="S78" s="22"/>
      <c r="T78" s="22"/>
      <c r="U78" s="22"/>
      <c r="Y78" s="22"/>
      <c r="Z78" s="22"/>
      <c r="AA78" s="22"/>
      <c r="AB78" s="22"/>
      <c r="AC78" s="22"/>
      <c r="AD78" s="3" t="s">
        <v>39</v>
      </c>
    </row>
    <row r="79" spans="1:30" ht="16.5" customHeight="1" x14ac:dyDescent="0.2">
      <c r="A79" s="3"/>
      <c r="B79" s="22"/>
      <c r="C79" s="22"/>
      <c r="D79" s="22"/>
      <c r="E79" s="22"/>
      <c r="F79" s="22"/>
      <c r="G79" s="22"/>
      <c r="H79" s="22"/>
      <c r="I79" s="22"/>
      <c r="J79" s="22"/>
      <c r="K79" s="22"/>
      <c r="L79" s="22"/>
      <c r="M79" s="22"/>
      <c r="N79" s="22"/>
      <c r="O79" s="22"/>
      <c r="R79" s="22"/>
      <c r="S79" s="22"/>
      <c r="T79" s="22"/>
      <c r="U79" s="22"/>
      <c r="Y79" s="22"/>
      <c r="Z79" s="22"/>
      <c r="AA79" s="22"/>
      <c r="AB79" s="22"/>
      <c r="AC79" s="22"/>
      <c r="AD79" s="3"/>
    </row>
    <row r="80" spans="1:30" ht="16.5" customHeight="1" x14ac:dyDescent="0.2">
      <c r="A80" s="2" t="s">
        <v>47</v>
      </c>
      <c r="B80" s="22"/>
      <c r="C80" s="22"/>
      <c r="D80" s="22"/>
      <c r="E80" s="22"/>
      <c r="F80" s="22"/>
      <c r="G80" s="22"/>
      <c r="H80" s="22"/>
      <c r="I80" s="22"/>
      <c r="J80" s="22"/>
      <c r="K80" s="22"/>
      <c r="L80" s="22"/>
      <c r="M80" s="22"/>
      <c r="N80" s="22"/>
      <c r="O80" s="22"/>
      <c r="R80" s="22"/>
      <c r="S80" s="22"/>
      <c r="T80" s="22"/>
      <c r="U80" s="22"/>
      <c r="Y80" s="22"/>
      <c r="Z80" s="22"/>
      <c r="AA80" s="22"/>
      <c r="AB80" s="22"/>
      <c r="AC80" s="22"/>
      <c r="AD80" s="3"/>
    </row>
    <row r="81" spans="1:34" ht="16.5" customHeight="1" x14ac:dyDescent="0.2">
      <c r="A81" s="2" t="s">
        <v>1604</v>
      </c>
      <c r="B81" s="42" t="s">
        <v>1605</v>
      </c>
      <c r="C81" s="49"/>
      <c r="D81" s="22"/>
      <c r="E81" s="22"/>
      <c r="F81" s="22"/>
      <c r="G81" s="42" t="s">
        <v>1156</v>
      </c>
      <c r="H81" s="42"/>
      <c r="I81" s="42"/>
      <c r="J81" s="42"/>
      <c r="K81" s="22"/>
      <c r="L81" s="22"/>
      <c r="M81" s="22"/>
      <c r="N81" s="42" t="s">
        <v>1156</v>
      </c>
      <c r="O81" s="42"/>
      <c r="P81" s="42"/>
      <c r="Q81" s="42"/>
      <c r="R81" s="42" t="s">
        <v>1675</v>
      </c>
      <c r="S81" s="42"/>
      <c r="T81" s="42"/>
      <c r="U81" s="42" t="s">
        <v>1715</v>
      </c>
      <c r="V81" s="42"/>
      <c r="W81" s="42"/>
      <c r="X81" s="42"/>
      <c r="Y81" s="22"/>
      <c r="Z81" s="22"/>
      <c r="AA81" s="22"/>
      <c r="AB81" s="22"/>
      <c r="AC81" s="22"/>
      <c r="AD81" s="3"/>
    </row>
    <row r="82" spans="1:34" ht="16.5" customHeight="1" x14ac:dyDescent="0.2">
      <c r="A82" s="3" t="s">
        <v>88</v>
      </c>
      <c r="B82" s="22"/>
      <c r="C82" s="22"/>
      <c r="D82" s="22"/>
      <c r="E82" s="22"/>
      <c r="F82" s="22"/>
      <c r="G82" s="22"/>
      <c r="H82" s="22"/>
      <c r="I82" s="22"/>
      <c r="J82" s="22"/>
      <c r="K82" s="22"/>
      <c r="L82" s="22"/>
      <c r="M82" s="22"/>
      <c r="N82" s="22"/>
      <c r="O82" s="22"/>
      <c r="R82" s="22"/>
      <c r="S82" s="22"/>
      <c r="T82" s="22"/>
      <c r="U82" s="22"/>
      <c r="Y82" s="22"/>
      <c r="Z82" s="22"/>
      <c r="AA82" s="22"/>
      <c r="AB82" s="22"/>
      <c r="AC82" s="22"/>
      <c r="AD82" s="3" t="s">
        <v>88</v>
      </c>
    </row>
    <row r="83" spans="1:34" ht="16.5" customHeight="1" x14ac:dyDescent="0.2">
      <c r="A83" s="3" t="s">
        <v>16</v>
      </c>
      <c r="B83" s="22"/>
      <c r="C83" s="22"/>
      <c r="D83" s="22"/>
      <c r="E83" s="22"/>
      <c r="F83" s="22"/>
      <c r="G83" s="22"/>
      <c r="H83" s="22"/>
      <c r="I83" s="22"/>
      <c r="J83" s="22"/>
      <c r="K83" s="22"/>
      <c r="L83" s="22"/>
      <c r="M83" s="22"/>
      <c r="N83" s="22"/>
      <c r="O83" s="22"/>
      <c r="R83" s="22"/>
      <c r="S83" s="22"/>
      <c r="T83" s="22"/>
      <c r="U83" s="22"/>
      <c r="Y83" s="22"/>
      <c r="Z83" s="22"/>
      <c r="AA83" s="22"/>
      <c r="AB83" s="22"/>
      <c r="AC83" s="22"/>
      <c r="AD83" s="3" t="s">
        <v>16</v>
      </c>
    </row>
    <row r="84" spans="1:34" ht="16.5" customHeight="1" x14ac:dyDescent="0.2">
      <c r="A84" s="3" t="s">
        <v>17</v>
      </c>
      <c r="B84" s="22"/>
      <c r="C84" s="22"/>
      <c r="D84" s="22"/>
      <c r="E84" s="22"/>
      <c r="F84" s="22"/>
      <c r="G84" s="22"/>
      <c r="H84" s="22"/>
      <c r="I84" s="22"/>
      <c r="J84" s="22"/>
      <c r="K84" s="22"/>
      <c r="L84" s="22"/>
      <c r="M84" s="22"/>
      <c r="N84" s="22"/>
      <c r="O84" s="22"/>
      <c r="R84" s="22"/>
      <c r="S84" s="22"/>
      <c r="T84" s="22"/>
      <c r="U84" s="22"/>
      <c r="Y84" s="22"/>
      <c r="Z84" s="22"/>
      <c r="AA84" s="22"/>
      <c r="AB84" s="22"/>
      <c r="AC84" s="22"/>
      <c r="AD84" s="3" t="s">
        <v>17</v>
      </c>
    </row>
    <row r="85" spans="1:34" ht="16.5" customHeight="1" x14ac:dyDescent="0.2">
      <c r="A85" s="3" t="s">
        <v>18</v>
      </c>
      <c r="B85" s="22"/>
      <c r="C85" s="22"/>
      <c r="D85" s="22"/>
      <c r="E85" s="22"/>
      <c r="F85" s="22"/>
      <c r="G85" s="22"/>
      <c r="H85" s="22"/>
      <c r="I85" s="22"/>
      <c r="J85" s="22"/>
      <c r="K85" s="22"/>
      <c r="L85" s="22"/>
      <c r="M85" s="22"/>
      <c r="N85" s="22"/>
      <c r="O85" s="22"/>
      <c r="R85" s="22"/>
      <c r="S85" s="22"/>
      <c r="T85" s="22"/>
      <c r="U85" s="22"/>
      <c r="Y85" s="22"/>
      <c r="Z85" s="22"/>
      <c r="AA85" s="22"/>
      <c r="AB85" s="22"/>
      <c r="AC85" s="22"/>
      <c r="AD85" s="3" t="s">
        <v>18</v>
      </c>
    </row>
    <row r="86" spans="1:34" ht="16.5" customHeight="1" x14ac:dyDescent="0.2">
      <c r="A86" s="3" t="s">
        <v>19</v>
      </c>
      <c r="B86" s="22"/>
      <c r="C86" s="22"/>
      <c r="D86" s="22"/>
      <c r="E86" s="22"/>
      <c r="F86" s="22"/>
      <c r="G86" s="22"/>
      <c r="H86" s="22"/>
      <c r="I86" s="22"/>
      <c r="J86" s="22"/>
      <c r="K86" s="22"/>
      <c r="L86" s="22"/>
      <c r="M86" s="22"/>
      <c r="N86" s="22"/>
      <c r="O86" s="22"/>
      <c r="R86" s="22"/>
      <c r="S86" s="22"/>
      <c r="T86" s="22"/>
      <c r="U86" s="22"/>
      <c r="Y86" s="22"/>
      <c r="Z86" s="22"/>
      <c r="AA86" s="22"/>
      <c r="AB86" s="22"/>
      <c r="AC86" s="22"/>
      <c r="AD86" s="3"/>
    </row>
    <row r="87" spans="1:34" ht="16.5" customHeight="1" x14ac:dyDescent="0.2">
      <c r="A87" s="3" t="s">
        <v>148</v>
      </c>
      <c r="B87" s="22"/>
      <c r="C87" s="22"/>
      <c r="D87" s="22"/>
      <c r="E87" s="22"/>
      <c r="F87" s="22"/>
      <c r="G87" s="22"/>
      <c r="H87" s="22"/>
      <c r="I87" s="22"/>
      <c r="J87" s="22"/>
      <c r="K87" s="22"/>
      <c r="L87" s="22"/>
      <c r="M87" s="22"/>
      <c r="N87" s="22"/>
      <c r="O87" s="22"/>
      <c r="R87" s="22"/>
      <c r="S87" s="22"/>
      <c r="T87" s="22"/>
      <c r="U87" s="22"/>
      <c r="Y87" s="22"/>
      <c r="Z87" s="22"/>
      <c r="AA87" s="22"/>
      <c r="AB87" s="22"/>
      <c r="AC87" s="22"/>
      <c r="AD87" s="3" t="s">
        <v>20</v>
      </c>
    </row>
    <row r="88" spans="1:34" ht="16.5" customHeight="1" x14ac:dyDescent="0.2">
      <c r="A88" s="3"/>
      <c r="B88" s="22"/>
      <c r="C88" s="22"/>
      <c r="D88" s="22"/>
      <c r="E88" s="22"/>
      <c r="F88" s="22"/>
      <c r="G88" s="22"/>
      <c r="H88" s="22"/>
      <c r="I88" s="22"/>
      <c r="J88" s="22"/>
      <c r="K88" s="22"/>
      <c r="L88" s="22"/>
      <c r="M88" s="22"/>
      <c r="N88" s="22"/>
      <c r="O88" s="22"/>
      <c r="R88" s="22"/>
      <c r="S88" s="22"/>
      <c r="T88" s="22"/>
      <c r="U88" s="22"/>
      <c r="Y88" s="22"/>
      <c r="Z88" s="22"/>
      <c r="AA88" s="22"/>
      <c r="AB88" s="22"/>
      <c r="AC88" s="22"/>
      <c r="AD88" s="48"/>
    </row>
    <row r="89" spans="1:34" s="11" customFormat="1" ht="16.5" customHeight="1" x14ac:dyDescent="0.2">
      <c r="A89" s="2" t="s">
        <v>6</v>
      </c>
      <c r="B89" s="91" t="str">
        <f>B54</f>
        <v>Wed</v>
      </c>
      <c r="C89" s="91" t="str">
        <f t="shared" ref="C89:AC89" si="1">C54</f>
        <v>Thu</v>
      </c>
      <c r="D89" s="91" t="str">
        <f t="shared" si="1"/>
        <v>Fri</v>
      </c>
      <c r="E89" s="91" t="str">
        <f t="shared" si="1"/>
        <v>Sat</v>
      </c>
      <c r="F89" s="91" t="str">
        <f t="shared" si="1"/>
        <v>Sun</v>
      </c>
      <c r="G89" s="91" t="str">
        <f t="shared" si="1"/>
        <v>Mon</v>
      </c>
      <c r="H89" s="91" t="str">
        <f t="shared" si="1"/>
        <v>Tue</v>
      </c>
      <c r="I89" s="91" t="str">
        <f t="shared" si="1"/>
        <v>Wed</v>
      </c>
      <c r="J89" s="91" t="str">
        <f t="shared" si="1"/>
        <v>Thu</v>
      </c>
      <c r="K89" s="91" t="str">
        <f t="shared" si="1"/>
        <v>Fri</v>
      </c>
      <c r="L89" s="91" t="str">
        <f t="shared" si="1"/>
        <v>Sat</v>
      </c>
      <c r="M89" s="91" t="str">
        <f t="shared" si="1"/>
        <v>Sun</v>
      </c>
      <c r="N89" s="91" t="str">
        <f t="shared" si="1"/>
        <v>Mon</v>
      </c>
      <c r="O89" s="91" t="str">
        <f t="shared" si="1"/>
        <v>Tue</v>
      </c>
      <c r="P89" s="91" t="str">
        <f t="shared" si="1"/>
        <v>Wed</v>
      </c>
      <c r="Q89" s="91" t="str">
        <f t="shared" si="1"/>
        <v>Thu</v>
      </c>
      <c r="R89" s="91" t="str">
        <f t="shared" si="1"/>
        <v>Fri</v>
      </c>
      <c r="S89" s="99" t="str">
        <f t="shared" si="1"/>
        <v>Sat</v>
      </c>
      <c r="T89" s="99" t="str">
        <f t="shared" si="1"/>
        <v>Sun</v>
      </c>
      <c r="U89" s="99" t="str">
        <f t="shared" si="1"/>
        <v>Mon</v>
      </c>
      <c r="V89" s="99" t="str">
        <f t="shared" si="1"/>
        <v>Tue</v>
      </c>
      <c r="W89" s="99" t="str">
        <f t="shared" si="1"/>
        <v>Wed</v>
      </c>
      <c r="X89" s="99" t="str">
        <f t="shared" si="1"/>
        <v>Thu</v>
      </c>
      <c r="Y89" s="99" t="str">
        <f t="shared" si="1"/>
        <v>Fri</v>
      </c>
      <c r="Z89" s="99" t="str">
        <f t="shared" si="1"/>
        <v>Sat</v>
      </c>
      <c r="AA89" s="91" t="str">
        <f t="shared" si="1"/>
        <v>Sun</v>
      </c>
      <c r="AB89" s="91" t="str">
        <f t="shared" si="1"/>
        <v>Mon</v>
      </c>
      <c r="AC89" s="91" t="str">
        <f t="shared" si="1"/>
        <v>Tues</v>
      </c>
      <c r="AD89" s="2" t="s">
        <v>6</v>
      </c>
      <c r="AF89" s="68"/>
    </row>
    <row r="90" spans="1:34" ht="16.5" customHeight="1" x14ac:dyDescent="0.2">
      <c r="A90" s="1" t="s">
        <v>7</v>
      </c>
      <c r="B90" s="91">
        <v>1</v>
      </c>
      <c r="C90" s="91">
        <v>2</v>
      </c>
      <c r="D90" s="91">
        <v>3</v>
      </c>
      <c r="E90" s="91">
        <v>4</v>
      </c>
      <c r="F90" s="91">
        <v>5</v>
      </c>
      <c r="G90" s="91">
        <v>6</v>
      </c>
      <c r="H90" s="91">
        <v>7</v>
      </c>
      <c r="I90" s="91">
        <v>8</v>
      </c>
      <c r="J90" s="91">
        <v>9</v>
      </c>
      <c r="K90" s="91">
        <v>10</v>
      </c>
      <c r="L90" s="91">
        <v>11</v>
      </c>
      <c r="M90" s="91">
        <v>12</v>
      </c>
      <c r="N90" s="91">
        <v>13</v>
      </c>
      <c r="O90" s="91">
        <v>14</v>
      </c>
      <c r="P90" s="91">
        <v>15</v>
      </c>
      <c r="Q90" s="91">
        <v>16</v>
      </c>
      <c r="R90" s="91">
        <v>17</v>
      </c>
      <c r="S90" s="99">
        <v>18</v>
      </c>
      <c r="T90" s="99">
        <v>19</v>
      </c>
      <c r="U90" s="99">
        <v>20</v>
      </c>
      <c r="V90" s="99">
        <v>21</v>
      </c>
      <c r="W90" s="99">
        <v>22</v>
      </c>
      <c r="X90" s="99">
        <v>23</v>
      </c>
      <c r="Y90" s="99">
        <v>24</v>
      </c>
      <c r="Z90" s="99">
        <v>25</v>
      </c>
      <c r="AA90" s="91">
        <v>26</v>
      </c>
      <c r="AB90" s="91">
        <v>27</v>
      </c>
      <c r="AC90" s="91">
        <v>28</v>
      </c>
      <c r="AD90" s="1" t="s">
        <v>7</v>
      </c>
    </row>
    <row r="91" spans="1:34" ht="16.5" customHeight="1" x14ac:dyDescent="0.2">
      <c r="A91" s="3"/>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48"/>
      <c r="AE91" s="5"/>
      <c r="AG91" s="5"/>
      <c r="AH91" s="5"/>
    </row>
    <row r="92" spans="1:34" ht="16.5" customHeight="1" x14ac:dyDescent="0.2">
      <c r="A92" s="29">
        <v>42</v>
      </c>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48">
        <f t="shared" ref="AD92:AD108" si="2">A92</f>
        <v>42</v>
      </c>
      <c r="AE92" s="5"/>
      <c r="AG92" s="5"/>
      <c r="AH92" s="5"/>
    </row>
    <row r="93" spans="1:34" ht="16.5" customHeight="1" x14ac:dyDescent="0.2">
      <c r="A93" s="29">
        <v>43</v>
      </c>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48">
        <f t="shared" si="2"/>
        <v>43</v>
      </c>
      <c r="AE93" s="5"/>
      <c r="AG93" s="5"/>
      <c r="AH93" s="5"/>
    </row>
    <row r="94" spans="1:34" ht="16.5" customHeight="1" x14ac:dyDescent="0.2">
      <c r="A94" s="29">
        <v>44</v>
      </c>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48">
        <f t="shared" si="2"/>
        <v>44</v>
      </c>
      <c r="AE94" s="5"/>
      <c r="AG94" s="5"/>
      <c r="AH94" s="5"/>
    </row>
    <row r="95" spans="1:34" ht="16.5" customHeight="1" x14ac:dyDescent="0.2">
      <c r="A95" s="29">
        <v>45</v>
      </c>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48">
        <f t="shared" si="2"/>
        <v>45</v>
      </c>
      <c r="AE95" s="5"/>
      <c r="AG95" s="5"/>
      <c r="AH95" s="5"/>
    </row>
    <row r="96" spans="1:34" ht="16.5" customHeight="1" x14ac:dyDescent="0.2">
      <c r="A96" s="29">
        <v>46</v>
      </c>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48">
        <f t="shared" si="2"/>
        <v>46</v>
      </c>
      <c r="AE96" s="5"/>
      <c r="AG96" s="5"/>
      <c r="AH96" s="5"/>
    </row>
    <row r="97" spans="1:34" ht="16.5" customHeight="1" x14ac:dyDescent="0.2">
      <c r="A97" s="29">
        <v>47</v>
      </c>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48">
        <f t="shared" si="2"/>
        <v>47</v>
      </c>
      <c r="AE97" s="5"/>
      <c r="AG97" s="5"/>
      <c r="AH97" s="5"/>
    </row>
    <row r="98" spans="1:34" ht="16.5" customHeight="1" x14ac:dyDescent="0.2">
      <c r="A98" s="29">
        <v>48</v>
      </c>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48">
        <f t="shared" si="2"/>
        <v>48</v>
      </c>
      <c r="AE98" s="5"/>
      <c r="AG98" s="5"/>
      <c r="AH98" s="5"/>
    </row>
    <row r="99" spans="1:34" ht="16.5" customHeight="1" x14ac:dyDescent="0.2">
      <c r="A99" s="29">
        <v>49</v>
      </c>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48">
        <f t="shared" si="2"/>
        <v>49</v>
      </c>
      <c r="AE99" s="5"/>
      <c r="AG99" s="5"/>
      <c r="AH99" s="5"/>
    </row>
    <row r="100" spans="1:34" ht="16.5" customHeight="1" x14ac:dyDescent="0.2">
      <c r="A100" s="29">
        <v>50</v>
      </c>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48">
        <f t="shared" si="2"/>
        <v>50</v>
      </c>
      <c r="AE100" s="5"/>
      <c r="AG100" s="5"/>
      <c r="AH100" s="5"/>
    </row>
    <row r="101" spans="1:34" ht="16.5" customHeight="1" x14ac:dyDescent="0.2">
      <c r="A101" s="29">
        <v>51</v>
      </c>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48">
        <f t="shared" si="2"/>
        <v>51</v>
      </c>
      <c r="AE101" s="5"/>
      <c r="AG101" s="5"/>
      <c r="AH101" s="5"/>
    </row>
    <row r="102" spans="1:34" ht="16.5" customHeight="1" x14ac:dyDescent="0.2">
      <c r="A102" s="29">
        <v>52</v>
      </c>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48">
        <f t="shared" si="2"/>
        <v>52</v>
      </c>
      <c r="AE102" s="5"/>
      <c r="AG102" s="5"/>
      <c r="AH102" s="5"/>
    </row>
    <row r="103" spans="1:34" ht="16.5" customHeight="1" x14ac:dyDescent="0.2">
      <c r="A103" s="29">
        <v>53</v>
      </c>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48">
        <f t="shared" si="2"/>
        <v>53</v>
      </c>
      <c r="AE103" s="5"/>
      <c r="AG103" s="5"/>
      <c r="AH103" s="5"/>
    </row>
    <row r="104" spans="1:34" ht="16.5" customHeight="1" x14ac:dyDescent="0.2">
      <c r="A104" s="29">
        <v>54</v>
      </c>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48">
        <f t="shared" si="2"/>
        <v>54</v>
      </c>
      <c r="AE104" s="5"/>
      <c r="AG104" s="5"/>
      <c r="AH104" s="5"/>
    </row>
    <row r="105" spans="1:34" ht="16.5" customHeight="1" x14ac:dyDescent="0.2">
      <c r="A105" s="29">
        <v>55</v>
      </c>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48">
        <f t="shared" si="2"/>
        <v>55</v>
      </c>
      <c r="AE105" s="5"/>
      <c r="AG105" s="5"/>
      <c r="AH105" s="5"/>
    </row>
    <row r="106" spans="1:34" ht="16.5" customHeight="1" x14ac:dyDescent="0.2">
      <c r="A106" s="29">
        <v>56</v>
      </c>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48">
        <f t="shared" si="2"/>
        <v>56</v>
      </c>
      <c r="AE106" s="5"/>
      <c r="AG106" s="5"/>
      <c r="AH106" s="5"/>
    </row>
    <row r="107" spans="1:34" ht="16.5" customHeight="1" x14ac:dyDescent="0.2">
      <c r="A107" s="29">
        <v>57</v>
      </c>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48">
        <f t="shared" si="2"/>
        <v>57</v>
      </c>
      <c r="AE107" s="5"/>
      <c r="AG107" s="5"/>
      <c r="AH107" s="5"/>
    </row>
    <row r="108" spans="1:34" ht="16.5" customHeight="1" x14ac:dyDescent="0.2">
      <c r="A108" s="29">
        <v>58</v>
      </c>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48">
        <f t="shared" si="2"/>
        <v>58</v>
      </c>
      <c r="AE108" s="5"/>
      <c r="AG108" s="5"/>
      <c r="AH108" s="5"/>
    </row>
    <row r="109" spans="1:34" ht="16.5" customHeight="1" x14ac:dyDescent="0.2">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G109" s="5"/>
      <c r="AH109" s="5"/>
    </row>
    <row r="110" spans="1:34" ht="16.5" customHeight="1" x14ac:dyDescent="0.2">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G110" s="5"/>
      <c r="AH110" s="5"/>
    </row>
    <row r="111" spans="1:34" ht="16.5" customHeight="1" x14ac:dyDescent="0.2">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G111" s="5"/>
      <c r="AH111" s="5"/>
    </row>
    <row r="112" spans="1:34" ht="16.5" customHeight="1" x14ac:dyDescent="0.2">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G112" s="5"/>
      <c r="AH112" s="5"/>
    </row>
    <row r="113" spans="2:34" ht="16.5" customHeight="1" x14ac:dyDescent="0.2">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G113" s="5"/>
      <c r="AH113" s="5"/>
    </row>
    <row r="114" spans="2:34" ht="16.5" customHeight="1" x14ac:dyDescent="0.2">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G114" s="5"/>
      <c r="AH114" s="5"/>
    </row>
    <row r="115" spans="2:34" ht="16.5" customHeight="1" x14ac:dyDescent="0.2">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G115" s="5"/>
      <c r="AH115" s="5"/>
    </row>
    <row r="116" spans="2:34" ht="16.5" customHeight="1" x14ac:dyDescent="0.2">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G116" s="5"/>
      <c r="AH116" s="5"/>
    </row>
    <row r="117" spans="2:34" ht="16.5" customHeight="1" x14ac:dyDescent="0.2">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G117" s="5"/>
      <c r="AH117" s="5"/>
    </row>
    <row r="118" spans="2:34" ht="16.5" customHeight="1" x14ac:dyDescent="0.2">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G118" s="5"/>
      <c r="AH118" s="5"/>
    </row>
    <row r="119" spans="2:34" ht="16.5" customHeight="1" x14ac:dyDescent="0.2">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G119" s="5"/>
      <c r="AH119" s="5"/>
    </row>
    <row r="120" spans="2:34" ht="16.5" customHeight="1" x14ac:dyDescent="0.2">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G120" s="5"/>
      <c r="AH120" s="5"/>
    </row>
    <row r="121" spans="2:34" ht="16.5" customHeight="1" x14ac:dyDescent="0.2">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G121" s="5"/>
      <c r="AH121" s="5"/>
    </row>
    <row r="122" spans="2:34" ht="16.5" customHeight="1" x14ac:dyDescent="0.2">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G122" s="5"/>
      <c r="AH122" s="5"/>
    </row>
    <row r="123" spans="2:34" ht="16.5" customHeight="1" x14ac:dyDescent="0.2">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G123" s="5"/>
      <c r="AH123" s="5"/>
    </row>
    <row r="124" spans="2:34" ht="16.5" customHeight="1" x14ac:dyDescent="0.2">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G124" s="5"/>
      <c r="AH124" s="5"/>
    </row>
    <row r="125" spans="2:34" ht="16.5" customHeight="1" x14ac:dyDescent="0.2">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G125" s="5"/>
      <c r="AH125" s="5"/>
    </row>
    <row r="126" spans="2:34" ht="16.5" customHeight="1" x14ac:dyDescent="0.2">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G126" s="5"/>
      <c r="AH126" s="5"/>
    </row>
    <row r="127" spans="2:34" ht="16.5" customHeight="1" x14ac:dyDescent="0.2">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G127" s="5"/>
      <c r="AH127" s="5"/>
    </row>
    <row r="128" spans="2:34" ht="16.5" customHeight="1" x14ac:dyDescent="0.2">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G128" s="5"/>
      <c r="AH128" s="5"/>
    </row>
    <row r="129" spans="2:34" ht="16.5" customHeight="1" x14ac:dyDescent="0.2">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G129" s="5"/>
      <c r="AH129" s="5"/>
    </row>
    <row r="130" spans="2:34" ht="16.5" customHeight="1" x14ac:dyDescent="0.2">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G130" s="5"/>
      <c r="AH130" s="5"/>
    </row>
    <row r="131" spans="2:34" ht="16.5" customHeight="1" x14ac:dyDescent="0.2">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G131" s="5"/>
      <c r="AH131" s="5"/>
    </row>
    <row r="132" spans="2:34" ht="16.5" customHeight="1" x14ac:dyDescent="0.2">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G132" s="5"/>
      <c r="AH132" s="5"/>
    </row>
    <row r="133" spans="2:34" ht="16.5" customHeight="1" x14ac:dyDescent="0.2">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G133" s="5"/>
      <c r="AH133" s="5"/>
    </row>
    <row r="134" spans="2:34" ht="16.5" customHeight="1" x14ac:dyDescent="0.2">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G134" s="5"/>
      <c r="AH134" s="5"/>
    </row>
    <row r="135" spans="2:34" ht="16.5" customHeight="1" x14ac:dyDescent="0.2">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G135" s="5"/>
      <c r="AH135" s="5"/>
    </row>
    <row r="136" spans="2:34" ht="16.5" customHeight="1" x14ac:dyDescent="0.2">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G136" s="5"/>
      <c r="AH136" s="5"/>
    </row>
    <row r="137" spans="2:34" ht="16.5" customHeight="1" x14ac:dyDescent="0.2">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G137" s="5"/>
      <c r="AH137" s="5"/>
    </row>
    <row r="138" spans="2:34" ht="16.5" customHeight="1" x14ac:dyDescent="0.2">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G138" s="5"/>
      <c r="AH138" s="5"/>
    </row>
    <row r="139" spans="2:34" ht="16.5" customHeight="1" x14ac:dyDescent="0.2">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G139" s="5"/>
      <c r="AH139" s="5"/>
    </row>
    <row r="140" spans="2:34" ht="16.5" customHeight="1" x14ac:dyDescent="0.2">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G140" s="5"/>
      <c r="AH140" s="5"/>
    </row>
    <row r="141" spans="2:34" ht="16.5" customHeight="1" x14ac:dyDescent="0.2">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G141" s="5"/>
      <c r="AH141" s="5"/>
    </row>
    <row r="142" spans="2:34" ht="16.5" customHeight="1" x14ac:dyDescent="0.2">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G142" s="5"/>
      <c r="AH142" s="5"/>
    </row>
    <row r="143" spans="2:34" ht="16.5" customHeight="1" x14ac:dyDescent="0.2">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G143" s="5"/>
      <c r="AH143" s="5"/>
    </row>
    <row r="144" spans="2:34" ht="16.5" customHeight="1" x14ac:dyDescent="0.2">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G144" s="5"/>
      <c r="AH144" s="5"/>
    </row>
    <row r="145" spans="2:34" ht="16.5" customHeight="1" x14ac:dyDescent="0.2">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G145" s="5"/>
      <c r="AH145" s="5"/>
    </row>
    <row r="146" spans="2:34" ht="16.5" customHeight="1" x14ac:dyDescent="0.2">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G146" s="5"/>
      <c r="AH146" s="5"/>
    </row>
    <row r="147" spans="2:34" ht="16.5" customHeight="1" x14ac:dyDescent="0.2">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G147" s="5"/>
      <c r="AH147" s="5"/>
    </row>
    <row r="148" spans="2:34" ht="16.5" customHeight="1" x14ac:dyDescent="0.2">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G148" s="5"/>
      <c r="AH148" s="5"/>
    </row>
    <row r="149" spans="2:34" ht="16.5" customHeight="1" x14ac:dyDescent="0.2">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G149" s="5"/>
      <c r="AH149" s="5"/>
    </row>
    <row r="150" spans="2:34" ht="16.5" customHeight="1" x14ac:dyDescent="0.2">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G150" s="5"/>
      <c r="AH150" s="5"/>
    </row>
    <row r="151" spans="2:34" ht="16.5" customHeight="1" x14ac:dyDescent="0.2">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G151" s="5"/>
      <c r="AH151" s="5"/>
    </row>
    <row r="152" spans="2:34" ht="16.5" customHeight="1" x14ac:dyDescent="0.2">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G152" s="5"/>
      <c r="AH152" s="5"/>
    </row>
    <row r="153" spans="2:34" ht="16.5" customHeight="1" x14ac:dyDescent="0.2">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G153" s="5"/>
      <c r="AH153" s="5"/>
    </row>
    <row r="154" spans="2:34" ht="16.5" customHeight="1" x14ac:dyDescent="0.2">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G154" s="5"/>
      <c r="AH154" s="5"/>
    </row>
    <row r="155" spans="2:34" ht="16.5" customHeight="1" x14ac:dyDescent="0.2">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G155" s="5"/>
      <c r="AH155" s="5"/>
    </row>
    <row r="156" spans="2:34" ht="16.5" customHeight="1" x14ac:dyDescent="0.2">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G156" s="5"/>
      <c r="AH156" s="5"/>
    </row>
    <row r="157" spans="2:34" ht="16.5" customHeight="1" x14ac:dyDescent="0.2">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G157" s="5"/>
      <c r="AH157" s="5"/>
    </row>
    <row r="158" spans="2:34" ht="16.5" customHeight="1" x14ac:dyDescent="0.2">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G158" s="5"/>
      <c r="AH158" s="5"/>
    </row>
    <row r="159" spans="2:34" ht="16.5" customHeight="1" x14ac:dyDescent="0.2">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G159" s="5"/>
      <c r="AH159" s="5"/>
    </row>
    <row r="160" spans="2:34" ht="16.5" customHeight="1" x14ac:dyDescent="0.2">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G160" s="5"/>
      <c r="AH160" s="5"/>
    </row>
    <row r="161" spans="2:34" ht="16.5" customHeight="1" x14ac:dyDescent="0.2">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G161" s="5"/>
      <c r="AH161" s="5"/>
    </row>
    <row r="162" spans="2:34" ht="16.5" customHeight="1" x14ac:dyDescent="0.2">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c r="AG162" s="5"/>
      <c r="AH162" s="5"/>
    </row>
    <row r="163" spans="2:34" ht="16.5" customHeight="1" x14ac:dyDescent="0.2">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c r="AG163" s="5"/>
      <c r="AH163" s="5"/>
    </row>
    <row r="164" spans="2:34" ht="16.5" customHeight="1" x14ac:dyDescent="0.2">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G164" s="5"/>
      <c r="AH164" s="5"/>
    </row>
    <row r="165" spans="2:34" ht="16.5" customHeight="1" x14ac:dyDescent="0.2">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G165" s="5"/>
      <c r="AH165" s="5"/>
    </row>
    <row r="166" spans="2:34" ht="16.5" customHeight="1" x14ac:dyDescent="0.2">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G166" s="5"/>
      <c r="AH166" s="5"/>
    </row>
    <row r="167" spans="2:34" ht="16.5" customHeight="1" x14ac:dyDescent="0.2">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G167" s="5"/>
      <c r="AH167" s="5"/>
    </row>
    <row r="168" spans="2:34" ht="16.5" customHeight="1" x14ac:dyDescent="0.2">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G168" s="5"/>
      <c r="AH168" s="5"/>
    </row>
    <row r="169" spans="2:34" ht="16.5" customHeight="1" x14ac:dyDescent="0.2">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G169" s="5"/>
      <c r="AH169" s="5"/>
    </row>
    <row r="170" spans="2:34" ht="16.5" customHeight="1" x14ac:dyDescent="0.2">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G170" s="5"/>
      <c r="AH170" s="5"/>
    </row>
    <row r="171" spans="2:34" ht="16.5" customHeight="1" x14ac:dyDescent="0.2">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G171" s="5"/>
      <c r="AH171" s="5"/>
    </row>
    <row r="172" spans="2:34" ht="16.5" customHeight="1" x14ac:dyDescent="0.2">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G172" s="5"/>
      <c r="AH172" s="5"/>
    </row>
    <row r="173" spans="2:34" ht="16.5" customHeight="1" x14ac:dyDescent="0.2">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G173" s="5"/>
      <c r="AH173" s="5"/>
    </row>
    <row r="174" spans="2:34" ht="16.5" customHeight="1" x14ac:dyDescent="0.2">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G174" s="5"/>
      <c r="AH174" s="5"/>
    </row>
    <row r="175" spans="2:34" ht="16.5" customHeight="1" x14ac:dyDescent="0.2">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G175" s="5"/>
      <c r="AH175" s="5"/>
    </row>
    <row r="176" spans="2:34" ht="16.5" customHeight="1" x14ac:dyDescent="0.2">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G176" s="5"/>
      <c r="AH176" s="5"/>
    </row>
    <row r="177" spans="2:34" ht="16.5" customHeight="1" x14ac:dyDescent="0.2">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G177" s="5"/>
      <c r="AH177" s="5"/>
    </row>
    <row r="178" spans="2:34" ht="16.5" customHeight="1" x14ac:dyDescent="0.2">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G178" s="5"/>
      <c r="AH178" s="5"/>
    </row>
    <row r="179" spans="2:34" ht="16.5" customHeight="1" x14ac:dyDescent="0.2">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G179" s="5"/>
      <c r="AH179" s="5"/>
    </row>
    <row r="180" spans="2:34" ht="16.5" customHeight="1" x14ac:dyDescent="0.2">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G180" s="5"/>
      <c r="AH180" s="5"/>
    </row>
    <row r="181" spans="2:34" ht="16.5" customHeight="1" x14ac:dyDescent="0.2">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G181" s="5"/>
      <c r="AH181" s="5"/>
    </row>
    <row r="182" spans="2:34" ht="16.5" customHeight="1" x14ac:dyDescent="0.2">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G182" s="5"/>
      <c r="AH182" s="5"/>
    </row>
    <row r="183" spans="2:34" ht="16.5" customHeight="1" x14ac:dyDescent="0.2">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G183" s="5"/>
      <c r="AH183" s="5"/>
    </row>
    <row r="184" spans="2:34" ht="16.5" customHeight="1" x14ac:dyDescent="0.2">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G184" s="5"/>
      <c r="AH184" s="5"/>
    </row>
    <row r="185" spans="2:34" ht="16.5" customHeight="1" x14ac:dyDescent="0.2">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G185" s="5"/>
      <c r="AH185" s="5"/>
    </row>
    <row r="186" spans="2:34" ht="16.5" customHeight="1" x14ac:dyDescent="0.2">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G186" s="5"/>
      <c r="AH186" s="5"/>
    </row>
    <row r="187" spans="2:34" ht="16.5" customHeight="1" x14ac:dyDescent="0.2">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G187" s="5"/>
      <c r="AH187" s="5"/>
    </row>
    <row r="188" spans="2:34" ht="16.5" customHeight="1" x14ac:dyDescent="0.2">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G188" s="5"/>
      <c r="AH188" s="5"/>
    </row>
    <row r="189" spans="2:34" ht="16.5" customHeight="1" x14ac:dyDescent="0.2">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G189" s="5"/>
      <c r="AH189" s="5"/>
    </row>
    <row r="190" spans="2:34" ht="16.5" customHeight="1" x14ac:dyDescent="0.2">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G190" s="5"/>
      <c r="AH190" s="5"/>
    </row>
    <row r="191" spans="2:34" ht="16.5" customHeight="1" x14ac:dyDescent="0.2">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G191" s="5"/>
      <c r="AH191" s="5"/>
    </row>
    <row r="192" spans="2:34" ht="16.5" customHeight="1" x14ac:dyDescent="0.2">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G192" s="5"/>
      <c r="AH192" s="5"/>
    </row>
    <row r="193" spans="2:34" ht="16.5" customHeight="1" x14ac:dyDescent="0.2">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G193" s="5"/>
      <c r="AH193" s="5"/>
    </row>
    <row r="194" spans="2:34" ht="16.5" customHeight="1" x14ac:dyDescent="0.2">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G194" s="5"/>
      <c r="AH194" s="5"/>
    </row>
    <row r="195" spans="2:34" ht="16.5" customHeight="1" x14ac:dyDescent="0.2">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G195" s="5"/>
      <c r="AH195" s="5"/>
    </row>
    <row r="196" spans="2:34" ht="16.5" customHeight="1" x14ac:dyDescent="0.2">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G196" s="5"/>
      <c r="AH196" s="5"/>
    </row>
    <row r="197" spans="2:34" ht="16.5" customHeight="1" x14ac:dyDescent="0.2">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G197" s="5"/>
      <c r="AH197" s="5"/>
    </row>
    <row r="198" spans="2:34" ht="16.5" customHeight="1" x14ac:dyDescent="0.2">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G198" s="5"/>
      <c r="AH198" s="5"/>
    </row>
    <row r="199" spans="2:34" ht="16.5" customHeight="1" x14ac:dyDescent="0.2">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G199" s="5"/>
      <c r="AH199" s="5"/>
    </row>
    <row r="200" spans="2:34" ht="16.5" customHeight="1" x14ac:dyDescent="0.2">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G200" s="5"/>
      <c r="AH200" s="5"/>
    </row>
    <row r="201" spans="2:34" ht="16.5" customHeight="1" x14ac:dyDescent="0.2">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G201" s="5"/>
      <c r="AH201" s="5"/>
    </row>
    <row r="202" spans="2:34" ht="16.5" customHeight="1" x14ac:dyDescent="0.2">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G202" s="5"/>
      <c r="AH202" s="5"/>
    </row>
    <row r="203" spans="2:34" ht="16.5" customHeight="1" x14ac:dyDescent="0.2">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G203" s="5"/>
      <c r="AH203" s="5"/>
    </row>
    <row r="204" spans="2:34" ht="16.5" customHeight="1" x14ac:dyDescent="0.2">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G204" s="5"/>
      <c r="AH204" s="5"/>
    </row>
    <row r="205" spans="2:34" ht="16.5" customHeight="1" x14ac:dyDescent="0.2">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G205" s="5"/>
      <c r="AH205" s="5"/>
    </row>
    <row r="206" spans="2:34" ht="16.5" customHeight="1" x14ac:dyDescent="0.2">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G206" s="5"/>
      <c r="AH206" s="5"/>
    </row>
    <row r="207" spans="2:34" ht="16.5" customHeight="1" x14ac:dyDescent="0.2">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G207" s="5"/>
      <c r="AH207" s="5"/>
    </row>
    <row r="208" spans="2:34" ht="16.5" customHeight="1" x14ac:dyDescent="0.2">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G208" s="5"/>
      <c r="AH208" s="5"/>
    </row>
    <row r="209" spans="2:34" ht="16.5" customHeight="1" x14ac:dyDescent="0.2">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G209" s="5"/>
      <c r="AH209" s="5"/>
    </row>
    <row r="210" spans="2:34" ht="16.5" customHeight="1" x14ac:dyDescent="0.2">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G210" s="5"/>
      <c r="AH210" s="5"/>
    </row>
    <row r="211" spans="2:34" ht="16.5" customHeight="1" x14ac:dyDescent="0.2">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G211" s="5"/>
      <c r="AH211" s="5"/>
    </row>
    <row r="212" spans="2:34" ht="16.5" customHeight="1" x14ac:dyDescent="0.2">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G212" s="5"/>
      <c r="AH212" s="5"/>
    </row>
    <row r="213" spans="2:34" ht="16.5" customHeight="1" x14ac:dyDescent="0.2">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G213" s="5"/>
      <c r="AH213" s="5"/>
    </row>
    <row r="214" spans="2:34" ht="16.5" customHeight="1" x14ac:dyDescent="0.2">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G214" s="5"/>
      <c r="AH214" s="5"/>
    </row>
    <row r="215" spans="2:34" ht="16.5" customHeight="1" x14ac:dyDescent="0.2">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G215" s="5"/>
      <c r="AH215" s="5"/>
    </row>
    <row r="216" spans="2:34" ht="16.5" customHeight="1" x14ac:dyDescent="0.2">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G216" s="5"/>
      <c r="AH216" s="5"/>
    </row>
    <row r="217" spans="2:34" ht="16.5" customHeight="1" x14ac:dyDescent="0.2">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G217" s="5"/>
      <c r="AH217" s="5"/>
    </row>
    <row r="218" spans="2:34" ht="16.5" customHeight="1" x14ac:dyDescent="0.2">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G218" s="5"/>
      <c r="AH218" s="5"/>
    </row>
    <row r="219" spans="2:34" ht="16.5" customHeight="1" x14ac:dyDescent="0.2">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G219" s="5"/>
      <c r="AH219" s="5"/>
    </row>
    <row r="220" spans="2:34" ht="16.5" customHeight="1" x14ac:dyDescent="0.2">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G220" s="5"/>
      <c r="AH220" s="5"/>
    </row>
    <row r="221" spans="2:34" ht="16.5" customHeight="1" x14ac:dyDescent="0.2">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G221" s="5"/>
      <c r="AH221" s="5"/>
    </row>
    <row r="222" spans="2:34" ht="16.5" customHeight="1" x14ac:dyDescent="0.2">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G222" s="5"/>
      <c r="AH222" s="5"/>
    </row>
    <row r="223" spans="2:34" ht="16.5" customHeight="1" x14ac:dyDescent="0.2">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G223" s="5"/>
      <c r="AH223" s="5"/>
    </row>
    <row r="224" spans="2:34" ht="16.5" customHeight="1" x14ac:dyDescent="0.2">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G224" s="5"/>
      <c r="AH224" s="5"/>
    </row>
    <row r="225" spans="2:34" ht="16.5" customHeight="1" x14ac:dyDescent="0.2">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G225" s="5"/>
      <c r="AH225" s="5"/>
    </row>
    <row r="226" spans="2:34" ht="16.5" customHeight="1" x14ac:dyDescent="0.2">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G226" s="5"/>
      <c r="AH226" s="5"/>
    </row>
    <row r="227" spans="2:34" ht="16.5" customHeight="1" x14ac:dyDescent="0.2">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G227" s="5"/>
      <c r="AH227" s="5"/>
    </row>
    <row r="228" spans="2:34" ht="16.5" customHeight="1" x14ac:dyDescent="0.2">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G228" s="5"/>
      <c r="AH228" s="5"/>
    </row>
    <row r="229" spans="2:34" ht="16.5" customHeight="1" x14ac:dyDescent="0.2">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G229" s="5"/>
      <c r="AH229" s="5"/>
    </row>
    <row r="230" spans="2:34" ht="16.5" customHeight="1" x14ac:dyDescent="0.2">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G230" s="5"/>
      <c r="AH230" s="5"/>
    </row>
    <row r="231" spans="2:34" ht="16.5" customHeight="1" x14ac:dyDescent="0.2">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G231" s="5"/>
      <c r="AH231" s="5"/>
    </row>
    <row r="232" spans="2:34" ht="16.5" customHeight="1" x14ac:dyDescent="0.2">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G232" s="5"/>
      <c r="AH232" s="5"/>
    </row>
    <row r="233" spans="2:34" ht="16.5" customHeight="1" x14ac:dyDescent="0.2">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G233" s="5"/>
      <c r="AH233" s="5"/>
    </row>
    <row r="234" spans="2:34" ht="16.5" customHeight="1" x14ac:dyDescent="0.2">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G234" s="5"/>
      <c r="AH234" s="5"/>
    </row>
    <row r="235" spans="2:34" ht="16.5" customHeight="1" x14ac:dyDescent="0.2">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G235" s="5"/>
      <c r="AH235" s="5"/>
    </row>
    <row r="236" spans="2:34" ht="16.5" customHeight="1" x14ac:dyDescent="0.2">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G236" s="5"/>
      <c r="AH236" s="5"/>
    </row>
    <row r="237" spans="2:34" ht="16.5" customHeight="1" x14ac:dyDescent="0.2">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G237" s="5"/>
      <c r="AH237" s="5"/>
    </row>
    <row r="238" spans="2:34" ht="16.5" customHeight="1" x14ac:dyDescent="0.2">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G238" s="5"/>
      <c r="AH238" s="5"/>
    </row>
    <row r="239" spans="2:34" ht="16.5" customHeight="1" x14ac:dyDescent="0.2">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G239" s="5"/>
      <c r="AH239" s="5"/>
    </row>
    <row r="240" spans="2:34" ht="16.5" customHeight="1" x14ac:dyDescent="0.2">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G240" s="5"/>
      <c r="AH240" s="5"/>
    </row>
    <row r="241" spans="2:34" ht="16.5" customHeight="1" x14ac:dyDescent="0.2">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G241" s="5"/>
      <c r="AH241" s="5"/>
    </row>
    <row r="242" spans="2:34" ht="16.5" customHeight="1" x14ac:dyDescent="0.2">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G242" s="5"/>
      <c r="AH242" s="5"/>
    </row>
    <row r="243" spans="2:34" ht="16.5" customHeight="1" x14ac:dyDescent="0.2">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G243" s="5"/>
      <c r="AH243" s="5"/>
    </row>
    <row r="244" spans="2:34" ht="16.5" customHeight="1" x14ac:dyDescent="0.2">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G244" s="5"/>
      <c r="AH244" s="5"/>
    </row>
    <row r="245" spans="2:34" ht="16.5" customHeight="1" x14ac:dyDescent="0.2">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G245" s="5"/>
      <c r="AH245" s="5"/>
    </row>
    <row r="246" spans="2:34" ht="16.5" customHeight="1" x14ac:dyDescent="0.2">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G246" s="5"/>
      <c r="AH246" s="5"/>
    </row>
    <row r="247" spans="2:34" ht="16.5" customHeight="1" x14ac:dyDescent="0.2">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G247" s="5"/>
      <c r="AH247" s="5"/>
    </row>
    <row r="248" spans="2:34" ht="16.5" customHeight="1" x14ac:dyDescent="0.2">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G248" s="5"/>
      <c r="AH248" s="5"/>
    </row>
    <row r="249" spans="2:34" ht="16.5" customHeight="1" x14ac:dyDescent="0.2">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G249" s="5"/>
      <c r="AH249" s="5"/>
    </row>
    <row r="250" spans="2:34" ht="16.5" customHeight="1" x14ac:dyDescent="0.2">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G250" s="5"/>
      <c r="AH250" s="5"/>
    </row>
    <row r="251" spans="2:34" ht="16.5" customHeight="1" x14ac:dyDescent="0.2">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G251" s="5"/>
      <c r="AH251" s="5"/>
    </row>
    <row r="252" spans="2:34" ht="16.5" customHeight="1" x14ac:dyDescent="0.2">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G252" s="5"/>
      <c r="AH252" s="5"/>
    </row>
    <row r="253" spans="2:34" ht="16.5" customHeight="1" x14ac:dyDescent="0.2">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G253" s="5"/>
      <c r="AH253" s="5"/>
    </row>
    <row r="254" spans="2:34" ht="16.5" customHeight="1" x14ac:dyDescent="0.2">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G254" s="5"/>
      <c r="AH254" s="5"/>
    </row>
    <row r="255" spans="2:34" ht="16.5" customHeight="1" x14ac:dyDescent="0.2">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G255" s="5"/>
      <c r="AH255" s="5"/>
    </row>
    <row r="256" spans="2:34" ht="16.5" customHeight="1" x14ac:dyDescent="0.2">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G256" s="5"/>
      <c r="AH256" s="5"/>
    </row>
    <row r="257" spans="2:34" ht="16.5" customHeight="1" x14ac:dyDescent="0.2">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G257" s="5"/>
      <c r="AH257" s="5"/>
    </row>
    <row r="258" spans="2:34" ht="16.5" customHeight="1" x14ac:dyDescent="0.2">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G258" s="5"/>
      <c r="AH258" s="5"/>
    </row>
    <row r="259" spans="2:34" ht="16.5" customHeight="1" x14ac:dyDescent="0.2">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G259" s="5"/>
      <c r="AH259" s="5"/>
    </row>
    <row r="260" spans="2:34" ht="16.5" customHeight="1" x14ac:dyDescent="0.2">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G260" s="5"/>
      <c r="AH260" s="5"/>
    </row>
    <row r="261" spans="2:34" ht="16.5" customHeight="1" x14ac:dyDescent="0.2">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G261" s="5"/>
      <c r="AH261" s="5"/>
    </row>
    <row r="262" spans="2:34" ht="16.5" customHeight="1" x14ac:dyDescent="0.2">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G262" s="5"/>
      <c r="AH262" s="5"/>
    </row>
    <row r="263" spans="2:34" ht="16.5" customHeight="1" x14ac:dyDescent="0.2">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G263" s="5"/>
      <c r="AH263" s="5"/>
    </row>
    <row r="264" spans="2:34" ht="16.5" customHeight="1" x14ac:dyDescent="0.2">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G264" s="5"/>
      <c r="AH264" s="5"/>
    </row>
    <row r="265" spans="2:34" ht="16.5" customHeight="1" x14ac:dyDescent="0.2">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G265" s="5"/>
      <c r="AH265" s="5"/>
    </row>
    <row r="266" spans="2:34" ht="16.5" customHeight="1" x14ac:dyDescent="0.2">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G266" s="5"/>
      <c r="AH266" s="5"/>
    </row>
    <row r="267" spans="2:34" ht="16.5" customHeight="1" x14ac:dyDescent="0.2">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G267" s="5"/>
      <c r="AH267" s="5"/>
    </row>
    <row r="268" spans="2:34" ht="16.5" customHeight="1" x14ac:dyDescent="0.2">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G268" s="5"/>
      <c r="AH268" s="5"/>
    </row>
    <row r="269" spans="2:34" ht="16.5" customHeight="1" x14ac:dyDescent="0.2">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G269" s="5"/>
      <c r="AH269" s="5"/>
    </row>
    <row r="270" spans="2:34" ht="16.5" customHeight="1" x14ac:dyDescent="0.2">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G270" s="5"/>
      <c r="AH270" s="5"/>
    </row>
    <row r="271" spans="2:34" ht="16.5" customHeight="1" x14ac:dyDescent="0.2">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G271" s="5"/>
      <c r="AH271" s="5"/>
    </row>
    <row r="272" spans="2:34" ht="16.5" customHeight="1" x14ac:dyDescent="0.2">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G272" s="5"/>
      <c r="AH272" s="5"/>
    </row>
    <row r="273" spans="2:34" ht="16.5" customHeight="1" x14ac:dyDescent="0.2">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G273" s="5"/>
      <c r="AH273" s="5"/>
    </row>
    <row r="274" spans="2:34" ht="16.5" customHeight="1" x14ac:dyDescent="0.2">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G274" s="5"/>
      <c r="AH274" s="5"/>
    </row>
    <row r="275" spans="2:34" ht="16.5" customHeight="1" x14ac:dyDescent="0.2">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G275" s="5"/>
      <c r="AH275" s="5"/>
    </row>
    <row r="276" spans="2:34" ht="16.5" customHeight="1" x14ac:dyDescent="0.2">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G276" s="5"/>
      <c r="AH276" s="5"/>
    </row>
    <row r="277" spans="2:34" ht="16.5" customHeight="1" x14ac:dyDescent="0.2">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G277" s="5"/>
      <c r="AH277" s="5"/>
    </row>
    <row r="278" spans="2:34" ht="16.5" customHeight="1" x14ac:dyDescent="0.2">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G278" s="5"/>
      <c r="AH278" s="5"/>
    </row>
    <row r="279" spans="2:34" ht="16.5" customHeight="1" x14ac:dyDescent="0.2">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G279" s="5"/>
      <c r="AH279" s="5"/>
    </row>
    <row r="280" spans="2:34" ht="16.5" customHeight="1" x14ac:dyDescent="0.2">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G280" s="5"/>
      <c r="AH280" s="5"/>
    </row>
    <row r="281" spans="2:34" ht="16.5" customHeight="1" x14ac:dyDescent="0.2">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G281" s="5"/>
      <c r="AH281" s="5"/>
    </row>
    <row r="282" spans="2:34" ht="16.5" customHeight="1" x14ac:dyDescent="0.2">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G282" s="5"/>
      <c r="AH282" s="5"/>
    </row>
    <row r="283" spans="2:34" ht="16.5" customHeight="1" x14ac:dyDescent="0.2">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G283" s="5"/>
      <c r="AH283" s="5"/>
    </row>
    <row r="284" spans="2:34" ht="16.5" customHeight="1" x14ac:dyDescent="0.2">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G284" s="5"/>
      <c r="AH284" s="5"/>
    </row>
    <row r="285" spans="2:34" ht="16.5" customHeight="1" x14ac:dyDescent="0.2">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G285" s="5"/>
      <c r="AH285" s="5"/>
    </row>
    <row r="286" spans="2:34" ht="16.5" customHeight="1" x14ac:dyDescent="0.2">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G286" s="5"/>
      <c r="AH286" s="5"/>
    </row>
    <row r="287" spans="2:34" ht="16.5" customHeight="1" x14ac:dyDescent="0.2">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G287" s="5"/>
      <c r="AH287" s="5"/>
    </row>
    <row r="288" spans="2:34" ht="16.5" customHeight="1" x14ac:dyDescent="0.2">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G288" s="5"/>
      <c r="AH288" s="5"/>
    </row>
    <row r="289" spans="2:34" ht="16.5" customHeight="1" x14ac:dyDescent="0.2">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G289" s="5"/>
      <c r="AH289" s="5"/>
    </row>
    <row r="290" spans="2:34" ht="16.5" customHeight="1" x14ac:dyDescent="0.2">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G290" s="5"/>
      <c r="AH290" s="5"/>
    </row>
    <row r="291" spans="2:34" ht="16.5" customHeight="1" x14ac:dyDescent="0.2">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G291" s="5"/>
      <c r="AH291" s="5"/>
    </row>
    <row r="292" spans="2:34" ht="16.5" customHeight="1" x14ac:dyDescent="0.2">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G292" s="5"/>
      <c r="AH292" s="5"/>
    </row>
    <row r="293" spans="2:34" ht="16.5" customHeight="1" x14ac:dyDescent="0.2">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G293" s="5"/>
      <c r="AH293" s="5"/>
    </row>
    <row r="294" spans="2:34" ht="16.5" customHeight="1" x14ac:dyDescent="0.2">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G294" s="5"/>
      <c r="AH294" s="5"/>
    </row>
    <row r="295" spans="2:34" ht="16.5" customHeight="1" x14ac:dyDescent="0.2">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G295" s="5"/>
      <c r="AH295" s="5"/>
    </row>
    <row r="296" spans="2:34" ht="16.5" customHeight="1" x14ac:dyDescent="0.2">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G296" s="5"/>
      <c r="AH296" s="5"/>
    </row>
    <row r="297" spans="2:34" ht="16.5" customHeight="1" x14ac:dyDescent="0.2">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G297" s="5"/>
      <c r="AH297" s="5"/>
    </row>
    <row r="298" spans="2:34" ht="16.5" customHeight="1" x14ac:dyDescent="0.2">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G298" s="5"/>
      <c r="AH298" s="5"/>
    </row>
    <row r="299" spans="2:34" ht="16.5" customHeight="1" x14ac:dyDescent="0.2">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G299" s="5"/>
      <c r="AH299" s="5"/>
    </row>
    <row r="300" spans="2:34" ht="16.5" customHeight="1" x14ac:dyDescent="0.2">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G300" s="5"/>
      <c r="AH300" s="5"/>
    </row>
    <row r="301" spans="2:34" ht="16.5" customHeight="1" x14ac:dyDescent="0.2">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G301" s="5"/>
      <c r="AH301" s="5"/>
    </row>
    <row r="302" spans="2:34" ht="16.5" customHeight="1" x14ac:dyDescent="0.2">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G302" s="5"/>
      <c r="AH302" s="5"/>
    </row>
    <row r="303" spans="2:34" ht="16.5" customHeight="1" x14ac:dyDescent="0.2">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G303" s="5"/>
      <c r="AH303" s="5"/>
    </row>
    <row r="304" spans="2:34" ht="16.5" customHeight="1" x14ac:dyDescent="0.2">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G304" s="5"/>
      <c r="AH304" s="5"/>
    </row>
    <row r="305" spans="2:34" ht="16.5" customHeight="1" x14ac:dyDescent="0.2">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G305" s="5"/>
      <c r="AH305" s="5"/>
    </row>
    <row r="306" spans="2:34" ht="16.5" customHeight="1" x14ac:dyDescent="0.2">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G306" s="5"/>
      <c r="AH306" s="5"/>
    </row>
    <row r="307" spans="2:34" ht="16.5" customHeight="1" x14ac:dyDescent="0.2">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G307" s="5"/>
      <c r="AH307" s="5"/>
    </row>
    <row r="308" spans="2:34" ht="16.5" customHeight="1" x14ac:dyDescent="0.2">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G308" s="5"/>
      <c r="AH308" s="5"/>
    </row>
    <row r="309" spans="2:34" ht="16.5" customHeight="1" x14ac:dyDescent="0.2">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G309" s="5"/>
      <c r="AH309" s="5"/>
    </row>
    <row r="310" spans="2:34" ht="16.5" customHeight="1" x14ac:dyDescent="0.2">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G310" s="5"/>
      <c r="AH310" s="5"/>
    </row>
    <row r="311" spans="2:34" ht="16.5" customHeight="1" x14ac:dyDescent="0.2">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G311" s="5"/>
      <c r="AH311" s="5"/>
    </row>
    <row r="312" spans="2:34" ht="16.5" customHeight="1" x14ac:dyDescent="0.2">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G312" s="5"/>
      <c r="AH312" s="5"/>
    </row>
    <row r="313" spans="2:34" ht="16.5" customHeight="1" x14ac:dyDescent="0.2">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G313" s="5"/>
      <c r="AH313" s="5"/>
    </row>
    <row r="314" spans="2:34" ht="16.5" customHeight="1" x14ac:dyDescent="0.2">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G314" s="5"/>
      <c r="AH314" s="5"/>
    </row>
    <row r="315" spans="2:34" ht="16.5" customHeight="1" x14ac:dyDescent="0.2">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G315" s="5"/>
      <c r="AH315" s="5"/>
    </row>
    <row r="316" spans="2:34" ht="16.5" customHeight="1" x14ac:dyDescent="0.2">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G316" s="5"/>
      <c r="AH316" s="5"/>
    </row>
    <row r="317" spans="2:34" ht="16.5" customHeight="1" x14ac:dyDescent="0.2">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G317" s="5"/>
      <c r="AH317" s="5"/>
    </row>
    <row r="318" spans="2:34" ht="16.5" customHeight="1" x14ac:dyDescent="0.2">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G318" s="5"/>
      <c r="AH318" s="5"/>
    </row>
    <row r="319" spans="2:34" ht="16.5" customHeight="1" x14ac:dyDescent="0.2">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G319" s="5"/>
      <c r="AH319" s="5"/>
    </row>
    <row r="320" spans="2:34" ht="16.5" customHeight="1" x14ac:dyDescent="0.2">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G320" s="5"/>
      <c r="AH320" s="5"/>
    </row>
    <row r="321" spans="2:34" ht="16.5" customHeight="1" x14ac:dyDescent="0.2">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G321" s="5"/>
      <c r="AH321" s="5"/>
    </row>
    <row r="322" spans="2:34" ht="16.5" customHeight="1" x14ac:dyDescent="0.2">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G322" s="5"/>
      <c r="AH322" s="5"/>
    </row>
    <row r="323" spans="2:34" ht="16.5" customHeight="1" x14ac:dyDescent="0.2">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G323" s="5"/>
      <c r="AH323" s="5"/>
    </row>
    <row r="324" spans="2:34" ht="16.5" customHeight="1" x14ac:dyDescent="0.2">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G324" s="5"/>
      <c r="AH324" s="5"/>
    </row>
    <row r="325" spans="2:34" ht="16.5" customHeight="1" x14ac:dyDescent="0.2">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G325" s="5"/>
      <c r="AH325" s="5"/>
    </row>
    <row r="326" spans="2:34" ht="16.5" customHeight="1" x14ac:dyDescent="0.2">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G326" s="5"/>
      <c r="AH326" s="5"/>
    </row>
    <row r="327" spans="2:34" ht="16.5" customHeight="1" x14ac:dyDescent="0.2">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G327" s="5"/>
      <c r="AH327" s="5"/>
    </row>
    <row r="328" spans="2:34" ht="16.5" customHeight="1" x14ac:dyDescent="0.2">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G328" s="5"/>
      <c r="AH328" s="5"/>
    </row>
    <row r="329" spans="2:34" ht="16.5" customHeight="1" x14ac:dyDescent="0.2">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G329" s="5"/>
      <c r="AH329" s="5"/>
    </row>
    <row r="330" spans="2:34" ht="16.5" customHeight="1" x14ac:dyDescent="0.2">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G330" s="5"/>
      <c r="AH330" s="5"/>
    </row>
    <row r="331" spans="2:34" ht="16.5" customHeight="1" x14ac:dyDescent="0.2">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G331" s="5"/>
      <c r="AH331" s="5"/>
    </row>
    <row r="332" spans="2:34" ht="16.5" customHeight="1" x14ac:dyDescent="0.2">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G332" s="5"/>
      <c r="AH332" s="5"/>
    </row>
    <row r="333" spans="2:34" ht="16.5" customHeight="1" x14ac:dyDescent="0.2">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G333" s="5"/>
      <c r="AH333" s="5"/>
    </row>
    <row r="334" spans="2:34" ht="16.5" customHeight="1" x14ac:dyDescent="0.2">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G334" s="5"/>
      <c r="AH334" s="5"/>
    </row>
    <row r="335" spans="2:34" ht="16.5" customHeight="1" x14ac:dyDescent="0.2">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G335" s="5"/>
      <c r="AH335" s="5"/>
    </row>
    <row r="336" spans="2:34" ht="16.5" customHeight="1" x14ac:dyDescent="0.2">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G336" s="5"/>
      <c r="AH336" s="5"/>
    </row>
    <row r="337" spans="2:34" ht="16.5" customHeight="1" x14ac:dyDescent="0.2">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G337" s="5"/>
      <c r="AH337" s="5"/>
    </row>
    <row r="338" spans="2:34" ht="16.5" customHeight="1" x14ac:dyDescent="0.2">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G338" s="5"/>
      <c r="AH338" s="5"/>
    </row>
    <row r="339" spans="2:34" ht="16.5" customHeight="1" x14ac:dyDescent="0.2">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G339" s="5"/>
      <c r="AH339" s="5"/>
    </row>
    <row r="340" spans="2:34" ht="16.5" customHeight="1" x14ac:dyDescent="0.2">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G340" s="5"/>
      <c r="AH340" s="5"/>
    </row>
    <row r="341" spans="2:34" ht="16.5" customHeight="1" x14ac:dyDescent="0.2">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G341" s="5"/>
      <c r="AH341" s="5"/>
    </row>
    <row r="342" spans="2:34" ht="16.5" customHeight="1" x14ac:dyDescent="0.2">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G342" s="5"/>
      <c r="AH342" s="5"/>
    </row>
    <row r="343" spans="2:34" ht="16.5" customHeight="1" x14ac:dyDescent="0.2">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G343" s="5"/>
      <c r="AH343" s="5"/>
    </row>
    <row r="344" spans="2:34" ht="16.5" customHeight="1" x14ac:dyDescent="0.2">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G344" s="5"/>
      <c r="AH344" s="5"/>
    </row>
    <row r="345" spans="2:34" ht="16.5" customHeight="1" x14ac:dyDescent="0.2">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G345" s="5"/>
      <c r="AH345" s="5"/>
    </row>
    <row r="346" spans="2:34" ht="16.5" customHeight="1" x14ac:dyDescent="0.2">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G346" s="5"/>
      <c r="AH346" s="5"/>
    </row>
    <row r="347" spans="2:34" ht="16.5" customHeight="1" x14ac:dyDescent="0.2">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G347" s="5"/>
      <c r="AH347" s="5"/>
    </row>
    <row r="348" spans="2:34" ht="16.5" customHeight="1" x14ac:dyDescent="0.2">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G348" s="5"/>
      <c r="AH348" s="5"/>
    </row>
    <row r="349" spans="2:34" ht="16.5" customHeight="1" x14ac:dyDescent="0.2">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G349" s="5"/>
      <c r="AH349" s="5"/>
    </row>
    <row r="350" spans="2:34" ht="16.5" customHeight="1" x14ac:dyDescent="0.2">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G350" s="5"/>
      <c r="AH350" s="5"/>
    </row>
    <row r="351" spans="2:34" ht="16.5" customHeight="1" x14ac:dyDescent="0.2">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G351" s="5"/>
      <c r="AH351" s="5"/>
    </row>
    <row r="352" spans="2:34" ht="16.5" customHeight="1" x14ac:dyDescent="0.2">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G352" s="5"/>
      <c r="AH352" s="5"/>
    </row>
    <row r="353" spans="2:34" ht="16.5" customHeight="1" x14ac:dyDescent="0.2">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G353" s="5"/>
      <c r="AH353" s="5"/>
    </row>
    <row r="354" spans="2:34" ht="16.5" customHeight="1" x14ac:dyDescent="0.2">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G354" s="5"/>
      <c r="AH354" s="5"/>
    </row>
    <row r="355" spans="2:34" ht="16.5" customHeight="1" x14ac:dyDescent="0.2">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G355" s="5"/>
      <c r="AH355" s="5"/>
    </row>
    <row r="356" spans="2:34" ht="16.5" customHeight="1" x14ac:dyDescent="0.2">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G356" s="5"/>
      <c r="AH356" s="5"/>
    </row>
    <row r="357" spans="2:34" ht="16.5" customHeight="1" x14ac:dyDescent="0.2">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G357" s="5"/>
      <c r="AH357" s="5"/>
    </row>
    <row r="358" spans="2:34" ht="16.5" customHeight="1" x14ac:dyDescent="0.2">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G358" s="5"/>
      <c r="AH358" s="5"/>
    </row>
    <row r="359" spans="2:34" ht="16.5" customHeight="1" x14ac:dyDescent="0.2">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G359" s="5"/>
      <c r="AH359" s="5"/>
    </row>
    <row r="360" spans="2:34" ht="16.5" customHeight="1" x14ac:dyDescent="0.2">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G360" s="5"/>
      <c r="AH360" s="5"/>
    </row>
    <row r="361" spans="2:34" ht="16.5" customHeight="1" x14ac:dyDescent="0.2">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G361" s="5"/>
      <c r="AH361" s="5"/>
    </row>
    <row r="362" spans="2:34" ht="16.5" customHeight="1" x14ac:dyDescent="0.2">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G362" s="5"/>
      <c r="AH362" s="5"/>
    </row>
    <row r="363" spans="2:34" ht="16.5" customHeight="1" x14ac:dyDescent="0.2">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G363" s="5"/>
      <c r="AH363" s="5"/>
    </row>
    <row r="364" spans="2:34" ht="16.5" customHeight="1" x14ac:dyDescent="0.2">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G364" s="5"/>
      <c r="AH364" s="5"/>
    </row>
    <row r="365" spans="2:34" ht="16.5" customHeight="1" x14ac:dyDescent="0.2">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G365" s="5"/>
      <c r="AH365" s="5"/>
    </row>
    <row r="366" spans="2:34" ht="16.5" customHeight="1" x14ac:dyDescent="0.2">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G366" s="5"/>
      <c r="AH366" s="5"/>
    </row>
    <row r="367" spans="2:34" ht="16.5" customHeight="1" x14ac:dyDescent="0.2">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G367" s="5"/>
      <c r="AH367" s="5"/>
    </row>
    <row r="368" spans="2:34" ht="16.5" customHeight="1" x14ac:dyDescent="0.2">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G368" s="5"/>
      <c r="AH368" s="5"/>
    </row>
    <row r="369" spans="2:34" ht="16.5" customHeight="1" x14ac:dyDescent="0.2">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G369" s="5"/>
      <c r="AH369" s="5"/>
    </row>
    <row r="370" spans="2:34" ht="16.5" customHeight="1" x14ac:dyDescent="0.2">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G370" s="5"/>
      <c r="AH370" s="5"/>
    </row>
    <row r="371" spans="2:34" ht="16.5" customHeight="1" x14ac:dyDescent="0.2">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G371" s="5"/>
      <c r="AH371" s="5"/>
    </row>
    <row r="372" spans="2:34" ht="16.5" customHeight="1" x14ac:dyDescent="0.2">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G372" s="5"/>
      <c r="AH372" s="5"/>
    </row>
    <row r="373" spans="2:34" ht="16.5" customHeight="1" x14ac:dyDescent="0.2">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G373" s="5"/>
      <c r="AH373" s="5"/>
    </row>
    <row r="374" spans="2:34" ht="16.5" customHeight="1" x14ac:dyDescent="0.2">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G374" s="5"/>
      <c r="AH374" s="5"/>
    </row>
    <row r="375" spans="2:34" ht="16.5" customHeight="1" x14ac:dyDescent="0.2">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G375" s="5"/>
      <c r="AH375" s="5"/>
    </row>
    <row r="376" spans="2:34" ht="16.5" customHeight="1" x14ac:dyDescent="0.2">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G376" s="5"/>
      <c r="AH376" s="5"/>
    </row>
    <row r="377" spans="2:34" ht="16.5" customHeight="1" x14ac:dyDescent="0.2">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G377" s="5"/>
      <c r="AH377" s="5"/>
    </row>
    <row r="378" spans="2:34" ht="16.5" customHeight="1" x14ac:dyDescent="0.2">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G378" s="5"/>
      <c r="AH378" s="5"/>
    </row>
    <row r="379" spans="2:34" ht="16.5" customHeight="1" x14ac:dyDescent="0.2">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G379" s="5"/>
      <c r="AH379" s="5"/>
    </row>
    <row r="380" spans="2:34" ht="16.5" customHeight="1" x14ac:dyDescent="0.2">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G380" s="5"/>
      <c r="AH380" s="5"/>
    </row>
    <row r="381" spans="2:34" ht="16.5" customHeight="1" x14ac:dyDescent="0.2">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G381" s="5"/>
      <c r="AH381" s="5"/>
    </row>
    <row r="382" spans="2:34" ht="16.5" customHeight="1" x14ac:dyDescent="0.2">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G382" s="5"/>
      <c r="AH382" s="5"/>
    </row>
    <row r="383" spans="2:34" ht="16.5" customHeight="1" x14ac:dyDescent="0.2">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G383" s="5"/>
      <c r="AH383" s="5"/>
    </row>
    <row r="384" spans="2:34" ht="16.5" customHeight="1" x14ac:dyDescent="0.2">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G384" s="5"/>
      <c r="AH384" s="5"/>
    </row>
    <row r="385" spans="2:34" ht="16.5" customHeight="1" x14ac:dyDescent="0.2">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G385" s="5"/>
      <c r="AH385" s="5"/>
    </row>
    <row r="386" spans="2:34" ht="16.5" customHeight="1" x14ac:dyDescent="0.2">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G386" s="5"/>
      <c r="AH386" s="5"/>
    </row>
    <row r="387" spans="2:34" ht="16.5" customHeight="1" x14ac:dyDescent="0.2">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G387" s="5"/>
      <c r="AH387" s="5"/>
    </row>
    <row r="388" spans="2:34" ht="16.5" customHeight="1" x14ac:dyDescent="0.2">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G388" s="5"/>
      <c r="AH388" s="5"/>
    </row>
    <row r="389" spans="2:34" ht="16.5" customHeight="1" x14ac:dyDescent="0.2">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G389" s="5"/>
      <c r="AH389" s="5"/>
    </row>
    <row r="390" spans="2:34" ht="16.5" customHeight="1" x14ac:dyDescent="0.2">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G390" s="5"/>
      <c r="AH390" s="5"/>
    </row>
    <row r="391" spans="2:34" ht="16.5" customHeight="1" x14ac:dyDescent="0.2">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G391" s="5"/>
      <c r="AH391" s="5"/>
    </row>
    <row r="392" spans="2:34" ht="16.5" customHeight="1" x14ac:dyDescent="0.2">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G392" s="5"/>
      <c r="AH392" s="5"/>
    </row>
    <row r="393" spans="2:34" ht="16.5" customHeight="1" x14ac:dyDescent="0.2">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G393" s="5"/>
      <c r="AH393" s="5"/>
    </row>
    <row r="394" spans="2:34" ht="16.5" customHeight="1" x14ac:dyDescent="0.2">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G394" s="5"/>
      <c r="AH394" s="5"/>
    </row>
    <row r="395" spans="2:34" ht="16.5" customHeight="1" x14ac:dyDescent="0.2">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G395" s="5"/>
      <c r="AH395" s="5"/>
    </row>
    <row r="396" spans="2:34" ht="16.5" customHeight="1" x14ac:dyDescent="0.2">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G396" s="5"/>
      <c r="AH396" s="5"/>
    </row>
    <row r="397" spans="2:34" ht="16.5" customHeight="1" x14ac:dyDescent="0.2">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G397" s="5"/>
      <c r="AH397" s="5"/>
    </row>
    <row r="398" spans="2:34" ht="16.5" customHeight="1" x14ac:dyDescent="0.2">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G398" s="5"/>
      <c r="AH398" s="5"/>
    </row>
    <row r="399" spans="2:34" ht="16.5" customHeight="1" x14ac:dyDescent="0.2">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G399" s="5"/>
      <c r="AH399" s="5"/>
    </row>
    <row r="400" spans="2:34" ht="16.5" customHeight="1" x14ac:dyDescent="0.2">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G400" s="5"/>
      <c r="AH400" s="5"/>
    </row>
    <row r="401" spans="2:34" ht="16.5" customHeight="1" x14ac:dyDescent="0.2">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G401" s="5"/>
      <c r="AH401" s="5"/>
    </row>
    <row r="402" spans="2:34" ht="16.5" customHeight="1" x14ac:dyDescent="0.2">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G402" s="5"/>
      <c r="AH402" s="5"/>
    </row>
    <row r="403" spans="2:34" ht="16.5" customHeight="1" x14ac:dyDescent="0.2">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G403" s="5"/>
      <c r="AH403" s="5"/>
    </row>
    <row r="404" spans="2:34" ht="16.5" customHeight="1" x14ac:dyDescent="0.2">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G404" s="5"/>
      <c r="AH404" s="5"/>
    </row>
    <row r="405" spans="2:34" ht="16.5" customHeight="1" x14ac:dyDescent="0.2">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G405" s="5"/>
      <c r="AH405" s="5"/>
    </row>
    <row r="406" spans="2:34" ht="16.5" customHeight="1" x14ac:dyDescent="0.2">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G406" s="5"/>
      <c r="AH406" s="5"/>
    </row>
    <row r="407" spans="2:34" ht="16.5" customHeight="1" x14ac:dyDescent="0.2">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G407" s="5"/>
      <c r="AH407" s="5"/>
    </row>
    <row r="408" spans="2:34" ht="16.5" customHeight="1" x14ac:dyDescent="0.2">
      <c r="B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G408" s="5"/>
      <c r="AH408" s="5"/>
    </row>
    <row r="409" spans="2:34" ht="16.5" customHeight="1" x14ac:dyDescent="0.2">
      <c r="B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G409" s="5"/>
      <c r="AH409" s="5"/>
    </row>
    <row r="410" spans="2:34" ht="16.5" customHeight="1" x14ac:dyDescent="0.2">
      <c r="B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c r="AG410" s="5"/>
      <c r="AH410" s="5"/>
    </row>
    <row r="411" spans="2:34" ht="16.5" customHeight="1" x14ac:dyDescent="0.2">
      <c r="B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c r="AC411" s="5"/>
      <c r="AD411" s="5"/>
      <c r="AE411" s="5"/>
      <c r="AG411" s="5"/>
      <c r="AH411" s="5"/>
    </row>
    <row r="412" spans="2:34" ht="16.5" customHeight="1" x14ac:dyDescent="0.2">
      <c r="B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c r="AC412" s="5"/>
      <c r="AD412" s="5"/>
      <c r="AE412" s="5"/>
      <c r="AG412" s="5"/>
      <c r="AH412" s="5"/>
    </row>
    <row r="413" spans="2:34" ht="16.5" customHeight="1" x14ac:dyDescent="0.2">
      <c r="B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c r="AB413" s="5"/>
      <c r="AC413" s="5"/>
      <c r="AD413" s="5"/>
      <c r="AE413" s="5"/>
      <c r="AG413" s="5"/>
      <c r="AH413" s="5"/>
    </row>
    <row r="414" spans="2:34" ht="16.5" customHeight="1" x14ac:dyDescent="0.2">
      <c r="B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c r="AB414" s="5"/>
      <c r="AC414" s="5"/>
      <c r="AD414" s="5"/>
      <c r="AE414" s="5"/>
      <c r="AG414" s="5"/>
      <c r="AH414" s="5"/>
    </row>
    <row r="415" spans="2:34" ht="16.5" customHeight="1" x14ac:dyDescent="0.2">
      <c r="B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5"/>
      <c r="AB415" s="5"/>
      <c r="AC415" s="5"/>
      <c r="AD415" s="5"/>
      <c r="AE415" s="5"/>
      <c r="AG415" s="5"/>
      <c r="AH415" s="5"/>
    </row>
    <row r="416" spans="2:34" ht="16.5" customHeight="1" x14ac:dyDescent="0.2">
      <c r="B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5"/>
      <c r="AB416" s="5"/>
      <c r="AC416" s="5"/>
      <c r="AD416" s="5"/>
      <c r="AE416" s="5"/>
      <c r="AG416" s="5"/>
      <c r="AH416" s="5"/>
    </row>
    <row r="417" spans="2:34" ht="16.5" customHeight="1" x14ac:dyDescent="0.2">
      <c r="B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5"/>
      <c r="AB417" s="5"/>
      <c r="AC417" s="5"/>
      <c r="AD417" s="5"/>
      <c r="AE417" s="5"/>
      <c r="AG417" s="5"/>
      <c r="AH417" s="5"/>
    </row>
    <row r="418" spans="2:34" ht="16.5" customHeight="1" x14ac:dyDescent="0.2">
      <c r="B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c r="AB418" s="5"/>
      <c r="AC418" s="5"/>
      <c r="AD418" s="5"/>
      <c r="AE418" s="5"/>
      <c r="AG418" s="5"/>
      <c r="AH418" s="5"/>
    </row>
    <row r="419" spans="2:34" ht="16.5" customHeight="1" x14ac:dyDescent="0.2">
      <c r="B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5"/>
      <c r="AB419" s="5"/>
      <c r="AC419" s="5"/>
      <c r="AD419" s="5"/>
      <c r="AE419" s="5"/>
      <c r="AG419" s="5"/>
      <c r="AH419" s="5"/>
    </row>
    <row r="420" spans="2:34" ht="16.5" customHeight="1" x14ac:dyDescent="0.2">
      <c r="B420" s="5"/>
      <c r="C420" s="5"/>
      <c r="D420" s="5"/>
      <c r="E420" s="5"/>
      <c r="F420" s="5"/>
      <c r="G420" s="5"/>
      <c r="H420" s="5"/>
      <c r="I420" s="5"/>
      <c r="J420" s="5"/>
      <c r="K420" s="5"/>
      <c r="L420" s="5"/>
      <c r="M420" s="5"/>
      <c r="N420" s="5"/>
      <c r="O420" s="5"/>
      <c r="P420" s="5"/>
      <c r="Q420" s="5"/>
      <c r="R420" s="5"/>
      <c r="S420" s="5"/>
      <c r="T420" s="5"/>
      <c r="U420" s="5"/>
      <c r="V420" s="5"/>
      <c r="W420" s="5"/>
      <c r="X420" s="5"/>
      <c r="Y420" s="5"/>
      <c r="Z420" s="5"/>
      <c r="AA420" s="5"/>
      <c r="AB420" s="5"/>
      <c r="AC420" s="5"/>
      <c r="AD420" s="5"/>
      <c r="AE420" s="5"/>
      <c r="AG420" s="5"/>
      <c r="AH420" s="5"/>
    </row>
    <row r="421" spans="2:34" ht="16.5" customHeight="1" x14ac:dyDescent="0.2">
      <c r="B421" s="5"/>
      <c r="C421" s="5"/>
      <c r="D421" s="5"/>
      <c r="E421" s="5"/>
      <c r="F421" s="5"/>
      <c r="G421" s="5"/>
      <c r="H421" s="5"/>
      <c r="I421" s="5"/>
      <c r="J421" s="5"/>
      <c r="K421" s="5"/>
      <c r="L421" s="5"/>
      <c r="M421" s="5"/>
      <c r="N421" s="5"/>
      <c r="O421" s="5"/>
      <c r="P421" s="5"/>
      <c r="Q421" s="5"/>
      <c r="R421" s="5"/>
      <c r="S421" s="5"/>
      <c r="T421" s="5"/>
      <c r="U421" s="5"/>
      <c r="V421" s="5"/>
      <c r="W421" s="5"/>
      <c r="X421" s="5"/>
      <c r="Y421" s="5"/>
      <c r="Z421" s="5"/>
      <c r="AA421" s="5"/>
      <c r="AB421" s="5"/>
      <c r="AC421" s="5"/>
      <c r="AD421" s="5"/>
      <c r="AE421" s="5"/>
      <c r="AG421" s="5"/>
      <c r="AH421" s="5"/>
    </row>
  </sheetData>
  <mergeCells count="2">
    <mergeCell ref="A1:H1"/>
    <mergeCell ref="I1:AD1"/>
  </mergeCells>
  <phoneticPr fontId="0" type="noConversion"/>
  <pageMargins left="0.75" right="0.75" top="1" bottom="1" header="0.5" footer="0.5"/>
  <pageSetup paperSize="9" orientation="portrait" horizontalDpi="4294967293" verticalDpi="300"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enableFormatConditionsCalculation="0"/>
  <dimension ref="A1:AK422"/>
  <sheetViews>
    <sheetView topLeftCell="C22" zoomScale="93" zoomScaleNormal="93" workbookViewId="0">
      <selection activeCell="AF33" sqref="AB33:AF33"/>
    </sheetView>
  </sheetViews>
  <sheetFormatPr defaultColWidth="5.28515625" defaultRowHeight="16.5" customHeight="1" x14ac:dyDescent="0.2"/>
  <cols>
    <col min="1" max="9" width="5.42578125" style="10" bestFit="1" customWidth="1"/>
    <col min="10" max="10" width="5.7109375" style="10" customWidth="1"/>
    <col min="11" max="22" width="5.42578125" style="10" bestFit="1" customWidth="1"/>
    <col min="23" max="23" width="5.7109375" style="10" bestFit="1" customWidth="1"/>
    <col min="24" max="31" width="5.42578125" style="10" bestFit="1" customWidth="1"/>
    <col min="32" max="32" width="5.85546875" style="10" bestFit="1" customWidth="1"/>
    <col min="33" max="33" width="5.42578125" style="10" bestFit="1" customWidth="1"/>
    <col min="34" max="34" width="16.28515625" style="10" bestFit="1" customWidth="1"/>
    <col min="35" max="35" width="17" style="41" customWidth="1"/>
    <col min="36" max="36" width="12.42578125" style="10" customWidth="1"/>
    <col min="37" max="16384" width="5.28515625" style="10"/>
  </cols>
  <sheetData>
    <row r="1" spans="1:37" ht="16.5" customHeight="1" x14ac:dyDescent="0.2">
      <c r="A1" s="278" t="s">
        <v>1969</v>
      </c>
      <c r="B1" s="278"/>
      <c r="C1" s="278"/>
      <c r="D1" s="278"/>
      <c r="E1" s="278"/>
      <c r="F1" s="278"/>
      <c r="G1" s="278"/>
      <c r="H1" s="278"/>
      <c r="I1" s="275"/>
      <c r="J1" s="276"/>
      <c r="K1" s="276"/>
      <c r="L1" s="276"/>
      <c r="M1" s="276"/>
      <c r="N1" s="276"/>
      <c r="O1" s="276"/>
      <c r="P1" s="276"/>
      <c r="Q1" s="276"/>
      <c r="R1" s="276"/>
      <c r="S1" s="276"/>
      <c r="T1" s="276"/>
      <c r="U1" s="276"/>
      <c r="V1" s="276"/>
      <c r="W1" s="276"/>
      <c r="X1" s="276"/>
      <c r="Y1" s="276"/>
      <c r="Z1" s="276"/>
      <c r="AA1" s="276"/>
      <c r="AB1" s="276"/>
      <c r="AC1" s="276"/>
      <c r="AD1" s="276"/>
      <c r="AE1" s="276"/>
      <c r="AF1" s="276"/>
      <c r="AG1" s="277"/>
      <c r="AH1" s="12" t="s">
        <v>1754</v>
      </c>
    </row>
    <row r="2" spans="1:37" ht="16.5" customHeight="1" x14ac:dyDescent="0.2">
      <c r="A2" s="3" t="s">
        <v>38</v>
      </c>
      <c r="B2" s="97" t="s">
        <v>1762</v>
      </c>
      <c r="C2" s="91"/>
      <c r="D2" s="91"/>
      <c r="E2" s="91"/>
      <c r="F2" s="91"/>
      <c r="G2" s="91"/>
      <c r="H2" s="91"/>
      <c r="I2" s="91" t="s">
        <v>35</v>
      </c>
      <c r="J2" s="91"/>
      <c r="K2" s="91" t="s">
        <v>398</v>
      </c>
      <c r="L2" s="91" t="s">
        <v>1826</v>
      </c>
      <c r="M2" s="91"/>
      <c r="N2" s="91"/>
      <c r="O2" s="91"/>
      <c r="P2" s="91"/>
      <c r="Q2" s="91" t="s">
        <v>35</v>
      </c>
      <c r="R2" s="91"/>
      <c r="S2" s="91"/>
      <c r="T2" s="91"/>
      <c r="U2" s="91"/>
      <c r="V2" s="91" t="s">
        <v>1686</v>
      </c>
      <c r="W2" s="91"/>
      <c r="X2" s="91" t="s">
        <v>332</v>
      </c>
      <c r="Y2" s="91"/>
      <c r="Z2" s="91"/>
      <c r="AA2" s="91"/>
      <c r="AB2" s="91"/>
      <c r="AC2" s="91"/>
      <c r="AD2" s="91" t="s">
        <v>35</v>
      </c>
      <c r="AE2" s="91"/>
      <c r="AF2" s="91"/>
      <c r="AG2" s="2"/>
      <c r="AH2" s="88"/>
    </row>
    <row r="3" spans="1:37" s="11" customFormat="1" ht="16.5" customHeight="1" x14ac:dyDescent="0.2">
      <c r="A3" s="2" t="s">
        <v>6</v>
      </c>
      <c r="B3" s="129" t="s">
        <v>4</v>
      </c>
      <c r="C3" s="129" t="s">
        <v>146</v>
      </c>
      <c r="D3" s="129" t="s">
        <v>5</v>
      </c>
      <c r="E3" s="129" t="s">
        <v>0</v>
      </c>
      <c r="F3" s="129" t="s">
        <v>1</v>
      </c>
      <c r="G3" s="129" t="s">
        <v>2</v>
      </c>
      <c r="H3" s="129" t="s">
        <v>3</v>
      </c>
      <c r="I3" s="129" t="s">
        <v>4</v>
      </c>
      <c r="J3" s="129" t="s">
        <v>146</v>
      </c>
      <c r="K3" s="129" t="s">
        <v>5</v>
      </c>
      <c r="L3" s="129" t="s">
        <v>0</v>
      </c>
      <c r="M3" s="129" t="s">
        <v>1</v>
      </c>
      <c r="N3" s="129" t="s">
        <v>2</v>
      </c>
      <c r="O3" s="91" t="s">
        <v>3</v>
      </c>
      <c r="P3" s="91" t="s">
        <v>4</v>
      </c>
      <c r="Q3" s="91" t="s">
        <v>146</v>
      </c>
      <c r="R3" s="91" t="s">
        <v>5</v>
      </c>
      <c r="S3" s="91" t="s">
        <v>0</v>
      </c>
      <c r="T3" s="91" t="s">
        <v>1</v>
      </c>
      <c r="U3" s="91" t="s">
        <v>2</v>
      </c>
      <c r="V3" s="129" t="s">
        <v>3</v>
      </c>
      <c r="W3" s="129" t="s">
        <v>4</v>
      </c>
      <c r="X3" s="129" t="s">
        <v>146</v>
      </c>
      <c r="Y3" s="129" t="s">
        <v>5</v>
      </c>
      <c r="Z3" s="129" t="s">
        <v>0</v>
      </c>
      <c r="AA3" s="129" t="s">
        <v>1</v>
      </c>
      <c r="AB3" s="129" t="s">
        <v>2</v>
      </c>
      <c r="AC3" s="129" t="s">
        <v>363</v>
      </c>
      <c r="AD3" s="129" t="s">
        <v>4</v>
      </c>
      <c r="AE3" s="129" t="s">
        <v>364</v>
      </c>
      <c r="AF3" s="129" t="s">
        <v>5</v>
      </c>
      <c r="AG3" s="2" t="s">
        <v>6</v>
      </c>
      <c r="AH3" s="42" t="s">
        <v>23</v>
      </c>
      <c r="AI3" s="68"/>
    </row>
    <row r="4" spans="1:37" ht="16.5" customHeight="1" x14ac:dyDescent="0.2">
      <c r="A4" s="1" t="s">
        <v>7</v>
      </c>
      <c r="B4" s="91">
        <v>1</v>
      </c>
      <c r="C4" s="91">
        <v>2</v>
      </c>
      <c r="D4" s="91">
        <v>3</v>
      </c>
      <c r="E4" s="91">
        <v>4</v>
      </c>
      <c r="F4" s="91">
        <v>5</v>
      </c>
      <c r="G4" s="91">
        <v>6</v>
      </c>
      <c r="H4" s="91">
        <v>7</v>
      </c>
      <c r="I4" s="91">
        <v>8</v>
      </c>
      <c r="J4" s="91">
        <v>9</v>
      </c>
      <c r="K4" s="91">
        <v>10</v>
      </c>
      <c r="L4" s="91">
        <v>11</v>
      </c>
      <c r="M4" s="91">
        <v>12</v>
      </c>
      <c r="N4" s="91">
        <v>13</v>
      </c>
      <c r="O4" s="91">
        <v>14</v>
      </c>
      <c r="P4" s="91">
        <v>15</v>
      </c>
      <c r="Q4" s="91">
        <v>16</v>
      </c>
      <c r="R4" s="91">
        <v>17</v>
      </c>
      <c r="S4" s="91">
        <v>18</v>
      </c>
      <c r="T4" s="91">
        <v>19</v>
      </c>
      <c r="U4" s="91">
        <v>20</v>
      </c>
      <c r="V4" s="91">
        <v>21</v>
      </c>
      <c r="W4" s="91">
        <v>22</v>
      </c>
      <c r="X4" s="91">
        <v>23</v>
      </c>
      <c r="Y4" s="91">
        <v>24</v>
      </c>
      <c r="Z4" s="91">
        <v>25</v>
      </c>
      <c r="AA4" s="91">
        <v>26</v>
      </c>
      <c r="AB4" s="91">
        <v>27</v>
      </c>
      <c r="AC4" s="91">
        <v>28</v>
      </c>
      <c r="AD4" s="91">
        <v>29</v>
      </c>
      <c r="AE4" s="91">
        <v>30</v>
      </c>
      <c r="AF4" s="91">
        <v>31</v>
      </c>
      <c r="AG4" s="1" t="s">
        <v>7</v>
      </c>
      <c r="AH4" s="74" t="s">
        <v>24</v>
      </c>
    </row>
    <row r="5" spans="1:37" ht="16.5" customHeight="1" x14ac:dyDescent="0.2">
      <c r="A5" s="3">
        <v>1</v>
      </c>
      <c r="B5" s="22"/>
      <c r="C5" s="22"/>
      <c r="D5" s="42" t="s">
        <v>389</v>
      </c>
      <c r="E5" s="22"/>
      <c r="F5" s="22"/>
      <c r="G5" s="22"/>
      <c r="H5" s="22"/>
      <c r="I5" s="257" t="s">
        <v>1812</v>
      </c>
      <c r="J5" s="165"/>
      <c r="L5" s="22"/>
      <c r="M5" s="165" t="s">
        <v>1798</v>
      </c>
      <c r="N5" s="165" t="s">
        <v>715</v>
      </c>
      <c r="O5" s="165"/>
      <c r="P5" s="22"/>
      <c r="Q5" s="42" t="s">
        <v>1873</v>
      </c>
      <c r="R5" s="42"/>
      <c r="S5" s="42"/>
      <c r="T5" s="42"/>
      <c r="U5" s="42"/>
      <c r="V5" s="42"/>
      <c r="W5" s="42"/>
      <c r="X5" s="22"/>
      <c r="Y5" s="22"/>
      <c r="AA5" s="165" t="s">
        <v>1927</v>
      </c>
      <c r="AB5" s="165"/>
      <c r="AC5" s="165"/>
      <c r="AD5" s="165"/>
      <c r="AE5" s="268"/>
      <c r="AF5" s="22"/>
      <c r="AG5" s="3">
        <v>1</v>
      </c>
      <c r="AH5" s="73" t="s">
        <v>152</v>
      </c>
    </row>
    <row r="6" spans="1:37" ht="16.5" customHeight="1" x14ac:dyDescent="0.2">
      <c r="A6" s="3" t="s">
        <v>324</v>
      </c>
      <c r="B6" s="22"/>
      <c r="C6" s="22"/>
      <c r="D6" s="22"/>
      <c r="E6" s="22"/>
      <c r="F6" s="22"/>
      <c r="G6" s="22"/>
      <c r="H6" s="22"/>
      <c r="I6" s="22"/>
      <c r="J6" s="22"/>
      <c r="K6" s="22"/>
      <c r="L6" s="22"/>
      <c r="M6" s="22"/>
      <c r="P6" s="22"/>
      <c r="Q6" s="22"/>
      <c r="R6" s="22"/>
      <c r="S6" s="22"/>
      <c r="T6" s="22"/>
      <c r="U6" s="22"/>
      <c r="V6" s="22"/>
      <c r="W6" s="22"/>
      <c r="X6" s="22"/>
      <c r="Y6" s="22"/>
      <c r="Z6" s="22"/>
      <c r="AA6" s="22"/>
      <c r="AB6" s="22"/>
      <c r="AC6" s="22"/>
      <c r="AD6" s="22"/>
      <c r="AE6" s="22"/>
      <c r="AF6" s="22"/>
      <c r="AG6" s="3" t="s">
        <v>324</v>
      </c>
      <c r="AH6" s="75" t="s">
        <v>26</v>
      </c>
    </row>
    <row r="7" spans="1:37" ht="16.5" customHeight="1" x14ac:dyDescent="0.2">
      <c r="A7" s="3">
        <v>2</v>
      </c>
      <c r="B7" s="22"/>
      <c r="C7" s="22"/>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3">
        <v>2</v>
      </c>
    </row>
    <row r="8" spans="1:37" ht="16.5" customHeight="1" x14ac:dyDescent="0.2">
      <c r="A8" s="3">
        <v>3</v>
      </c>
      <c r="B8" s="22"/>
      <c r="C8" s="22"/>
      <c r="D8" s="22"/>
      <c r="E8" s="22"/>
      <c r="F8" s="22"/>
      <c r="G8" s="22"/>
      <c r="H8" s="22"/>
      <c r="I8" s="114" t="s">
        <v>1801</v>
      </c>
      <c r="J8" s="22"/>
      <c r="K8" s="22"/>
      <c r="L8" s="22"/>
      <c r="M8" s="22"/>
      <c r="N8" s="114" t="s">
        <v>403</v>
      </c>
      <c r="O8" s="22"/>
      <c r="P8" s="22"/>
      <c r="Q8" s="22"/>
      <c r="R8" s="22"/>
      <c r="S8" s="22"/>
      <c r="T8" s="22"/>
      <c r="U8" s="22"/>
      <c r="V8" s="22"/>
      <c r="W8" s="22"/>
      <c r="X8" s="22"/>
      <c r="Y8" s="22"/>
      <c r="Z8" s="22"/>
      <c r="AA8" s="22"/>
      <c r="AB8" s="22"/>
      <c r="AC8" s="22"/>
      <c r="AD8" s="22"/>
      <c r="AE8" s="22"/>
      <c r="AF8" s="22"/>
      <c r="AG8" s="3">
        <v>3</v>
      </c>
      <c r="AH8" s="60" t="s">
        <v>151</v>
      </c>
    </row>
    <row r="9" spans="1:37" ht="16.5" customHeight="1" x14ac:dyDescent="0.2">
      <c r="A9" s="3">
        <v>4</v>
      </c>
      <c r="B9" s="22"/>
      <c r="C9" s="22"/>
      <c r="D9" s="22"/>
      <c r="E9" s="22"/>
      <c r="F9" s="22"/>
      <c r="G9" s="22"/>
      <c r="H9" s="22"/>
      <c r="I9" s="22"/>
      <c r="J9" s="22"/>
      <c r="K9" s="22"/>
      <c r="L9" s="22"/>
      <c r="M9" s="22"/>
      <c r="N9" s="22"/>
      <c r="O9" s="22"/>
      <c r="P9" s="22"/>
      <c r="Q9" s="22"/>
      <c r="R9" s="22"/>
      <c r="S9" s="22"/>
      <c r="T9" s="22"/>
      <c r="U9" s="22"/>
      <c r="V9" s="22"/>
      <c r="W9" s="22"/>
      <c r="X9" s="22"/>
      <c r="Y9" s="22"/>
      <c r="Z9" s="22"/>
      <c r="AA9" s="22"/>
      <c r="AB9" s="22"/>
      <c r="AC9" s="22"/>
      <c r="AD9" s="22"/>
      <c r="AE9" s="22"/>
      <c r="AF9" s="22"/>
      <c r="AG9" s="3">
        <v>4</v>
      </c>
      <c r="AH9" s="71" t="s">
        <v>21</v>
      </c>
    </row>
    <row r="10" spans="1:37" ht="16.5" customHeight="1" x14ac:dyDescent="0.2">
      <c r="A10" s="3">
        <v>5</v>
      </c>
      <c r="B10" s="22"/>
      <c r="C10" s="22"/>
      <c r="D10" s="22"/>
      <c r="E10" s="22"/>
      <c r="F10" s="22"/>
      <c r="G10" s="22"/>
      <c r="H10" s="22"/>
      <c r="I10" s="22"/>
      <c r="J10" s="22"/>
      <c r="K10" s="22"/>
      <c r="L10" s="22"/>
      <c r="M10" s="22"/>
      <c r="N10" s="22"/>
      <c r="O10" s="22"/>
      <c r="P10" s="22"/>
      <c r="Q10" s="22"/>
      <c r="R10" s="165" t="s">
        <v>518</v>
      </c>
      <c r="S10" s="22"/>
      <c r="T10" s="22"/>
      <c r="U10" s="22"/>
      <c r="V10" s="22"/>
      <c r="W10" s="22"/>
      <c r="X10" s="22"/>
      <c r="Y10" s="22"/>
      <c r="AB10" s="22"/>
      <c r="AC10" s="22"/>
      <c r="AD10" s="22"/>
      <c r="AE10" s="22"/>
      <c r="AF10" s="22"/>
      <c r="AG10" s="3">
        <v>5</v>
      </c>
      <c r="AJ10" s="5"/>
      <c r="AK10" s="5"/>
    </row>
    <row r="11" spans="1:37" ht="16.5" customHeight="1" x14ac:dyDescent="0.2">
      <c r="A11" s="3">
        <v>6</v>
      </c>
      <c r="B11" s="22"/>
      <c r="C11" s="22"/>
      <c r="D11" s="22"/>
      <c r="E11" s="22"/>
      <c r="F11" s="22"/>
      <c r="G11" s="22"/>
      <c r="H11" s="22"/>
      <c r="I11" s="22"/>
      <c r="J11" s="22"/>
      <c r="K11" s="22"/>
      <c r="L11" s="22"/>
      <c r="M11" s="22"/>
      <c r="N11" s="22"/>
      <c r="O11" s="22"/>
      <c r="P11" s="22"/>
      <c r="Q11" s="22"/>
      <c r="R11" s="42" t="s">
        <v>1817</v>
      </c>
      <c r="S11" s="42"/>
      <c r="T11" s="42"/>
      <c r="U11" s="42"/>
      <c r="V11" s="42"/>
      <c r="W11" s="22"/>
      <c r="X11" s="22"/>
      <c r="AB11" s="22"/>
      <c r="AC11" s="22"/>
      <c r="AD11" s="22"/>
      <c r="AE11" s="22"/>
      <c r="AF11" s="22"/>
      <c r="AG11" s="3">
        <v>6</v>
      </c>
      <c r="AH11" s="252" t="s">
        <v>1755</v>
      </c>
      <c r="AJ11" s="5"/>
      <c r="AK11" s="5"/>
    </row>
    <row r="12" spans="1:37" ht="16.5" customHeight="1" x14ac:dyDescent="0.2">
      <c r="A12" s="3">
        <v>7</v>
      </c>
      <c r="B12" s="22"/>
      <c r="C12" s="22"/>
      <c r="D12" s="22"/>
      <c r="E12" s="22"/>
      <c r="F12" s="22"/>
      <c r="G12" s="22"/>
      <c r="H12" s="22"/>
      <c r="I12" s="22"/>
      <c r="J12" s="22"/>
      <c r="K12" s="22"/>
      <c r="L12" s="22"/>
      <c r="M12" s="22"/>
      <c r="N12" s="22"/>
      <c r="O12" s="22"/>
      <c r="P12" s="22"/>
      <c r="Q12" s="22"/>
      <c r="R12" s="22"/>
      <c r="S12" s="22"/>
      <c r="T12" s="22"/>
      <c r="U12" s="22"/>
      <c r="V12" s="22"/>
      <c r="W12" s="22"/>
      <c r="X12" s="22"/>
      <c r="Y12" s="22"/>
      <c r="Z12" s="22"/>
      <c r="AA12" s="22"/>
      <c r="AB12" s="22"/>
      <c r="AC12" s="22"/>
      <c r="AD12" s="114" t="s">
        <v>1581</v>
      </c>
      <c r="AE12" s="22"/>
      <c r="AF12" s="22"/>
      <c r="AG12" s="3">
        <v>7</v>
      </c>
      <c r="AJ12" s="5"/>
      <c r="AK12" s="5"/>
    </row>
    <row r="13" spans="1:37" ht="16.5" customHeight="1" x14ac:dyDescent="0.2">
      <c r="A13" s="36">
        <v>8</v>
      </c>
      <c r="H13" s="42" t="s">
        <v>1800</v>
      </c>
      <c r="I13" s="42"/>
      <c r="J13" s="42"/>
      <c r="K13" s="42"/>
      <c r="M13" s="30" t="s">
        <v>1024</v>
      </c>
      <c r="O13" s="42" t="s">
        <v>321</v>
      </c>
      <c r="P13" s="42"/>
      <c r="Q13" s="42"/>
      <c r="R13" s="42"/>
      <c r="S13" s="42"/>
      <c r="T13" s="165" t="s">
        <v>1887</v>
      </c>
      <c r="U13" s="165" t="s">
        <v>1578</v>
      </c>
      <c r="X13" s="30" t="s">
        <v>1909</v>
      </c>
      <c r="Y13" s="42" t="s">
        <v>1850</v>
      </c>
      <c r="AA13" s="30" t="s">
        <v>1798</v>
      </c>
      <c r="AG13" s="8">
        <v>8</v>
      </c>
      <c r="AH13" s="57" t="s">
        <v>22</v>
      </c>
      <c r="AJ13" s="5"/>
      <c r="AK13" s="5"/>
    </row>
    <row r="14" spans="1:37" ht="16.5" customHeight="1" x14ac:dyDescent="0.2">
      <c r="A14" s="36">
        <v>9</v>
      </c>
      <c r="B14" s="30" t="s">
        <v>429</v>
      </c>
      <c r="C14" s="30"/>
      <c r="D14" s="30"/>
      <c r="G14" s="165" t="s">
        <v>854</v>
      </c>
      <c r="H14" s="165"/>
      <c r="I14" s="165"/>
      <c r="J14" s="165" t="s">
        <v>703</v>
      </c>
      <c r="K14" s="165"/>
      <c r="L14" s="165"/>
      <c r="M14" s="165"/>
      <c r="N14" s="165"/>
      <c r="O14" s="165"/>
      <c r="P14" s="165"/>
      <c r="Q14" s="165"/>
      <c r="R14" s="165"/>
      <c r="S14" s="165" t="s">
        <v>1882</v>
      </c>
      <c r="T14" s="165" t="s">
        <v>1617</v>
      </c>
      <c r="U14" s="165"/>
      <c r="V14" s="165"/>
      <c r="W14" s="22"/>
      <c r="X14" s="22"/>
      <c r="Y14" s="22"/>
      <c r="Z14" s="30" t="s">
        <v>404</v>
      </c>
      <c r="AA14" s="30"/>
      <c r="AB14" s="22"/>
      <c r="AC14" s="22"/>
      <c r="AD14" s="22"/>
      <c r="AE14" s="22"/>
      <c r="AF14" s="22"/>
      <c r="AG14" s="8">
        <v>9</v>
      </c>
      <c r="AH14" s="81" t="s">
        <v>29</v>
      </c>
      <c r="AJ14" s="5"/>
      <c r="AK14" s="5"/>
    </row>
    <row r="15" spans="1:37" ht="16.5" customHeight="1" x14ac:dyDescent="0.2">
      <c r="A15" s="36">
        <v>10</v>
      </c>
      <c r="B15" s="22"/>
      <c r="C15" s="22"/>
      <c r="D15" s="22"/>
      <c r="J15" s="165" t="s">
        <v>854</v>
      </c>
      <c r="N15" s="165" t="s">
        <v>1700</v>
      </c>
      <c r="O15" s="165" t="s">
        <v>854</v>
      </c>
      <c r="P15" s="165"/>
      <c r="Q15" s="30" t="s">
        <v>1846</v>
      </c>
      <c r="R15" s="165" t="s">
        <v>1816</v>
      </c>
      <c r="S15" s="165"/>
      <c r="T15" s="30" t="s">
        <v>1625</v>
      </c>
      <c r="U15" s="138"/>
      <c r="V15" s="138"/>
      <c r="W15" s="22"/>
      <c r="X15" s="22"/>
      <c r="Y15" s="22"/>
      <c r="Z15" s="30" t="s">
        <v>957</v>
      </c>
      <c r="AA15" s="30"/>
      <c r="AB15" s="22"/>
      <c r="AC15" s="22"/>
      <c r="AD15" s="22"/>
      <c r="AE15" s="22"/>
      <c r="AF15" s="22"/>
      <c r="AG15" s="8">
        <v>10</v>
      </c>
      <c r="AH15" s="102" t="s">
        <v>334</v>
      </c>
      <c r="AJ15" s="5"/>
      <c r="AK15" s="5"/>
    </row>
    <row r="16" spans="1:37" ht="16.5" customHeight="1" x14ac:dyDescent="0.2">
      <c r="A16" s="36">
        <v>11</v>
      </c>
      <c r="B16" s="22"/>
      <c r="C16" s="148" t="s">
        <v>1444</v>
      </c>
      <c r="D16" s="30"/>
      <c r="E16" s="30"/>
      <c r="F16" s="30"/>
      <c r="G16" s="30"/>
      <c r="H16" s="30"/>
      <c r="I16" s="22"/>
      <c r="J16" s="22"/>
      <c r="K16" s="30" t="s">
        <v>1645</v>
      </c>
      <c r="L16" s="30"/>
      <c r="M16" s="22"/>
      <c r="N16" s="30" t="s">
        <v>1454</v>
      </c>
      <c r="O16" s="165" t="s">
        <v>1834</v>
      </c>
      <c r="P16" s="165"/>
      <c r="Q16" s="42" t="s">
        <v>1861</v>
      </c>
      <c r="R16" s="42"/>
      <c r="T16" s="42" t="s">
        <v>994</v>
      </c>
      <c r="U16" s="42" t="s">
        <v>1796</v>
      </c>
      <c r="V16" s="42"/>
      <c r="W16" s="42"/>
      <c r="X16" s="42"/>
      <c r="Y16" s="42"/>
      <c r="Z16" s="42"/>
      <c r="AA16" s="42"/>
      <c r="AB16" s="22"/>
      <c r="AC16" s="22"/>
      <c r="AD16" s="22"/>
      <c r="AE16" s="22"/>
      <c r="AF16" s="165" t="s">
        <v>1797</v>
      </c>
      <c r="AG16" s="8">
        <v>11</v>
      </c>
      <c r="AJ16" s="5"/>
      <c r="AK16" s="5"/>
    </row>
    <row r="17" spans="1:37" ht="16.5" customHeight="1" x14ac:dyDescent="0.2">
      <c r="A17" s="36">
        <v>12</v>
      </c>
      <c r="B17" s="22"/>
      <c r="E17" s="42" t="s">
        <v>1778</v>
      </c>
      <c r="F17" s="42"/>
      <c r="G17" s="42"/>
      <c r="I17" s="22"/>
      <c r="J17" s="22"/>
      <c r="K17" s="30" t="s">
        <v>1646</v>
      </c>
      <c r="L17" s="30"/>
      <c r="M17" s="22"/>
      <c r="P17" s="30" t="s">
        <v>858</v>
      </c>
      <c r="Q17" s="30"/>
      <c r="R17" s="22"/>
      <c r="S17" s="42" t="s">
        <v>1795</v>
      </c>
      <c r="T17" s="42"/>
      <c r="U17" s="165" t="s">
        <v>681</v>
      </c>
      <c r="V17" s="30" t="s">
        <v>1854</v>
      </c>
      <c r="X17" s="42" t="s">
        <v>1624</v>
      </c>
      <c r="Y17" s="42" t="s">
        <v>1891</v>
      </c>
      <c r="Z17" s="42"/>
      <c r="AA17" s="102"/>
      <c r="AB17" s="22"/>
      <c r="AC17" s="151" t="s">
        <v>1502</v>
      </c>
      <c r="AD17" s="42"/>
      <c r="AE17" s="42"/>
      <c r="AF17" s="42"/>
      <c r="AG17" s="8">
        <v>12</v>
      </c>
      <c r="AJ17" s="5"/>
      <c r="AK17" s="5"/>
    </row>
    <row r="18" spans="1:37" ht="16.5" customHeight="1" x14ac:dyDescent="0.2">
      <c r="A18" s="36">
        <v>13</v>
      </c>
      <c r="B18" s="246" t="s">
        <v>1530</v>
      </c>
      <c r="C18" s="114"/>
      <c r="D18" s="114"/>
      <c r="E18" s="114"/>
      <c r="J18" s="30" t="s">
        <v>1227</v>
      </c>
      <c r="K18" s="30"/>
      <c r="N18" s="30" t="s">
        <v>1825</v>
      </c>
      <c r="O18" s="30"/>
      <c r="P18" s="30"/>
      <c r="Q18" s="30"/>
      <c r="R18" s="30"/>
      <c r="S18" s="30"/>
      <c r="T18" s="30"/>
      <c r="U18" s="102"/>
      <c r="Y18" s="30" t="s">
        <v>1909</v>
      </c>
      <c r="Z18" s="165" t="s">
        <v>1892</v>
      </c>
      <c r="AA18" s="102"/>
      <c r="AG18" s="8">
        <v>13</v>
      </c>
      <c r="AH18" s="8" t="s">
        <v>49</v>
      </c>
      <c r="AJ18" s="5"/>
      <c r="AK18" s="5"/>
    </row>
    <row r="19" spans="1:37" ht="16.5" customHeight="1" x14ac:dyDescent="0.2">
      <c r="A19" s="36">
        <v>14</v>
      </c>
      <c r="B19" s="42" t="s">
        <v>1730</v>
      </c>
      <c r="C19" s="42"/>
      <c r="D19" s="42">
        <v>1</v>
      </c>
      <c r="E19" s="22"/>
      <c r="F19" s="22"/>
      <c r="G19" s="22"/>
      <c r="H19" s="22"/>
      <c r="I19" s="22"/>
      <c r="J19" s="22"/>
      <c r="K19" s="22"/>
      <c r="L19" s="22"/>
      <c r="M19" s="22"/>
      <c r="N19" s="22"/>
      <c r="O19" s="22"/>
      <c r="P19" s="22"/>
      <c r="Q19" s="22"/>
      <c r="R19" s="22"/>
      <c r="S19" s="30" t="s">
        <v>1855</v>
      </c>
      <c r="T19" s="30"/>
      <c r="U19" s="30"/>
      <c r="V19" s="30"/>
      <c r="W19" s="30"/>
      <c r="X19" s="30"/>
      <c r="Y19" s="30"/>
      <c r="Z19" s="30"/>
      <c r="AA19" s="30"/>
      <c r="AB19" s="30"/>
      <c r="AC19" s="30"/>
      <c r="AD19" s="22"/>
      <c r="AE19" s="22"/>
      <c r="AF19" s="22"/>
      <c r="AG19" s="8">
        <v>14</v>
      </c>
      <c r="AH19" s="78" t="s">
        <v>27</v>
      </c>
      <c r="AJ19" s="5"/>
      <c r="AK19" s="5"/>
    </row>
    <row r="20" spans="1:37" ht="16.5" customHeight="1" x14ac:dyDescent="0.2">
      <c r="A20" s="3">
        <v>15</v>
      </c>
      <c r="B20" s="22"/>
      <c r="C20" s="22"/>
      <c r="D20" s="22"/>
      <c r="E20" s="22"/>
      <c r="F20" s="22"/>
      <c r="G20" s="22"/>
      <c r="H20" s="22"/>
      <c r="I20" s="22"/>
      <c r="J20" s="22"/>
      <c r="K20" s="22"/>
      <c r="L20" s="22"/>
      <c r="M20" s="22"/>
      <c r="N20" s="22"/>
      <c r="O20" s="22"/>
      <c r="P20" s="22"/>
      <c r="Q20" s="22"/>
      <c r="R20" s="22"/>
      <c r="S20" s="22"/>
      <c r="T20" s="22"/>
      <c r="U20" s="22"/>
      <c r="V20" s="22"/>
      <c r="W20" s="22"/>
      <c r="X20" s="22"/>
      <c r="Y20" s="22"/>
      <c r="Z20" s="22"/>
      <c r="AA20" s="22"/>
      <c r="AB20" s="22"/>
      <c r="AC20" s="22"/>
      <c r="AD20" s="22"/>
      <c r="AE20" s="22"/>
      <c r="AF20" s="22"/>
      <c r="AG20" s="3">
        <v>15</v>
      </c>
      <c r="AJ20" s="5"/>
      <c r="AK20" s="5"/>
    </row>
    <row r="21" spans="1:37" ht="16.5" customHeight="1" x14ac:dyDescent="0.2">
      <c r="A21" s="3">
        <v>16</v>
      </c>
      <c r="B21" s="22"/>
      <c r="C21" s="22"/>
      <c r="D21" s="22"/>
      <c r="E21" s="22"/>
      <c r="F21" s="22"/>
      <c r="G21" s="22"/>
      <c r="H21" s="22"/>
      <c r="I21" s="22"/>
      <c r="K21" s="22"/>
      <c r="L21" s="22"/>
      <c r="M21" s="22"/>
      <c r="N21" s="22"/>
      <c r="O21" s="22"/>
      <c r="P21" s="22"/>
      <c r="Q21" s="22"/>
      <c r="R21" s="22"/>
      <c r="S21" s="22"/>
      <c r="T21" s="22"/>
      <c r="U21" s="22"/>
      <c r="V21" s="22"/>
      <c r="W21" s="22"/>
      <c r="X21" s="22"/>
      <c r="Z21" s="22"/>
      <c r="AA21" s="22"/>
      <c r="AB21" s="22"/>
      <c r="AC21" s="22"/>
      <c r="AD21" s="22"/>
      <c r="AE21" s="22"/>
      <c r="AF21" s="114" t="s">
        <v>1968</v>
      </c>
      <c r="AG21" s="3">
        <v>16</v>
      </c>
      <c r="AH21" s="253" t="s">
        <v>155</v>
      </c>
      <c r="AJ21" s="5"/>
      <c r="AK21" s="5"/>
    </row>
    <row r="22" spans="1:37" ht="16.5" customHeight="1" x14ac:dyDescent="0.2">
      <c r="A22" s="3" t="s">
        <v>30</v>
      </c>
      <c r="B22" s="22"/>
      <c r="C22" s="22"/>
      <c r="D22" s="22"/>
      <c r="E22" s="22"/>
      <c r="F22" s="22"/>
      <c r="G22" s="22"/>
      <c r="H22" s="22"/>
      <c r="I22" s="22"/>
      <c r="J22" s="22"/>
      <c r="K22" s="22"/>
      <c r="L22" s="22"/>
      <c r="M22" s="22"/>
      <c r="O22" s="22"/>
      <c r="P22" s="22"/>
      <c r="Q22" s="22"/>
      <c r="R22" s="22"/>
      <c r="S22" s="22"/>
      <c r="T22" s="22"/>
      <c r="U22" s="22"/>
      <c r="V22" s="22"/>
      <c r="W22" s="22"/>
      <c r="X22" s="22"/>
      <c r="Y22" s="22"/>
      <c r="Z22" s="22"/>
      <c r="AA22" s="22"/>
      <c r="AB22" s="22"/>
      <c r="AC22" s="22"/>
      <c r="AD22" s="22"/>
      <c r="AE22" s="22"/>
      <c r="AF22" s="22"/>
      <c r="AG22" s="3" t="s">
        <v>30</v>
      </c>
      <c r="AH22" s="90" t="s">
        <v>156</v>
      </c>
      <c r="AJ22" s="5"/>
      <c r="AK22" s="5"/>
    </row>
    <row r="23" spans="1:37" ht="16.5" customHeight="1" x14ac:dyDescent="0.2">
      <c r="A23" s="3">
        <v>17</v>
      </c>
      <c r="B23" s="22"/>
      <c r="C23" s="22"/>
      <c r="D23" s="22"/>
      <c r="E23" s="22"/>
      <c r="F23" s="22"/>
      <c r="G23" s="22"/>
      <c r="H23" s="2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3">
        <v>17</v>
      </c>
      <c r="AH23" s="254" t="s">
        <v>36</v>
      </c>
      <c r="AJ23" s="5"/>
      <c r="AK23" s="5"/>
    </row>
    <row r="24" spans="1:37" ht="16.5" customHeight="1" x14ac:dyDescent="0.2">
      <c r="A24" s="3" t="s">
        <v>31</v>
      </c>
      <c r="B24" s="22"/>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3" t="s">
        <v>31</v>
      </c>
      <c r="AJ24" s="5"/>
      <c r="AK24" s="5"/>
    </row>
    <row r="25" spans="1:37" ht="16.5" customHeight="1" x14ac:dyDescent="0.2">
      <c r="A25" s="3">
        <v>18</v>
      </c>
      <c r="Q25" s="22"/>
      <c r="R25" s="22"/>
      <c r="S25" s="22"/>
      <c r="T25" s="22"/>
      <c r="U25" s="22"/>
      <c r="V25" s="22"/>
      <c r="W25" s="22"/>
      <c r="X25" s="22"/>
      <c r="Y25" s="22"/>
      <c r="Z25" s="22"/>
      <c r="AA25" s="22"/>
      <c r="AB25" s="22"/>
      <c r="AC25" s="22"/>
      <c r="AD25" s="22"/>
      <c r="AE25" s="22"/>
      <c r="AF25" s="22"/>
      <c r="AG25" s="3">
        <v>18</v>
      </c>
      <c r="AH25" s="82" t="s">
        <v>25</v>
      </c>
      <c r="AJ25" s="5"/>
      <c r="AK25" s="5"/>
    </row>
    <row r="26" spans="1:37" ht="16.5" customHeight="1" x14ac:dyDescent="0.2">
      <c r="A26" s="3" t="s">
        <v>32</v>
      </c>
      <c r="B26" s="22"/>
      <c r="C26" s="22"/>
      <c r="D26" s="22"/>
      <c r="E26" s="22"/>
      <c r="F26" s="22"/>
      <c r="G26" s="22"/>
      <c r="H26" s="22"/>
      <c r="I26" s="22"/>
      <c r="J26" s="22"/>
      <c r="L26" s="22"/>
      <c r="M26" s="22"/>
      <c r="N26" s="22"/>
      <c r="O26" s="22"/>
      <c r="P26" s="22"/>
      <c r="Q26" s="22"/>
      <c r="R26" s="22"/>
      <c r="S26" s="22"/>
      <c r="T26" s="22"/>
      <c r="U26" s="22"/>
      <c r="V26" s="22"/>
      <c r="W26" s="22"/>
      <c r="X26" s="22"/>
      <c r="Y26" s="22"/>
      <c r="Z26" s="22"/>
      <c r="AA26" s="22"/>
      <c r="AB26" s="22"/>
      <c r="AC26" s="22"/>
      <c r="AD26" s="22"/>
      <c r="AE26" s="22"/>
      <c r="AF26" s="22"/>
      <c r="AG26" s="3" t="s">
        <v>32</v>
      </c>
      <c r="AH26" s="44" t="s">
        <v>157</v>
      </c>
      <c r="AJ26" s="5"/>
      <c r="AK26" s="5"/>
    </row>
    <row r="27" spans="1:37" ht="16.5" customHeight="1" x14ac:dyDescent="0.2">
      <c r="A27" s="3">
        <v>19</v>
      </c>
      <c r="B27" s="22"/>
      <c r="M27" s="22"/>
      <c r="N27" s="30" t="s">
        <v>269</v>
      </c>
      <c r="Q27" s="42" t="s">
        <v>1862</v>
      </c>
      <c r="R27" s="22"/>
      <c r="T27" s="42" t="s">
        <v>394</v>
      </c>
      <c r="U27" s="42" t="s">
        <v>1780</v>
      </c>
      <c r="V27" s="42"/>
      <c r="W27" s="42"/>
      <c r="X27" s="42"/>
      <c r="Y27" s="42"/>
      <c r="Z27" s="42"/>
      <c r="AA27" s="42">
        <v>1</v>
      </c>
      <c r="AB27" s="42"/>
      <c r="AC27" s="42"/>
      <c r="AD27" s="42"/>
      <c r="AE27" s="42"/>
      <c r="AF27" s="42"/>
      <c r="AG27" s="3">
        <v>19</v>
      </c>
      <c r="AH27" s="122"/>
      <c r="AJ27" s="5"/>
      <c r="AK27" s="5"/>
    </row>
    <row r="28" spans="1:37" ht="16.5" customHeight="1" x14ac:dyDescent="0.2">
      <c r="A28" s="8">
        <v>20</v>
      </c>
      <c r="B28" s="30" t="s">
        <v>1647</v>
      </c>
      <c r="C28" s="30"/>
      <c r="D28" s="30"/>
      <c r="E28" s="30"/>
      <c r="F28" s="30"/>
      <c r="G28" s="30" t="s">
        <v>630</v>
      </c>
      <c r="H28" s="22"/>
      <c r="K28" s="42" t="s">
        <v>372</v>
      </c>
      <c r="N28" s="30" t="s">
        <v>1580</v>
      </c>
      <c r="O28" s="22"/>
      <c r="P28" s="22"/>
      <c r="Q28" s="30" t="s">
        <v>1763</v>
      </c>
      <c r="R28" s="30" t="s">
        <v>1594</v>
      </c>
      <c r="S28" s="30"/>
      <c r="T28" s="42" t="s">
        <v>1668</v>
      </c>
      <c r="U28" s="42"/>
      <c r="V28" s="22"/>
      <c r="W28" s="30" t="s">
        <v>1914</v>
      </c>
      <c r="Y28" s="42" t="s">
        <v>1691</v>
      </c>
      <c r="Z28" s="42"/>
      <c r="AA28" s="42" t="s">
        <v>1932</v>
      </c>
      <c r="AB28" s="42"/>
      <c r="AC28" s="42"/>
      <c r="AD28" s="42"/>
      <c r="AE28" s="42"/>
      <c r="AF28" s="42"/>
      <c r="AG28" s="36">
        <v>20</v>
      </c>
      <c r="AH28" s="122"/>
      <c r="AJ28" s="5"/>
      <c r="AK28" s="5"/>
    </row>
    <row r="29" spans="1:37" ht="16.5" customHeight="1" x14ac:dyDescent="0.2">
      <c r="A29" s="8">
        <v>21</v>
      </c>
      <c r="B29" s="191" t="s">
        <v>1657</v>
      </c>
      <c r="C29" s="42" t="s">
        <v>399</v>
      </c>
      <c r="D29" s="191" t="s">
        <v>379</v>
      </c>
      <c r="E29" s="75" t="s">
        <v>1791</v>
      </c>
      <c r="F29" s="30" t="s">
        <v>1744</v>
      </c>
      <c r="G29" s="148" t="s">
        <v>1508</v>
      </c>
      <c r="H29" s="22"/>
      <c r="I29" s="22"/>
      <c r="J29" s="42" t="s">
        <v>1790</v>
      </c>
      <c r="K29" s="30" t="s">
        <v>1765</v>
      </c>
      <c r="L29" s="30"/>
      <c r="M29" s="22"/>
      <c r="N29" s="22"/>
      <c r="O29" s="22"/>
      <c r="P29" s="22"/>
      <c r="Q29" s="30" t="s">
        <v>421</v>
      </c>
      <c r="R29" s="30" t="s">
        <v>86</v>
      </c>
      <c r="S29" s="30"/>
      <c r="T29" s="30"/>
      <c r="U29" s="30" t="s">
        <v>1879</v>
      </c>
      <c r="V29" s="22"/>
      <c r="W29" s="22"/>
      <c r="X29" s="42" t="s">
        <v>409</v>
      </c>
      <c r="Y29" s="30" t="s">
        <v>1849</v>
      </c>
      <c r="AA29" s="42" t="s">
        <v>1809</v>
      </c>
      <c r="AB29" s="22"/>
      <c r="AC29" s="22"/>
      <c r="AD29" s="30" t="s">
        <v>1958</v>
      </c>
      <c r="AE29" s="148" t="s">
        <v>1452</v>
      </c>
      <c r="AF29" s="30" t="s">
        <v>419</v>
      </c>
      <c r="AG29" s="8">
        <v>21</v>
      </c>
      <c r="AH29" s="122"/>
      <c r="AJ29" s="5"/>
      <c r="AK29" s="5"/>
    </row>
    <row r="30" spans="1:37" ht="16.5" customHeight="1" x14ac:dyDescent="0.2">
      <c r="A30" s="3">
        <v>22</v>
      </c>
      <c r="B30" s="75" t="s">
        <v>1456</v>
      </c>
      <c r="C30" s="75"/>
      <c r="D30" s="75"/>
      <c r="E30" s="75">
        <v>7</v>
      </c>
      <c r="F30" s="57"/>
      <c r="G30" s="57"/>
      <c r="H30" s="57"/>
      <c r="I30" s="57"/>
      <c r="J30" s="22"/>
      <c r="K30" s="30" t="s">
        <v>519</v>
      </c>
      <c r="L30" s="22"/>
      <c r="M30" s="22"/>
      <c r="N30" s="22"/>
      <c r="O30" s="22"/>
      <c r="P30" s="22"/>
      <c r="Q30" s="75" t="s">
        <v>664</v>
      </c>
      <c r="R30" s="75"/>
      <c r="S30" s="75"/>
      <c r="U30" s="22"/>
      <c r="V30" s="22"/>
      <c r="W30" s="75" t="s">
        <v>528</v>
      </c>
      <c r="X30" s="22"/>
      <c r="Y30" s="22"/>
      <c r="Z30" s="22"/>
      <c r="AA30" s="22"/>
      <c r="AB30" s="22"/>
      <c r="AC30" s="75" t="s">
        <v>510</v>
      </c>
      <c r="AD30" s="75"/>
      <c r="AE30" s="22"/>
      <c r="AF30" s="75" t="s">
        <v>1921</v>
      </c>
      <c r="AG30" s="3">
        <v>22</v>
      </c>
      <c r="AH30" s="5"/>
      <c r="AJ30" s="5"/>
      <c r="AK30" s="5"/>
    </row>
    <row r="31" spans="1:37" s="11" customFormat="1" ht="16.5" customHeight="1" x14ac:dyDescent="0.2">
      <c r="A31" s="2" t="s">
        <v>6</v>
      </c>
      <c r="B31" s="91" t="str">
        <f t="shared" ref="B31:AF31" si="0">B3</f>
        <v>Wed</v>
      </c>
      <c r="C31" s="91" t="str">
        <f t="shared" si="0"/>
        <v>Thu</v>
      </c>
      <c r="D31" s="91" t="str">
        <f t="shared" si="0"/>
        <v>Fri</v>
      </c>
      <c r="E31" s="91" t="str">
        <f t="shared" si="0"/>
        <v>Sat</v>
      </c>
      <c r="F31" s="91" t="str">
        <f t="shared" si="0"/>
        <v>Sun</v>
      </c>
      <c r="G31" s="91" t="str">
        <f t="shared" si="0"/>
        <v>Mon</v>
      </c>
      <c r="H31" s="91" t="str">
        <f t="shared" si="0"/>
        <v>Tue</v>
      </c>
      <c r="I31" s="91" t="str">
        <f t="shared" si="0"/>
        <v>Wed</v>
      </c>
      <c r="J31" s="91" t="str">
        <f t="shared" si="0"/>
        <v>Thu</v>
      </c>
      <c r="K31" s="91" t="str">
        <f t="shared" si="0"/>
        <v>Fri</v>
      </c>
      <c r="L31" s="91" t="str">
        <f t="shared" si="0"/>
        <v>Sat</v>
      </c>
      <c r="M31" s="91" t="str">
        <f t="shared" si="0"/>
        <v>Sun</v>
      </c>
      <c r="N31" s="91" t="str">
        <f t="shared" si="0"/>
        <v>Mon</v>
      </c>
      <c r="O31" s="91" t="str">
        <f t="shared" si="0"/>
        <v>Tue</v>
      </c>
      <c r="P31" s="91" t="str">
        <f t="shared" si="0"/>
        <v>Wed</v>
      </c>
      <c r="Q31" s="91" t="str">
        <f t="shared" si="0"/>
        <v>Thu</v>
      </c>
      <c r="R31" s="91" t="str">
        <f t="shared" si="0"/>
        <v>Fri</v>
      </c>
      <c r="S31" s="91" t="str">
        <f t="shared" si="0"/>
        <v>Sat</v>
      </c>
      <c r="T31" s="91" t="str">
        <f t="shared" si="0"/>
        <v>Sun</v>
      </c>
      <c r="U31" s="91" t="str">
        <f t="shared" si="0"/>
        <v>Mon</v>
      </c>
      <c r="V31" s="91" t="str">
        <f t="shared" si="0"/>
        <v>Tue</v>
      </c>
      <c r="W31" s="91" t="str">
        <f t="shared" si="0"/>
        <v>Wed</v>
      </c>
      <c r="X31" s="91" t="str">
        <f t="shared" si="0"/>
        <v>Thu</v>
      </c>
      <c r="Y31" s="91" t="str">
        <f t="shared" si="0"/>
        <v>Fri</v>
      </c>
      <c r="Z31" s="91" t="str">
        <f t="shared" si="0"/>
        <v>Sat</v>
      </c>
      <c r="AA31" s="91" t="str">
        <f t="shared" si="0"/>
        <v>Sun</v>
      </c>
      <c r="AB31" s="91" t="str">
        <f t="shared" si="0"/>
        <v>Mon</v>
      </c>
      <c r="AC31" s="91" t="str">
        <f t="shared" si="0"/>
        <v>Tues</v>
      </c>
      <c r="AD31" s="91" t="str">
        <f t="shared" si="0"/>
        <v>Wed</v>
      </c>
      <c r="AE31" s="91" t="str">
        <f t="shared" si="0"/>
        <v>Thur</v>
      </c>
      <c r="AF31" s="91" t="str">
        <f t="shared" si="0"/>
        <v>Fri</v>
      </c>
      <c r="AG31" s="2" t="s">
        <v>6</v>
      </c>
      <c r="AI31" s="68"/>
    </row>
    <row r="32" spans="1:37" ht="16.5" customHeight="1" x14ac:dyDescent="0.25">
      <c r="A32" s="1" t="s">
        <v>7</v>
      </c>
      <c r="B32" s="91">
        <v>1</v>
      </c>
      <c r="C32" s="91">
        <v>2</v>
      </c>
      <c r="D32" s="91">
        <v>3</v>
      </c>
      <c r="E32" s="91">
        <v>4</v>
      </c>
      <c r="F32" s="91">
        <v>5</v>
      </c>
      <c r="G32" s="91">
        <v>6</v>
      </c>
      <c r="H32" s="91">
        <v>7</v>
      </c>
      <c r="I32" s="91">
        <v>8</v>
      </c>
      <c r="J32" s="91">
        <v>9</v>
      </c>
      <c r="K32" s="91">
        <v>10</v>
      </c>
      <c r="L32" s="91">
        <v>11</v>
      </c>
      <c r="M32" s="91">
        <v>12</v>
      </c>
      <c r="N32" s="91">
        <v>13</v>
      </c>
      <c r="O32" s="91">
        <v>14</v>
      </c>
      <c r="P32" s="91">
        <v>15</v>
      </c>
      <c r="Q32" s="91">
        <v>16</v>
      </c>
      <c r="R32" s="91">
        <v>17</v>
      </c>
      <c r="S32" s="91">
        <v>18</v>
      </c>
      <c r="T32" s="91">
        <v>19</v>
      </c>
      <c r="U32" s="91">
        <v>20</v>
      </c>
      <c r="V32" s="91">
        <v>21</v>
      </c>
      <c r="W32" s="91">
        <v>22</v>
      </c>
      <c r="X32" s="91">
        <v>23</v>
      </c>
      <c r="Y32" s="91">
        <v>24</v>
      </c>
      <c r="Z32" s="91">
        <v>25</v>
      </c>
      <c r="AA32" s="91">
        <v>26</v>
      </c>
      <c r="AB32" s="91">
        <v>27</v>
      </c>
      <c r="AC32" s="91">
        <v>28</v>
      </c>
      <c r="AD32" s="91">
        <v>29</v>
      </c>
      <c r="AE32" s="91">
        <v>30</v>
      </c>
      <c r="AF32" s="91">
        <v>31</v>
      </c>
      <c r="AG32" s="1" t="s">
        <v>7</v>
      </c>
      <c r="AH32" s="45" t="s">
        <v>87</v>
      </c>
      <c r="AJ32" s="11"/>
    </row>
    <row r="33" spans="1:37" s="41" customFormat="1" ht="16.5" customHeight="1" x14ac:dyDescent="0.25">
      <c r="A33" s="53">
        <v>23</v>
      </c>
      <c r="B33" s="42" t="s">
        <v>1694</v>
      </c>
      <c r="C33" s="42"/>
      <c r="D33" s="42"/>
      <c r="E33" s="42"/>
      <c r="F33" s="42"/>
      <c r="G33" s="42" t="s">
        <v>1799</v>
      </c>
      <c r="H33" s="42"/>
      <c r="I33" s="42"/>
      <c r="J33" s="42"/>
      <c r="K33" s="42"/>
      <c r="L33" s="42"/>
      <c r="M33" s="42">
        <v>1</v>
      </c>
      <c r="N33" s="42"/>
      <c r="O33" s="42"/>
      <c r="P33" s="42"/>
      <c r="Q33" s="42"/>
      <c r="R33" s="42"/>
      <c r="S33" s="42"/>
      <c r="T33" s="42">
        <v>2</v>
      </c>
      <c r="U33" s="42"/>
      <c r="V33" s="42"/>
      <c r="W33" s="42"/>
      <c r="X33" s="42"/>
      <c r="Y33" s="42"/>
      <c r="Z33" s="42"/>
      <c r="AA33" s="42">
        <v>1</v>
      </c>
      <c r="AB33" s="42"/>
      <c r="AC33" s="42"/>
      <c r="AD33" s="42"/>
      <c r="AE33" s="42"/>
      <c r="AF33" s="42"/>
      <c r="AG33" s="51">
        <v>23</v>
      </c>
      <c r="AH33" s="46">
        <f ca="1">TODAY()</f>
        <v>42833</v>
      </c>
      <c r="AJ33" s="11"/>
    </row>
    <row r="34" spans="1:37" ht="16.5" customHeight="1" x14ac:dyDescent="0.2">
      <c r="A34" s="53" t="s">
        <v>37</v>
      </c>
      <c r="B34" s="22"/>
      <c r="C34" s="30" t="s">
        <v>1769</v>
      </c>
      <c r="D34" s="42" t="s">
        <v>1771</v>
      </c>
      <c r="E34" s="22"/>
      <c r="F34" s="22"/>
      <c r="G34" s="30" t="s">
        <v>1793</v>
      </c>
      <c r="H34" s="30"/>
      <c r="P34" s="22"/>
      <c r="Q34" s="22"/>
      <c r="R34" s="75" t="s">
        <v>1791</v>
      </c>
      <c r="S34" s="75"/>
      <c r="T34" s="224"/>
      <c r="U34" s="22"/>
      <c r="V34" s="22"/>
      <c r="W34" s="22"/>
      <c r="X34" s="22"/>
      <c r="Y34" s="22"/>
      <c r="Z34" s="22"/>
      <c r="AA34" s="22"/>
      <c r="AB34" s="22"/>
      <c r="AC34" s="22"/>
      <c r="AD34" s="22"/>
      <c r="AE34" s="22"/>
      <c r="AF34" s="22"/>
      <c r="AG34" s="51" t="s">
        <v>37</v>
      </c>
      <c r="AJ34" s="5"/>
      <c r="AK34" s="5"/>
    </row>
    <row r="35" spans="1:37" ht="16.5" customHeight="1" x14ac:dyDescent="0.2">
      <c r="A35" s="53">
        <v>24</v>
      </c>
      <c r="B35" s="250" t="s">
        <v>429</v>
      </c>
      <c r="C35" s="250"/>
      <c r="D35" s="250"/>
      <c r="E35" s="250"/>
      <c r="F35" s="22"/>
      <c r="G35" s="22"/>
      <c r="H35" s="22"/>
      <c r="I35" s="22"/>
      <c r="J35" s="22"/>
      <c r="K35" s="22"/>
      <c r="L35" s="22"/>
      <c r="M35" s="22"/>
      <c r="N35" s="22"/>
      <c r="O35" s="22"/>
      <c r="P35" s="22"/>
      <c r="Q35" s="22"/>
      <c r="R35" s="22"/>
      <c r="S35" s="22"/>
      <c r="T35" s="22"/>
      <c r="U35" s="30" t="s">
        <v>1823</v>
      </c>
      <c r="V35" s="57"/>
      <c r="W35" s="57" t="s">
        <v>1822</v>
      </c>
      <c r="X35" s="57"/>
      <c r="Y35" s="57"/>
      <c r="Z35" s="57"/>
      <c r="AA35" s="57"/>
      <c r="AB35" s="57"/>
      <c r="AC35" s="57"/>
      <c r="AD35" s="57"/>
      <c r="AE35" s="57"/>
      <c r="AF35" s="57"/>
      <c r="AG35" s="8">
        <v>24</v>
      </c>
      <c r="AH35" s="41"/>
      <c r="AJ35" s="5"/>
      <c r="AK35" s="5"/>
    </row>
    <row r="36" spans="1:37" ht="16.5" customHeight="1" x14ac:dyDescent="0.2">
      <c r="A36" s="36">
        <v>25</v>
      </c>
      <c r="B36" s="42" t="s">
        <v>1711</v>
      </c>
      <c r="C36" s="42"/>
      <c r="D36" s="42"/>
      <c r="E36" s="42"/>
      <c r="F36" s="42">
        <v>1</v>
      </c>
      <c r="G36" s="42"/>
      <c r="H36" s="42"/>
      <c r="I36" s="42"/>
      <c r="J36" s="42"/>
      <c r="K36" s="42"/>
      <c r="L36" s="42"/>
      <c r="M36" s="42">
        <v>2</v>
      </c>
      <c r="N36" s="42"/>
      <c r="O36" s="42"/>
      <c r="P36" s="42"/>
      <c r="Q36" s="42"/>
      <c r="R36" s="42"/>
      <c r="S36" s="42"/>
      <c r="T36" s="42">
        <v>1</v>
      </c>
      <c r="U36" s="42"/>
      <c r="V36" s="42"/>
      <c r="W36" s="42"/>
      <c r="X36" s="42"/>
      <c r="Y36" s="42"/>
      <c r="Z36" s="42"/>
      <c r="AA36" s="42">
        <v>2</v>
      </c>
      <c r="AB36" s="42"/>
      <c r="AC36" s="42"/>
      <c r="AD36" s="42"/>
      <c r="AE36" s="42"/>
      <c r="AF36" s="42"/>
      <c r="AG36" s="8">
        <v>25</v>
      </c>
      <c r="AH36" s="41"/>
      <c r="AJ36" s="5"/>
      <c r="AK36" s="5"/>
    </row>
    <row r="37" spans="1:37" ht="16.5" customHeight="1" x14ac:dyDescent="0.2">
      <c r="A37" s="36">
        <v>26</v>
      </c>
      <c r="B37" s="246" t="s">
        <v>1530</v>
      </c>
      <c r="C37" s="114"/>
      <c r="D37" s="114"/>
      <c r="E37" s="114"/>
      <c r="F37" s="114">
        <v>2</v>
      </c>
      <c r="G37" s="22"/>
      <c r="H37" s="22"/>
      <c r="I37" s="22"/>
      <c r="J37" s="22"/>
      <c r="K37" s="22"/>
      <c r="L37" s="22"/>
      <c r="M37" s="22"/>
      <c r="N37" s="22"/>
      <c r="O37" s="22"/>
      <c r="P37" s="22"/>
      <c r="Q37" s="22"/>
      <c r="R37" s="22"/>
      <c r="S37" s="22"/>
      <c r="T37" s="22"/>
      <c r="U37" s="22"/>
      <c r="V37" s="22"/>
      <c r="W37" s="22"/>
      <c r="X37" s="22"/>
      <c r="Y37" s="22"/>
      <c r="Z37" s="22"/>
      <c r="AA37" s="22"/>
      <c r="AB37" s="42" t="s">
        <v>1929</v>
      </c>
      <c r="AC37" s="42"/>
      <c r="AD37" s="42"/>
      <c r="AE37" s="42"/>
      <c r="AF37" s="42"/>
      <c r="AG37" s="8">
        <v>26</v>
      </c>
      <c r="AH37" s="41"/>
      <c r="AJ37" s="5"/>
      <c r="AK37" s="5"/>
    </row>
    <row r="38" spans="1:37" ht="16.5" customHeight="1" x14ac:dyDescent="0.2">
      <c r="A38" s="36">
        <v>27</v>
      </c>
      <c r="B38" s="42" t="s">
        <v>1555</v>
      </c>
      <c r="C38" s="42"/>
      <c r="D38" s="42"/>
      <c r="E38" s="138" t="s">
        <v>1777</v>
      </c>
      <c r="F38" s="138"/>
      <c r="G38" s="138"/>
      <c r="H38" s="138"/>
      <c r="I38" s="138"/>
      <c r="J38" s="138"/>
      <c r="K38" s="138">
        <v>1</v>
      </c>
      <c r="L38" s="138"/>
      <c r="M38" s="138"/>
      <c r="N38" s="138"/>
      <c r="O38" s="138"/>
      <c r="P38" s="138"/>
      <c r="Q38" s="138"/>
      <c r="R38" s="138">
        <v>2</v>
      </c>
      <c r="S38" s="138"/>
      <c r="T38" s="138"/>
      <c r="U38" s="138"/>
      <c r="V38" s="138"/>
      <c r="W38" s="138"/>
      <c r="X38" s="138"/>
      <c r="Y38" s="138">
        <v>3</v>
      </c>
      <c r="Z38" s="138"/>
      <c r="AA38" s="138"/>
      <c r="AB38" s="138"/>
      <c r="AC38" s="138"/>
      <c r="AD38" s="138"/>
      <c r="AE38" s="138"/>
      <c r="AF38" s="138">
        <v>4</v>
      </c>
      <c r="AG38" s="3">
        <v>27</v>
      </c>
      <c r="AH38" s="41"/>
      <c r="AJ38" s="5"/>
      <c r="AK38" s="5"/>
    </row>
    <row r="39" spans="1:37" ht="16.5" customHeight="1" x14ac:dyDescent="0.2">
      <c r="A39" s="36">
        <v>28</v>
      </c>
      <c r="B39" s="191" t="s">
        <v>1761</v>
      </c>
      <c r="C39" s="191" t="s">
        <v>1681</v>
      </c>
      <c r="D39" s="134"/>
      <c r="E39" s="134"/>
      <c r="F39" s="191" t="s">
        <v>1681</v>
      </c>
      <c r="G39" s="134"/>
      <c r="H39" s="191" t="s">
        <v>1681</v>
      </c>
      <c r="I39" s="134"/>
      <c r="J39" s="191" t="s">
        <v>1681</v>
      </c>
      <c r="K39" s="134"/>
      <c r="L39" s="191" t="s">
        <v>1681</v>
      </c>
      <c r="M39" s="191" t="s">
        <v>1681</v>
      </c>
      <c r="N39" s="134"/>
      <c r="O39" s="134"/>
      <c r="P39" s="191" t="s">
        <v>1681</v>
      </c>
      <c r="Q39" s="191" t="s">
        <v>1681</v>
      </c>
      <c r="R39" s="134"/>
      <c r="S39" s="134"/>
      <c r="T39" s="191" t="s">
        <v>1681</v>
      </c>
      <c r="U39" s="191" t="s">
        <v>1681</v>
      </c>
      <c r="V39" s="134"/>
      <c r="W39" s="134"/>
      <c r="X39" s="191" t="s">
        <v>1681</v>
      </c>
      <c r="Y39" s="191" t="s">
        <v>1681</v>
      </c>
      <c r="Z39" s="134"/>
      <c r="AA39" s="134"/>
      <c r="AB39" s="191" t="s">
        <v>1681</v>
      </c>
      <c r="AC39" s="191" t="s">
        <v>1681</v>
      </c>
      <c r="AD39" s="134"/>
      <c r="AE39" s="134"/>
      <c r="AF39" s="191" t="s">
        <v>1681</v>
      </c>
      <c r="AG39" s="8">
        <v>28</v>
      </c>
      <c r="AH39" s="41"/>
      <c r="AJ39" s="5"/>
      <c r="AK39" s="5"/>
    </row>
    <row r="40" spans="1:37" ht="16.5" customHeight="1" x14ac:dyDescent="0.2">
      <c r="A40" s="36">
        <v>29</v>
      </c>
      <c r="B40" s="165" t="s">
        <v>1427</v>
      </c>
      <c r="C40" s="30" t="s">
        <v>1667</v>
      </c>
      <c r="D40" s="78" t="s">
        <v>27</v>
      </c>
      <c r="E40" s="165" t="s">
        <v>1789</v>
      </c>
      <c r="F40" s="22" t="s">
        <v>27</v>
      </c>
      <c r="G40" s="30" t="s">
        <v>1723</v>
      </c>
      <c r="J40" s="42" t="s">
        <v>1741</v>
      </c>
      <c r="K40" s="30" t="s">
        <v>1662</v>
      </c>
      <c r="L40" s="22"/>
      <c r="M40" s="42" t="s">
        <v>886</v>
      </c>
      <c r="N40" s="49"/>
      <c r="O40" s="73" t="s">
        <v>1779</v>
      </c>
      <c r="P40" s="30" t="s">
        <v>1840</v>
      </c>
      <c r="Q40" s="42" t="s">
        <v>1860</v>
      </c>
      <c r="R40" s="165" t="s">
        <v>1833</v>
      </c>
      <c r="S40" s="165"/>
      <c r="T40" s="30" t="s">
        <v>1888</v>
      </c>
      <c r="U40" s="30"/>
      <c r="V40" s="22"/>
      <c r="W40" s="165" t="s">
        <v>1908</v>
      </c>
      <c r="X40" s="22"/>
      <c r="Y40" s="42" t="s">
        <v>1813</v>
      </c>
      <c r="Z40" s="42"/>
      <c r="AB40" s="165" t="s">
        <v>715</v>
      </c>
      <c r="AC40" s="165"/>
      <c r="AD40" s="165"/>
      <c r="AE40" s="165"/>
      <c r="AF40" s="22"/>
      <c r="AG40" s="8">
        <v>29</v>
      </c>
      <c r="AH40" s="55" t="s">
        <v>263</v>
      </c>
      <c r="AJ40" s="5"/>
      <c r="AK40" s="5"/>
    </row>
    <row r="41" spans="1:37" ht="16.5" customHeight="1" x14ac:dyDescent="0.2">
      <c r="A41" s="36">
        <v>30</v>
      </c>
      <c r="B41" s="239" t="s">
        <v>1670</v>
      </c>
      <c r="C41" s="30" t="s">
        <v>1768</v>
      </c>
      <c r="D41" s="22"/>
      <c r="E41" s="247" t="s">
        <v>1866</v>
      </c>
      <c r="F41" s="42"/>
      <c r="G41" s="42"/>
      <c r="H41" s="42"/>
      <c r="I41" s="42"/>
      <c r="J41" s="42"/>
      <c r="K41" s="42">
        <v>1</v>
      </c>
      <c r="L41" s="42"/>
      <c r="M41" s="42"/>
      <c r="N41" s="42"/>
      <c r="O41" s="42"/>
      <c r="P41" s="42"/>
      <c r="Q41" s="42"/>
      <c r="R41" s="42" t="s">
        <v>875</v>
      </c>
      <c r="S41" s="42"/>
      <c r="T41" s="42"/>
      <c r="U41" s="42"/>
      <c r="V41" s="42"/>
      <c r="W41" s="30" t="s">
        <v>1788</v>
      </c>
      <c r="X41" s="42" t="s">
        <v>1764</v>
      </c>
      <c r="Y41" s="22"/>
      <c r="Z41" s="165" t="s">
        <v>980</v>
      </c>
      <c r="AA41" s="22"/>
      <c r="AB41" s="30" t="s">
        <v>411</v>
      </c>
      <c r="AC41" s="30" t="s">
        <v>1772</v>
      </c>
      <c r="AD41" s="22"/>
      <c r="AE41" s="30" t="s">
        <v>1931</v>
      </c>
      <c r="AF41" s="30"/>
      <c r="AG41" s="8">
        <v>30</v>
      </c>
      <c r="AH41" s="55" t="s">
        <v>263</v>
      </c>
      <c r="AJ41" s="5"/>
      <c r="AK41" s="5"/>
    </row>
    <row r="42" spans="1:37" ht="16.5" customHeight="1" x14ac:dyDescent="0.2">
      <c r="A42" s="36">
        <v>31</v>
      </c>
      <c r="B42" s="151" t="s">
        <v>1572</v>
      </c>
      <c r="C42" s="42"/>
      <c r="D42" s="57"/>
      <c r="E42" s="57"/>
      <c r="F42" s="57"/>
      <c r="G42" s="42"/>
      <c r="H42" s="42"/>
      <c r="I42" s="42"/>
      <c r="J42" s="42"/>
      <c r="K42" s="57"/>
      <c r="L42" s="57"/>
      <c r="M42" s="57"/>
      <c r="N42" s="42"/>
      <c r="O42" s="42"/>
      <c r="P42" s="42"/>
      <c r="Q42" s="42"/>
      <c r="R42" s="57"/>
      <c r="S42" s="57"/>
      <c r="T42" s="57"/>
      <c r="U42" s="42"/>
      <c r="V42" s="42"/>
      <c r="W42" s="42"/>
      <c r="X42" s="42"/>
      <c r="Y42" s="57"/>
      <c r="Z42" s="57"/>
      <c r="AA42" s="57"/>
      <c r="AB42" s="42"/>
      <c r="AC42" s="42" t="s">
        <v>1951</v>
      </c>
      <c r="AD42" s="42"/>
      <c r="AE42" s="42"/>
      <c r="AF42" s="57"/>
      <c r="AG42" s="8">
        <v>31</v>
      </c>
      <c r="AH42" s="55" t="s">
        <v>263</v>
      </c>
      <c r="AJ42" s="5"/>
      <c r="AK42" s="5"/>
    </row>
    <row r="43" spans="1:37" ht="16.5" customHeight="1" x14ac:dyDescent="0.2">
      <c r="A43" s="36">
        <v>32</v>
      </c>
      <c r="C43" s="42" t="s">
        <v>881</v>
      </c>
      <c r="E43" s="22"/>
      <c r="F43" s="30" t="s">
        <v>1752</v>
      </c>
      <c r="G43" s="30"/>
      <c r="H43" s="30"/>
      <c r="I43" s="30"/>
      <c r="J43" s="30"/>
      <c r="K43" s="30"/>
      <c r="L43" s="30">
        <v>1</v>
      </c>
      <c r="M43" s="30"/>
      <c r="N43" s="30"/>
      <c r="O43" s="30"/>
      <c r="P43" s="30"/>
      <c r="Q43" s="30"/>
      <c r="R43" s="30"/>
      <c r="S43" s="30"/>
      <c r="T43" s="30" t="s">
        <v>1886</v>
      </c>
      <c r="U43" s="30" t="s">
        <v>1773</v>
      </c>
      <c r="V43" s="30"/>
      <c r="W43" s="42" t="s">
        <v>1758</v>
      </c>
      <c r="X43" s="42"/>
      <c r="Y43" s="42"/>
      <c r="Z43" s="22"/>
      <c r="AA43" s="22"/>
      <c r="AB43" s="22"/>
      <c r="AC43" s="22"/>
      <c r="AD43" s="22"/>
      <c r="AE43" s="22"/>
      <c r="AF43" s="22"/>
      <c r="AG43" s="8">
        <v>32</v>
      </c>
      <c r="AH43" s="55" t="s">
        <v>263</v>
      </c>
      <c r="AJ43" s="5"/>
      <c r="AK43" s="5"/>
    </row>
    <row r="44" spans="1:37" ht="16.5" customHeight="1" x14ac:dyDescent="0.2">
      <c r="A44" s="36">
        <v>33</v>
      </c>
      <c r="B44" s="22"/>
      <c r="C44" s="30" t="s">
        <v>1696</v>
      </c>
      <c r="D44" s="22"/>
      <c r="E44" s="22"/>
      <c r="G44" s="165" t="s">
        <v>715</v>
      </c>
      <c r="H44" s="165"/>
      <c r="I44" s="165"/>
      <c r="J44" s="148" t="s">
        <v>1573</v>
      </c>
      <c r="K44" s="30"/>
      <c r="L44" s="42" t="s">
        <v>519</v>
      </c>
      <c r="M44" s="42"/>
      <c r="N44" s="42"/>
      <c r="O44" s="42"/>
      <c r="P44" s="42"/>
      <c r="Q44" s="42"/>
      <c r="R44" s="42"/>
      <c r="T44" s="30" t="s">
        <v>1818</v>
      </c>
      <c r="U44" s="30"/>
      <c r="V44" s="30"/>
      <c r="W44" s="30"/>
      <c r="X44" s="30"/>
      <c r="Y44" s="22"/>
      <c r="Z44" s="22"/>
      <c r="AA44" s="22"/>
      <c r="AB44" s="22"/>
      <c r="AC44" s="22"/>
      <c r="AD44" s="22"/>
      <c r="AE44" s="22"/>
      <c r="AF44" s="22"/>
      <c r="AG44" s="36">
        <v>33</v>
      </c>
      <c r="AH44" s="55" t="s">
        <v>263</v>
      </c>
      <c r="AJ44" s="5"/>
      <c r="AK44" s="5"/>
    </row>
    <row r="45" spans="1:37" ht="16.5" customHeight="1" x14ac:dyDescent="0.2">
      <c r="A45" s="36">
        <v>34</v>
      </c>
      <c r="B45" s="22"/>
      <c r="C45" s="42" t="s">
        <v>85</v>
      </c>
      <c r="D45" s="22"/>
      <c r="E45" s="30" t="s">
        <v>1792</v>
      </c>
      <c r="F45" s="30"/>
      <c r="G45" s="30"/>
      <c r="H45" s="30"/>
      <c r="I45" s="30"/>
      <c r="J45" s="22"/>
      <c r="K45" s="30" t="s">
        <v>1186</v>
      </c>
      <c r="L45" s="30" t="s">
        <v>1827</v>
      </c>
      <c r="M45" s="30"/>
      <c r="N45" s="22"/>
      <c r="O45" s="22"/>
      <c r="P45" s="22"/>
      <c r="Q45" s="165" t="s">
        <v>1875</v>
      </c>
      <c r="R45" s="34" t="s">
        <v>109</v>
      </c>
      <c r="S45" s="42"/>
      <c r="T45" s="42"/>
      <c r="U45" s="42"/>
      <c r="V45" s="22"/>
      <c r="X45" s="30" t="s">
        <v>424</v>
      </c>
      <c r="Z45" s="42" t="s">
        <v>397</v>
      </c>
      <c r="AA45" s="42"/>
      <c r="AB45" s="42"/>
      <c r="AC45" s="42"/>
      <c r="AD45" s="42"/>
      <c r="AF45" s="30" t="s">
        <v>1965</v>
      </c>
      <c r="AG45" s="36">
        <v>34</v>
      </c>
      <c r="AH45" s="55" t="s">
        <v>263</v>
      </c>
      <c r="AJ45" s="5"/>
      <c r="AK45" s="5"/>
    </row>
    <row r="46" spans="1:37" ht="16.5" customHeight="1" x14ac:dyDescent="0.2">
      <c r="A46" s="3">
        <v>35</v>
      </c>
      <c r="B46" s="22"/>
      <c r="C46" s="22"/>
      <c r="D46" s="22"/>
      <c r="E46" s="22"/>
      <c r="F46" s="22"/>
      <c r="G46" s="22"/>
      <c r="H46" s="22"/>
      <c r="I46" s="22"/>
      <c r="J46" s="22"/>
      <c r="K46" s="22"/>
      <c r="L46" s="22"/>
      <c r="M46" s="22"/>
      <c r="N46" s="22"/>
      <c r="O46" s="22"/>
      <c r="P46" s="22"/>
      <c r="Q46" s="22"/>
      <c r="R46" s="22"/>
      <c r="S46" s="22"/>
      <c r="T46" s="22"/>
      <c r="U46" s="22"/>
      <c r="V46" s="22"/>
      <c r="Y46" s="22"/>
      <c r="Z46" s="22"/>
      <c r="AA46" s="22"/>
      <c r="AB46" s="22"/>
      <c r="AC46" s="22"/>
      <c r="AD46" s="22"/>
      <c r="AE46" s="22"/>
      <c r="AF46" s="42" t="s">
        <v>200</v>
      </c>
      <c r="AG46" s="3">
        <v>35</v>
      </c>
      <c r="AH46" s="41"/>
      <c r="AJ46" s="5"/>
      <c r="AK46" s="5"/>
    </row>
    <row r="47" spans="1:37" ht="16.5" customHeight="1" x14ac:dyDescent="0.2">
      <c r="A47" s="3">
        <v>36</v>
      </c>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3">
        <v>36</v>
      </c>
      <c r="AH47" s="5"/>
      <c r="AJ47" s="5"/>
      <c r="AK47" s="5"/>
    </row>
    <row r="48" spans="1:37" ht="16.5" customHeight="1" x14ac:dyDescent="0.2">
      <c r="A48" s="3">
        <v>37</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3">
        <v>37</v>
      </c>
      <c r="AH48" s="5"/>
      <c r="AJ48" s="5"/>
      <c r="AK48" s="5"/>
    </row>
    <row r="49" spans="1:37" ht="16.5" customHeight="1" x14ac:dyDescent="0.2">
      <c r="A49" s="3">
        <v>38</v>
      </c>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3">
        <v>38</v>
      </c>
      <c r="AH49" s="5"/>
      <c r="AJ49" s="5"/>
      <c r="AK49" s="5"/>
    </row>
    <row r="50" spans="1:37" ht="16.5" customHeight="1" x14ac:dyDescent="0.2">
      <c r="A50" s="3">
        <v>39</v>
      </c>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3">
        <v>39</v>
      </c>
      <c r="AH50" s="5"/>
      <c r="AJ50" s="5"/>
      <c r="AK50" s="5"/>
    </row>
    <row r="51" spans="1:37" ht="16.5" customHeight="1" x14ac:dyDescent="0.2">
      <c r="A51" s="3">
        <v>40</v>
      </c>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3">
        <v>40</v>
      </c>
      <c r="AH51" s="5"/>
      <c r="AJ51" s="5"/>
      <c r="AK51" s="5"/>
    </row>
    <row r="52" spans="1:37" ht="16.5" customHeight="1" x14ac:dyDescent="0.2">
      <c r="A52" s="3">
        <v>41</v>
      </c>
      <c r="B52" s="22"/>
      <c r="C52" s="22"/>
      <c r="D52" s="22"/>
      <c r="E52" s="22"/>
      <c r="F52" s="22"/>
      <c r="G52" s="22"/>
      <c r="H52" s="22"/>
      <c r="I52" s="22"/>
      <c r="J52" s="22"/>
      <c r="K52" s="22"/>
      <c r="L52" s="22"/>
      <c r="M52" s="22"/>
      <c r="N52" s="22"/>
      <c r="O52" s="22"/>
      <c r="P52" s="22"/>
      <c r="Q52" s="22"/>
      <c r="R52" s="42" t="s">
        <v>1863</v>
      </c>
      <c r="S52" s="42"/>
      <c r="T52" s="224"/>
      <c r="U52" s="22"/>
      <c r="V52" s="22"/>
      <c r="W52" s="22"/>
      <c r="X52" s="22"/>
      <c r="Y52" s="22"/>
      <c r="AA52" s="42" t="s">
        <v>408</v>
      </c>
      <c r="AB52" s="22"/>
      <c r="AC52" s="22"/>
      <c r="AD52" s="22"/>
      <c r="AE52" s="22"/>
      <c r="AF52" s="22"/>
      <c r="AG52" s="3">
        <v>41</v>
      </c>
      <c r="AH52" s="5"/>
      <c r="AJ52" s="5"/>
      <c r="AK52" s="5"/>
    </row>
    <row r="53" spans="1:37" ht="16.5" customHeight="1" x14ac:dyDescent="0.2">
      <c r="A53" s="3" t="s">
        <v>251</v>
      </c>
      <c r="B53" s="22"/>
      <c r="C53" s="42" t="s">
        <v>62</v>
      </c>
      <c r="D53" s="151" t="s">
        <v>1528</v>
      </c>
      <c r="E53" s="22"/>
      <c r="F53" s="22"/>
      <c r="G53" s="22"/>
      <c r="H53" s="22"/>
      <c r="I53" s="42" t="s">
        <v>1736</v>
      </c>
      <c r="J53" s="22"/>
      <c r="K53" s="22"/>
      <c r="L53" s="22"/>
      <c r="M53" s="22"/>
      <c r="N53" s="42" t="s">
        <v>1653</v>
      </c>
      <c r="O53" s="22"/>
      <c r="P53" s="22"/>
      <c r="Q53" s="30" t="s">
        <v>1602</v>
      </c>
      <c r="R53" s="22"/>
      <c r="S53" s="22"/>
      <c r="T53" s="22"/>
      <c r="U53" s="22"/>
      <c r="V53" s="22"/>
      <c r="W53" s="22"/>
      <c r="X53" s="22"/>
      <c r="Y53" s="22"/>
      <c r="Z53" s="22"/>
      <c r="AA53" s="22"/>
      <c r="AB53" s="22"/>
      <c r="AC53" s="22"/>
      <c r="AD53" s="22"/>
      <c r="AE53" s="22"/>
      <c r="AF53" s="22"/>
      <c r="AG53" s="3" t="s">
        <v>252</v>
      </c>
      <c r="AH53" s="67"/>
      <c r="AJ53" s="5"/>
      <c r="AK53" s="5"/>
    </row>
    <row r="54" spans="1:37" s="11" customFormat="1" ht="16.5" customHeight="1" x14ac:dyDescent="0.2">
      <c r="A54" s="2" t="s">
        <v>6</v>
      </c>
      <c r="B54" s="91" t="str">
        <f t="shared" ref="B54:AF54" si="1">B31</f>
        <v>Wed</v>
      </c>
      <c r="C54" s="91" t="str">
        <f t="shared" si="1"/>
        <v>Thu</v>
      </c>
      <c r="D54" s="91" t="str">
        <f t="shared" si="1"/>
        <v>Fri</v>
      </c>
      <c r="E54" s="91" t="str">
        <f t="shared" si="1"/>
        <v>Sat</v>
      </c>
      <c r="F54" s="91" t="str">
        <f t="shared" si="1"/>
        <v>Sun</v>
      </c>
      <c r="G54" s="91" t="str">
        <f t="shared" si="1"/>
        <v>Mon</v>
      </c>
      <c r="H54" s="91" t="str">
        <f t="shared" si="1"/>
        <v>Tue</v>
      </c>
      <c r="I54" s="91" t="str">
        <f t="shared" si="1"/>
        <v>Wed</v>
      </c>
      <c r="J54" s="91" t="str">
        <f t="shared" si="1"/>
        <v>Thu</v>
      </c>
      <c r="K54" s="91" t="str">
        <f t="shared" si="1"/>
        <v>Fri</v>
      </c>
      <c r="L54" s="91" t="str">
        <f t="shared" si="1"/>
        <v>Sat</v>
      </c>
      <c r="M54" s="91" t="str">
        <f t="shared" si="1"/>
        <v>Sun</v>
      </c>
      <c r="N54" s="91" t="str">
        <f t="shared" si="1"/>
        <v>Mon</v>
      </c>
      <c r="O54" s="91" t="str">
        <f t="shared" si="1"/>
        <v>Tue</v>
      </c>
      <c r="P54" s="91" t="str">
        <f t="shared" si="1"/>
        <v>Wed</v>
      </c>
      <c r="Q54" s="91" t="str">
        <f t="shared" si="1"/>
        <v>Thu</v>
      </c>
      <c r="R54" s="91" t="str">
        <f t="shared" si="1"/>
        <v>Fri</v>
      </c>
      <c r="S54" s="91" t="str">
        <f t="shared" si="1"/>
        <v>Sat</v>
      </c>
      <c r="T54" s="91" t="str">
        <f t="shared" si="1"/>
        <v>Sun</v>
      </c>
      <c r="U54" s="91" t="str">
        <f t="shared" si="1"/>
        <v>Mon</v>
      </c>
      <c r="V54" s="91" t="str">
        <f t="shared" si="1"/>
        <v>Tue</v>
      </c>
      <c r="W54" s="91" t="str">
        <f t="shared" si="1"/>
        <v>Wed</v>
      </c>
      <c r="X54" s="91" t="str">
        <f t="shared" si="1"/>
        <v>Thu</v>
      </c>
      <c r="Y54" s="91" t="str">
        <f t="shared" si="1"/>
        <v>Fri</v>
      </c>
      <c r="Z54" s="91" t="str">
        <f t="shared" si="1"/>
        <v>Sat</v>
      </c>
      <c r="AA54" s="91" t="str">
        <f t="shared" si="1"/>
        <v>Sun</v>
      </c>
      <c r="AB54" s="91" t="str">
        <f t="shared" si="1"/>
        <v>Mon</v>
      </c>
      <c r="AC54" s="91" t="str">
        <f t="shared" si="1"/>
        <v>Tues</v>
      </c>
      <c r="AD54" s="91" t="str">
        <f t="shared" si="1"/>
        <v>Wed</v>
      </c>
      <c r="AE54" s="91" t="str">
        <f t="shared" si="1"/>
        <v>Thur</v>
      </c>
      <c r="AF54" s="91" t="str">
        <f t="shared" si="1"/>
        <v>Fri</v>
      </c>
      <c r="AG54" s="2" t="s">
        <v>6</v>
      </c>
      <c r="AI54" s="68"/>
    </row>
    <row r="55" spans="1:37" ht="16.5" customHeight="1" x14ac:dyDescent="0.2">
      <c r="A55" s="1" t="s">
        <v>7</v>
      </c>
      <c r="B55" s="91">
        <v>1</v>
      </c>
      <c r="C55" s="91">
        <v>2</v>
      </c>
      <c r="D55" s="91">
        <v>3</v>
      </c>
      <c r="E55" s="91">
        <v>4</v>
      </c>
      <c r="F55" s="91">
        <v>5</v>
      </c>
      <c r="G55" s="91">
        <v>6</v>
      </c>
      <c r="H55" s="91">
        <v>7</v>
      </c>
      <c r="I55" s="91">
        <v>8</v>
      </c>
      <c r="J55" s="91">
        <v>9</v>
      </c>
      <c r="K55" s="91">
        <v>10</v>
      </c>
      <c r="L55" s="91">
        <v>11</v>
      </c>
      <c r="M55" s="91">
        <v>12</v>
      </c>
      <c r="N55" s="91">
        <v>13</v>
      </c>
      <c r="O55" s="91">
        <v>14</v>
      </c>
      <c r="P55" s="91">
        <v>15</v>
      </c>
      <c r="Q55" s="91">
        <v>16</v>
      </c>
      <c r="R55" s="91">
        <v>17</v>
      </c>
      <c r="S55" s="91">
        <v>18</v>
      </c>
      <c r="T55" s="91">
        <v>19</v>
      </c>
      <c r="U55" s="91">
        <v>20</v>
      </c>
      <c r="V55" s="91">
        <v>21</v>
      </c>
      <c r="W55" s="91">
        <v>22</v>
      </c>
      <c r="X55" s="91">
        <v>23</v>
      </c>
      <c r="Y55" s="91">
        <v>24</v>
      </c>
      <c r="Z55" s="91">
        <v>25</v>
      </c>
      <c r="AA55" s="91">
        <v>26</v>
      </c>
      <c r="AB55" s="91">
        <v>27</v>
      </c>
      <c r="AC55" s="91">
        <v>28</v>
      </c>
      <c r="AD55" s="91">
        <v>29</v>
      </c>
      <c r="AE55" s="91">
        <v>30</v>
      </c>
      <c r="AF55" s="91">
        <v>31</v>
      </c>
      <c r="AG55" s="1" t="s">
        <v>7</v>
      </c>
    </row>
    <row r="56" spans="1:37" ht="16.5" customHeight="1" x14ac:dyDescent="0.2">
      <c r="A56" s="2" t="s">
        <v>8</v>
      </c>
      <c r="B56" s="22"/>
      <c r="C56" s="22"/>
      <c r="D56" s="22"/>
      <c r="E56" s="22"/>
      <c r="F56" s="22"/>
      <c r="G56" s="22"/>
      <c r="H56" s="42" t="s">
        <v>1652</v>
      </c>
      <c r="I56" s="42"/>
      <c r="J56" s="226"/>
      <c r="K56" s="226"/>
      <c r="L56" s="226"/>
      <c r="M56" s="22"/>
      <c r="N56" s="22"/>
      <c r="O56" s="22"/>
      <c r="P56" s="22"/>
      <c r="Q56" s="22"/>
      <c r="R56" s="22"/>
      <c r="S56" s="226" t="s">
        <v>1806</v>
      </c>
      <c r="T56" s="224"/>
      <c r="U56" s="22"/>
      <c r="V56" s="22"/>
      <c r="W56" s="22"/>
      <c r="X56" s="22"/>
      <c r="Y56" s="22"/>
      <c r="Z56" s="226" t="s">
        <v>1579</v>
      </c>
      <c r="AA56" s="226"/>
      <c r="AB56" s="22"/>
      <c r="AC56" s="22"/>
      <c r="AD56" s="22"/>
      <c r="AE56" s="22"/>
      <c r="AF56" s="22"/>
      <c r="AG56" s="2" t="s">
        <v>8</v>
      </c>
    </row>
    <row r="57" spans="1:37" ht="16.5" customHeight="1" x14ac:dyDescent="0.2">
      <c r="A57" s="3"/>
      <c r="B57" s="22"/>
      <c r="C57" s="22"/>
      <c r="D57" s="22"/>
      <c r="E57" s="22"/>
      <c r="F57" s="22"/>
      <c r="G57" s="44" t="s">
        <v>1773</v>
      </c>
      <c r="H57" s="22"/>
      <c r="I57" s="44" t="s">
        <v>1775</v>
      </c>
      <c r="J57" s="44"/>
      <c r="K57" s="44"/>
      <c r="L57" s="44"/>
      <c r="M57" s="44"/>
      <c r="N57" s="44"/>
      <c r="O57" s="44"/>
      <c r="P57" s="22"/>
      <c r="Q57" s="22"/>
      <c r="R57" s="22"/>
      <c r="S57" s="22"/>
      <c r="T57" s="22"/>
      <c r="U57" s="22"/>
      <c r="V57" s="22"/>
      <c r="W57" s="22"/>
      <c r="X57" s="22"/>
      <c r="Y57" s="22"/>
      <c r="Z57" s="22"/>
      <c r="AA57" s="22"/>
      <c r="AB57" s="22"/>
      <c r="AC57" s="22"/>
      <c r="AD57" s="22"/>
      <c r="AE57" s="22"/>
      <c r="AF57" s="22"/>
      <c r="AG57" s="3"/>
    </row>
    <row r="58" spans="1:37" ht="16.5" customHeight="1" x14ac:dyDescent="0.2">
      <c r="A58" s="3" t="s">
        <v>9</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3" t="s">
        <v>9</v>
      </c>
    </row>
    <row r="59" spans="1:37" ht="16.5" customHeight="1" x14ac:dyDescent="0.2">
      <c r="A59" s="3" t="s">
        <v>10</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3" t="s">
        <v>10</v>
      </c>
    </row>
    <row r="60" spans="1:37" ht="16.5" customHeight="1" x14ac:dyDescent="0.2">
      <c r="A60" s="3" t="s">
        <v>11</v>
      </c>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3" t="s">
        <v>11</v>
      </c>
    </row>
    <row r="61" spans="1:37" ht="16.5" customHeight="1" x14ac:dyDescent="0.2">
      <c r="A61" s="3" t="s">
        <v>12</v>
      </c>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3" t="s">
        <v>12</v>
      </c>
    </row>
    <row r="62" spans="1:37" ht="16.5" customHeight="1" x14ac:dyDescent="0.2">
      <c r="A62" s="3" t="s">
        <v>13</v>
      </c>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3" t="s">
        <v>13</v>
      </c>
    </row>
    <row r="63" spans="1:37" ht="16.5" customHeight="1" x14ac:dyDescent="0.2">
      <c r="A63" s="3" t="s">
        <v>14</v>
      </c>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3" t="s">
        <v>14</v>
      </c>
    </row>
    <row r="64" spans="1:37" ht="16.5" customHeight="1" x14ac:dyDescent="0.2">
      <c r="A64" s="3" t="s">
        <v>15</v>
      </c>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3" t="s">
        <v>15</v>
      </c>
    </row>
    <row r="65" spans="1:33" ht="16.5" customHeight="1" x14ac:dyDescent="0.2">
      <c r="A65" s="3" t="s">
        <v>33</v>
      </c>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3" t="s">
        <v>33</v>
      </c>
    </row>
    <row r="66" spans="1:33" ht="16.5" customHeight="1" x14ac:dyDescent="0.2">
      <c r="A66" s="3"/>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3"/>
    </row>
    <row r="67" spans="1:33" ht="16.5" customHeight="1" x14ac:dyDescent="0.2">
      <c r="A67" s="3" t="s">
        <v>40</v>
      </c>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3" t="s">
        <v>40</v>
      </c>
    </row>
    <row r="68" spans="1:33" ht="16.5" customHeight="1" x14ac:dyDescent="0.2">
      <c r="A68" s="3" t="s">
        <v>41</v>
      </c>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3" t="s">
        <v>41</v>
      </c>
    </row>
    <row r="69" spans="1:33" ht="16.5" customHeight="1" x14ac:dyDescent="0.2">
      <c r="A69" s="3" t="s">
        <v>40</v>
      </c>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3" t="s">
        <v>40</v>
      </c>
    </row>
    <row r="70" spans="1:33" ht="16.5" customHeight="1" x14ac:dyDescent="0.2">
      <c r="A70" s="3"/>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3"/>
    </row>
    <row r="71" spans="1:33" ht="16.5" customHeight="1" x14ac:dyDescent="0.2">
      <c r="A71" s="3" t="s">
        <v>42</v>
      </c>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3" t="s">
        <v>42</v>
      </c>
    </row>
    <row r="72" spans="1:33" ht="16.5" customHeight="1" x14ac:dyDescent="0.2">
      <c r="A72" s="3" t="s">
        <v>43</v>
      </c>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3" t="s">
        <v>43</v>
      </c>
    </row>
    <row r="73" spans="1:33" ht="16.5" customHeight="1" x14ac:dyDescent="0.2">
      <c r="A73" s="3" t="s">
        <v>42</v>
      </c>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3" t="s">
        <v>42</v>
      </c>
    </row>
    <row r="74" spans="1:33" ht="16.5" customHeight="1" x14ac:dyDescent="0.2">
      <c r="A74" s="48" t="s">
        <v>39</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48" t="s">
        <v>39</v>
      </c>
    </row>
    <row r="75" spans="1:33" ht="16.5" customHeight="1" x14ac:dyDescent="0.2">
      <c r="A75" s="3" t="s">
        <v>44</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3" t="s">
        <v>44</v>
      </c>
    </row>
    <row r="76" spans="1:33" ht="16.5" customHeight="1" x14ac:dyDescent="0.2">
      <c r="A76" s="3" t="s">
        <v>45</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3" t="s">
        <v>45</v>
      </c>
    </row>
    <row r="77" spans="1:33" ht="16.5" customHeight="1" x14ac:dyDescent="0.2">
      <c r="A77" s="3" t="s">
        <v>46</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3" t="s">
        <v>46</v>
      </c>
    </row>
    <row r="78" spans="1:33" ht="16.5" customHeight="1" x14ac:dyDescent="0.2">
      <c r="A78" s="3" t="s">
        <v>39</v>
      </c>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3" t="s">
        <v>39</v>
      </c>
    </row>
    <row r="79" spans="1:33" ht="16.5" customHeight="1" x14ac:dyDescent="0.2">
      <c r="A79" s="3"/>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3"/>
    </row>
    <row r="80" spans="1:33" ht="16.5" customHeight="1" x14ac:dyDescent="0.2">
      <c r="A80" s="2" t="s">
        <v>47</v>
      </c>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3"/>
    </row>
    <row r="81" spans="1:37" ht="16.5" customHeight="1" x14ac:dyDescent="0.2">
      <c r="A81" s="3" t="s">
        <v>88</v>
      </c>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3" t="s">
        <v>88</v>
      </c>
    </row>
    <row r="82" spans="1:37" ht="16.5" customHeight="1" x14ac:dyDescent="0.2">
      <c r="A82" s="3" t="s">
        <v>16</v>
      </c>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3" t="s">
        <v>16</v>
      </c>
    </row>
    <row r="83" spans="1:37" ht="16.5" customHeight="1" x14ac:dyDescent="0.2">
      <c r="A83" s="3" t="s">
        <v>17</v>
      </c>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3" t="s">
        <v>17</v>
      </c>
    </row>
    <row r="84" spans="1:37" ht="16.5" customHeight="1" x14ac:dyDescent="0.2">
      <c r="A84" s="3" t="s">
        <v>18</v>
      </c>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3" t="s">
        <v>18</v>
      </c>
    </row>
    <row r="85" spans="1:37" ht="16.5" customHeight="1" x14ac:dyDescent="0.2">
      <c r="A85" s="3" t="s">
        <v>19</v>
      </c>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3" t="s">
        <v>19</v>
      </c>
    </row>
    <row r="86" spans="1:37" ht="16.5" customHeight="1" x14ac:dyDescent="0.2">
      <c r="A86" s="3" t="s">
        <v>148</v>
      </c>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3" t="s">
        <v>20</v>
      </c>
    </row>
    <row r="87" spans="1:37" ht="16.5" customHeight="1" x14ac:dyDescent="0.2">
      <c r="A87" s="3"/>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48"/>
    </row>
    <row r="88" spans="1:37" s="11" customFormat="1" ht="16.5" customHeight="1" x14ac:dyDescent="0.2">
      <c r="A88" s="2" t="s">
        <v>6</v>
      </c>
      <c r="B88" s="91" t="str">
        <f>B54</f>
        <v>Wed</v>
      </c>
      <c r="C88" s="91" t="str">
        <f t="shared" ref="C88:AE88" si="2">C54</f>
        <v>Thu</v>
      </c>
      <c r="D88" s="91" t="str">
        <f t="shared" si="2"/>
        <v>Fri</v>
      </c>
      <c r="E88" s="91" t="str">
        <f t="shared" si="2"/>
        <v>Sat</v>
      </c>
      <c r="F88" s="91" t="str">
        <f t="shared" si="2"/>
        <v>Sun</v>
      </c>
      <c r="G88" s="91" t="str">
        <f t="shared" si="2"/>
        <v>Mon</v>
      </c>
      <c r="H88" s="91" t="str">
        <f t="shared" si="2"/>
        <v>Tue</v>
      </c>
      <c r="I88" s="91" t="str">
        <f t="shared" si="2"/>
        <v>Wed</v>
      </c>
      <c r="J88" s="91" t="str">
        <f t="shared" si="2"/>
        <v>Thu</v>
      </c>
      <c r="K88" s="91" t="str">
        <f t="shared" si="2"/>
        <v>Fri</v>
      </c>
      <c r="L88" s="91" t="str">
        <f t="shared" si="2"/>
        <v>Sat</v>
      </c>
      <c r="M88" s="91" t="str">
        <f t="shared" si="2"/>
        <v>Sun</v>
      </c>
      <c r="N88" s="91" t="str">
        <f t="shared" si="2"/>
        <v>Mon</v>
      </c>
      <c r="O88" s="91" t="str">
        <f t="shared" si="2"/>
        <v>Tue</v>
      </c>
      <c r="P88" s="91" t="str">
        <f t="shared" si="2"/>
        <v>Wed</v>
      </c>
      <c r="Q88" s="91" t="str">
        <f t="shared" si="2"/>
        <v>Thu</v>
      </c>
      <c r="R88" s="91" t="str">
        <f t="shared" si="2"/>
        <v>Fri</v>
      </c>
      <c r="S88" s="91" t="str">
        <f t="shared" si="2"/>
        <v>Sat</v>
      </c>
      <c r="T88" s="91" t="str">
        <f t="shared" si="2"/>
        <v>Sun</v>
      </c>
      <c r="U88" s="91" t="str">
        <f t="shared" si="2"/>
        <v>Mon</v>
      </c>
      <c r="V88" s="91" t="str">
        <f t="shared" si="2"/>
        <v>Tue</v>
      </c>
      <c r="W88" s="91" t="str">
        <f t="shared" si="2"/>
        <v>Wed</v>
      </c>
      <c r="X88" s="91" t="str">
        <f t="shared" si="2"/>
        <v>Thu</v>
      </c>
      <c r="Y88" s="91" t="str">
        <f t="shared" si="2"/>
        <v>Fri</v>
      </c>
      <c r="Z88" s="91" t="str">
        <f t="shared" si="2"/>
        <v>Sat</v>
      </c>
      <c r="AA88" s="91" t="str">
        <f t="shared" si="2"/>
        <v>Sun</v>
      </c>
      <c r="AB88" s="91" t="str">
        <f t="shared" si="2"/>
        <v>Mon</v>
      </c>
      <c r="AC88" s="91" t="str">
        <f t="shared" si="2"/>
        <v>Tues</v>
      </c>
      <c r="AD88" s="91" t="str">
        <f t="shared" si="2"/>
        <v>Wed</v>
      </c>
      <c r="AE88" s="91" t="str">
        <f t="shared" si="2"/>
        <v>Thur</v>
      </c>
      <c r="AF88" s="91" t="str">
        <f>AF54</f>
        <v>Fri</v>
      </c>
      <c r="AG88" s="2" t="s">
        <v>6</v>
      </c>
      <c r="AI88" s="68"/>
    </row>
    <row r="89" spans="1:37" ht="16.5" customHeight="1" x14ac:dyDescent="0.2">
      <c r="A89" s="1" t="s">
        <v>7</v>
      </c>
      <c r="B89" s="91">
        <v>1</v>
      </c>
      <c r="C89" s="91">
        <v>2</v>
      </c>
      <c r="D89" s="91">
        <v>3</v>
      </c>
      <c r="E89" s="91">
        <v>4</v>
      </c>
      <c r="F89" s="91">
        <v>5</v>
      </c>
      <c r="G89" s="91">
        <v>6</v>
      </c>
      <c r="H89" s="91">
        <v>7</v>
      </c>
      <c r="I89" s="91">
        <v>8</v>
      </c>
      <c r="J89" s="91">
        <v>9</v>
      </c>
      <c r="K89" s="91">
        <v>10</v>
      </c>
      <c r="L89" s="91">
        <v>11</v>
      </c>
      <c r="M89" s="91">
        <v>12</v>
      </c>
      <c r="N89" s="91">
        <v>13</v>
      </c>
      <c r="O89" s="91">
        <v>14</v>
      </c>
      <c r="P89" s="91">
        <v>15</v>
      </c>
      <c r="Q89" s="91">
        <v>16</v>
      </c>
      <c r="R89" s="91">
        <v>17</v>
      </c>
      <c r="S89" s="91">
        <v>18</v>
      </c>
      <c r="T89" s="91">
        <v>19</v>
      </c>
      <c r="U89" s="91">
        <v>20</v>
      </c>
      <c r="V89" s="91">
        <v>21</v>
      </c>
      <c r="W89" s="91">
        <v>22</v>
      </c>
      <c r="X89" s="91">
        <v>23</v>
      </c>
      <c r="Y89" s="91">
        <v>24</v>
      </c>
      <c r="Z89" s="91">
        <v>25</v>
      </c>
      <c r="AA89" s="91">
        <v>26</v>
      </c>
      <c r="AB89" s="91">
        <v>27</v>
      </c>
      <c r="AC89" s="91">
        <v>28</v>
      </c>
      <c r="AD89" s="91">
        <v>29</v>
      </c>
      <c r="AE89" s="91">
        <v>30</v>
      </c>
      <c r="AF89" s="91">
        <v>31</v>
      </c>
      <c r="AG89" s="1" t="s">
        <v>7</v>
      </c>
    </row>
    <row r="90" spans="1:37" s="11" customFormat="1" ht="16.5" customHeight="1" x14ac:dyDescent="0.2">
      <c r="A90" s="2" t="s">
        <v>6</v>
      </c>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 t="s">
        <v>6</v>
      </c>
      <c r="AI90" s="68"/>
    </row>
    <row r="91" spans="1:37" ht="16.5" customHeight="1" x14ac:dyDescent="0.2">
      <c r="A91" s="1" t="s">
        <v>7</v>
      </c>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1" t="s">
        <v>7</v>
      </c>
    </row>
    <row r="92" spans="1:37" ht="16.5" customHeight="1" x14ac:dyDescent="0.2">
      <c r="A92" s="3"/>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48"/>
      <c r="AH92" s="5"/>
      <c r="AJ92" s="5"/>
      <c r="AK92" s="5"/>
    </row>
    <row r="93" spans="1:37" ht="16.5" customHeight="1" x14ac:dyDescent="0.2">
      <c r="A93" s="29">
        <v>42</v>
      </c>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48">
        <f t="shared" ref="AG93:AG109" si="3">A93</f>
        <v>42</v>
      </c>
      <c r="AH93" s="5"/>
      <c r="AJ93" s="5"/>
      <c r="AK93" s="5"/>
    </row>
    <row r="94" spans="1:37" ht="16.5" customHeight="1" x14ac:dyDescent="0.2">
      <c r="A94" s="29">
        <v>43</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E94" s="22"/>
      <c r="AF94" s="22"/>
      <c r="AG94" s="48">
        <f t="shared" si="3"/>
        <v>43</v>
      </c>
      <c r="AH94" s="5"/>
      <c r="AJ94" s="5"/>
      <c r="AK94" s="5"/>
    </row>
    <row r="95" spans="1:37" ht="16.5" customHeight="1" x14ac:dyDescent="0.2">
      <c r="A95" s="29">
        <v>44</v>
      </c>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48">
        <f t="shared" si="3"/>
        <v>44</v>
      </c>
      <c r="AH95" s="5"/>
      <c r="AJ95" s="5"/>
      <c r="AK95" s="5"/>
    </row>
    <row r="96" spans="1:37" ht="16.5" customHeight="1" x14ac:dyDescent="0.2">
      <c r="A96" s="29">
        <v>45</v>
      </c>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48">
        <f t="shared" si="3"/>
        <v>45</v>
      </c>
      <c r="AH96" s="5"/>
      <c r="AJ96" s="5"/>
      <c r="AK96" s="5"/>
    </row>
    <row r="97" spans="1:37" ht="16.5" customHeight="1" x14ac:dyDescent="0.2">
      <c r="A97" s="29">
        <v>46</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48">
        <f t="shared" si="3"/>
        <v>46</v>
      </c>
      <c r="AH97" s="5"/>
      <c r="AJ97" s="5"/>
      <c r="AK97" s="5"/>
    </row>
    <row r="98" spans="1:37" ht="16.5" customHeight="1" x14ac:dyDescent="0.2">
      <c r="A98" s="29">
        <v>47</v>
      </c>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48">
        <f t="shared" si="3"/>
        <v>47</v>
      </c>
      <c r="AH98" s="5"/>
      <c r="AJ98" s="5"/>
      <c r="AK98" s="5"/>
    </row>
    <row r="99" spans="1:37" ht="16.5" customHeight="1" x14ac:dyDescent="0.2">
      <c r="A99" s="29">
        <v>48</v>
      </c>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48">
        <f t="shared" si="3"/>
        <v>48</v>
      </c>
      <c r="AH99" s="5"/>
      <c r="AJ99" s="5"/>
      <c r="AK99" s="5"/>
    </row>
    <row r="100" spans="1:37" ht="16.5" customHeight="1" x14ac:dyDescent="0.2">
      <c r="A100" s="29">
        <v>49</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48">
        <f t="shared" si="3"/>
        <v>49</v>
      </c>
      <c r="AH100" s="5"/>
      <c r="AJ100" s="5"/>
      <c r="AK100" s="5"/>
    </row>
    <row r="101" spans="1:37" ht="16.5" customHeight="1" x14ac:dyDescent="0.2">
      <c r="A101" s="29">
        <v>50</v>
      </c>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48">
        <f t="shared" si="3"/>
        <v>50</v>
      </c>
      <c r="AH101" s="5"/>
      <c r="AJ101" s="5"/>
      <c r="AK101" s="5"/>
    </row>
    <row r="102" spans="1:37" ht="16.5" customHeight="1" x14ac:dyDescent="0.2">
      <c r="A102" s="29">
        <v>51</v>
      </c>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48">
        <f t="shared" si="3"/>
        <v>51</v>
      </c>
      <c r="AH102" s="5"/>
      <c r="AJ102" s="5"/>
      <c r="AK102" s="5"/>
    </row>
    <row r="103" spans="1:37" ht="16.5" customHeight="1" x14ac:dyDescent="0.2">
      <c r="A103" s="29">
        <v>52</v>
      </c>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48">
        <f t="shared" si="3"/>
        <v>52</v>
      </c>
      <c r="AH103" s="5"/>
      <c r="AJ103" s="5"/>
      <c r="AK103" s="5"/>
    </row>
    <row r="104" spans="1:37" ht="16.5" customHeight="1" x14ac:dyDescent="0.2">
      <c r="A104" s="29">
        <v>53</v>
      </c>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48">
        <f t="shared" si="3"/>
        <v>53</v>
      </c>
      <c r="AH104" s="5"/>
      <c r="AJ104" s="5"/>
      <c r="AK104" s="5"/>
    </row>
    <row r="105" spans="1:37" ht="16.5" customHeight="1" x14ac:dyDescent="0.2">
      <c r="A105" s="29">
        <v>54</v>
      </c>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48">
        <f t="shared" si="3"/>
        <v>54</v>
      </c>
      <c r="AH105" s="5"/>
      <c r="AJ105" s="5"/>
      <c r="AK105" s="5"/>
    </row>
    <row r="106" spans="1:37" ht="16.5" customHeight="1" x14ac:dyDescent="0.2">
      <c r="A106" s="29">
        <v>55</v>
      </c>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48">
        <f t="shared" si="3"/>
        <v>55</v>
      </c>
      <c r="AH106" s="5"/>
      <c r="AJ106" s="5"/>
      <c r="AK106" s="5"/>
    </row>
    <row r="107" spans="1:37" ht="16.5" customHeight="1" x14ac:dyDescent="0.2">
      <c r="A107" s="29">
        <v>56</v>
      </c>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48">
        <f t="shared" si="3"/>
        <v>56</v>
      </c>
      <c r="AH107" s="5"/>
      <c r="AJ107" s="5"/>
      <c r="AK107" s="5"/>
    </row>
    <row r="108" spans="1:37" ht="16.5" customHeight="1" x14ac:dyDescent="0.2">
      <c r="A108" s="29">
        <v>57</v>
      </c>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48">
        <f t="shared" si="3"/>
        <v>57</v>
      </c>
      <c r="AH108" s="5"/>
      <c r="AJ108" s="5"/>
      <c r="AK108" s="5"/>
    </row>
    <row r="109" spans="1:37" ht="16.5" customHeight="1" x14ac:dyDescent="0.2">
      <c r="A109" s="29">
        <v>58</v>
      </c>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48">
        <f t="shared" si="3"/>
        <v>58</v>
      </c>
      <c r="AH109" s="5"/>
      <c r="AJ109" s="5"/>
      <c r="AK109" s="5"/>
    </row>
    <row r="110" spans="1:37" ht="16.5" customHeight="1" x14ac:dyDescent="0.2">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5"/>
      <c r="AH110" s="5"/>
      <c r="AJ110" s="5"/>
      <c r="AK110" s="5"/>
    </row>
    <row r="111" spans="1:37" ht="16.5" customHeight="1" x14ac:dyDescent="0.2">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5"/>
      <c r="AH111" s="5"/>
      <c r="AJ111" s="5"/>
      <c r="AK111" s="5"/>
    </row>
    <row r="112" spans="1:37" ht="16.5" customHeight="1" x14ac:dyDescent="0.2">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5"/>
      <c r="AH112" s="5"/>
      <c r="AJ112" s="5"/>
      <c r="AK112" s="5"/>
    </row>
    <row r="113" spans="2:37" ht="16.5" customHeight="1" x14ac:dyDescent="0.2">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5"/>
      <c r="AH113" s="5"/>
      <c r="AJ113" s="5"/>
      <c r="AK113" s="5"/>
    </row>
    <row r="114" spans="2:37" ht="16.5" customHeight="1" x14ac:dyDescent="0.2">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5"/>
      <c r="AH114" s="5"/>
      <c r="AJ114" s="5"/>
      <c r="AK114" s="5"/>
    </row>
    <row r="115" spans="2:37" ht="16.5" customHeight="1" x14ac:dyDescent="0.2">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5"/>
      <c r="AH115" s="5"/>
      <c r="AJ115" s="5"/>
      <c r="AK115" s="5"/>
    </row>
    <row r="116" spans="2:37" ht="16.5" customHeight="1" x14ac:dyDescent="0.2">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5"/>
      <c r="AH116" s="5"/>
      <c r="AJ116" s="5"/>
      <c r="AK116" s="5"/>
    </row>
    <row r="117" spans="2:37" ht="16.5" customHeight="1" x14ac:dyDescent="0.2">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5"/>
      <c r="AH117" s="5"/>
      <c r="AJ117" s="5"/>
      <c r="AK117" s="5"/>
    </row>
    <row r="118" spans="2:37" ht="16.5" customHeight="1" x14ac:dyDescent="0.2">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5"/>
      <c r="AH118" s="5"/>
      <c r="AJ118" s="5"/>
      <c r="AK118" s="5"/>
    </row>
    <row r="119" spans="2:37" ht="16.5" customHeight="1" x14ac:dyDescent="0.2">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5"/>
      <c r="AH119" s="5"/>
      <c r="AJ119" s="5"/>
      <c r="AK119" s="5"/>
    </row>
    <row r="120" spans="2:37" ht="16.5" customHeight="1" x14ac:dyDescent="0.2">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5"/>
      <c r="AH120" s="5"/>
      <c r="AJ120" s="5"/>
      <c r="AK120" s="5"/>
    </row>
    <row r="121" spans="2:37" ht="16.5" customHeight="1" x14ac:dyDescent="0.2">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5"/>
      <c r="AH121" s="5"/>
      <c r="AJ121" s="5"/>
      <c r="AK121" s="5"/>
    </row>
    <row r="122" spans="2:37" ht="16.5" customHeight="1" x14ac:dyDescent="0.2">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5"/>
      <c r="AH122" s="5"/>
      <c r="AJ122" s="5"/>
      <c r="AK122" s="5"/>
    </row>
    <row r="123" spans="2:37" ht="16.5" customHeight="1" x14ac:dyDescent="0.2">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5"/>
      <c r="AH123" s="5"/>
      <c r="AJ123" s="5"/>
      <c r="AK123" s="5"/>
    </row>
    <row r="124" spans="2:37" ht="16.5" customHeight="1" x14ac:dyDescent="0.2">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5"/>
      <c r="AH124" s="5"/>
      <c r="AJ124" s="5"/>
      <c r="AK124" s="5"/>
    </row>
    <row r="125" spans="2:37" ht="16.5" customHeight="1" x14ac:dyDescent="0.2">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5"/>
      <c r="AH125" s="5"/>
      <c r="AJ125" s="5"/>
      <c r="AK125" s="5"/>
    </row>
    <row r="126" spans="2:37" ht="16.5" customHeight="1" x14ac:dyDescent="0.2">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5"/>
      <c r="AH126" s="5"/>
      <c r="AJ126" s="5"/>
      <c r="AK126" s="5"/>
    </row>
    <row r="127" spans="2:37" ht="16.5" customHeight="1" x14ac:dyDescent="0.2">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5"/>
      <c r="AH127" s="5"/>
      <c r="AJ127" s="5"/>
      <c r="AK127" s="5"/>
    </row>
    <row r="128" spans="2:37" ht="16.5" customHeight="1" x14ac:dyDescent="0.2">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5"/>
      <c r="AH128" s="5"/>
      <c r="AJ128" s="5"/>
      <c r="AK128" s="5"/>
    </row>
    <row r="129" spans="2:37" ht="16.5" customHeight="1" x14ac:dyDescent="0.2">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5"/>
      <c r="AH129" s="5"/>
      <c r="AJ129" s="5"/>
      <c r="AK129" s="5"/>
    </row>
    <row r="130" spans="2:37" ht="16.5" customHeight="1" x14ac:dyDescent="0.2">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5"/>
      <c r="AH130" s="5"/>
      <c r="AJ130" s="5"/>
      <c r="AK130" s="5"/>
    </row>
    <row r="131" spans="2:37" ht="16.5" customHeight="1" x14ac:dyDescent="0.2">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5"/>
      <c r="AH131" s="5"/>
      <c r="AJ131" s="5"/>
      <c r="AK131" s="5"/>
    </row>
    <row r="132" spans="2:37" ht="16.5" customHeight="1" x14ac:dyDescent="0.2">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5"/>
      <c r="AH132" s="5"/>
      <c r="AJ132" s="5"/>
      <c r="AK132" s="5"/>
    </row>
    <row r="133" spans="2:37" ht="16.5" customHeight="1" x14ac:dyDescent="0.2">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5"/>
      <c r="AH133" s="5"/>
      <c r="AJ133" s="5"/>
      <c r="AK133" s="5"/>
    </row>
    <row r="134" spans="2:37" ht="16.5" customHeight="1" x14ac:dyDescent="0.2">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5"/>
      <c r="AH134" s="5"/>
      <c r="AJ134" s="5"/>
      <c r="AK134" s="5"/>
    </row>
    <row r="135" spans="2:37" ht="16.5" customHeight="1" x14ac:dyDescent="0.2">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5"/>
      <c r="AH135" s="5"/>
      <c r="AJ135" s="5"/>
      <c r="AK135" s="5"/>
    </row>
    <row r="136" spans="2:37" ht="16.5" customHeight="1" x14ac:dyDescent="0.2">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5"/>
      <c r="AH136" s="5"/>
      <c r="AJ136" s="5"/>
      <c r="AK136" s="5"/>
    </row>
    <row r="137" spans="2:37" ht="16.5" customHeight="1" x14ac:dyDescent="0.2">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5"/>
      <c r="AH137" s="5"/>
      <c r="AJ137" s="5"/>
      <c r="AK137" s="5"/>
    </row>
    <row r="138" spans="2:37" ht="16.5" customHeight="1" x14ac:dyDescent="0.2">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5"/>
      <c r="AH138" s="5"/>
      <c r="AJ138" s="5"/>
      <c r="AK138" s="5"/>
    </row>
    <row r="139" spans="2:37" ht="16.5" customHeight="1" x14ac:dyDescent="0.2">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5"/>
      <c r="AH139" s="5"/>
      <c r="AJ139" s="5"/>
      <c r="AK139" s="5"/>
    </row>
    <row r="140" spans="2:37" ht="16.5" customHeight="1" x14ac:dyDescent="0.2">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5"/>
      <c r="AH140" s="5"/>
      <c r="AJ140" s="5"/>
      <c r="AK140" s="5"/>
    </row>
    <row r="141" spans="2:37" ht="16.5" customHeight="1" x14ac:dyDescent="0.2">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5"/>
      <c r="AH141" s="5"/>
      <c r="AJ141" s="5"/>
      <c r="AK141" s="5"/>
    </row>
    <row r="142" spans="2:37" ht="16.5" customHeight="1" x14ac:dyDescent="0.2">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5"/>
      <c r="AH142" s="5"/>
      <c r="AJ142" s="5"/>
      <c r="AK142" s="5"/>
    </row>
    <row r="143" spans="2:37" ht="16.5" customHeight="1" x14ac:dyDescent="0.2">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5"/>
      <c r="AH143" s="5"/>
      <c r="AJ143" s="5"/>
      <c r="AK143" s="5"/>
    </row>
    <row r="144" spans="2:37" ht="16.5" customHeight="1" x14ac:dyDescent="0.2">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5"/>
      <c r="AH144" s="5"/>
      <c r="AJ144" s="5"/>
      <c r="AK144" s="5"/>
    </row>
    <row r="145" spans="2:37" ht="16.5" customHeight="1" x14ac:dyDescent="0.2">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5"/>
      <c r="AH145" s="5"/>
      <c r="AJ145" s="5"/>
      <c r="AK145" s="5"/>
    </row>
    <row r="146" spans="2:37" ht="16.5" customHeight="1" x14ac:dyDescent="0.2">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5"/>
      <c r="AH146" s="5"/>
      <c r="AJ146" s="5"/>
      <c r="AK146" s="5"/>
    </row>
    <row r="147" spans="2:37" ht="16.5" customHeight="1" x14ac:dyDescent="0.2">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5"/>
      <c r="AH147" s="5"/>
      <c r="AJ147" s="5"/>
      <c r="AK147" s="5"/>
    </row>
    <row r="148" spans="2:37" ht="16.5" customHeight="1" x14ac:dyDescent="0.2">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5"/>
      <c r="AH148" s="5"/>
      <c r="AJ148" s="5"/>
      <c r="AK148" s="5"/>
    </row>
    <row r="149" spans="2:37" ht="16.5" customHeight="1" x14ac:dyDescent="0.2">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5"/>
      <c r="AH149" s="5"/>
      <c r="AJ149" s="5"/>
      <c r="AK149" s="5"/>
    </row>
    <row r="150" spans="2:37" ht="16.5" customHeight="1" x14ac:dyDescent="0.2">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5"/>
      <c r="AH150" s="5"/>
      <c r="AJ150" s="5"/>
      <c r="AK150" s="5"/>
    </row>
    <row r="151" spans="2:37" ht="16.5" customHeight="1" x14ac:dyDescent="0.2">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5"/>
      <c r="AH151" s="5"/>
      <c r="AJ151" s="5"/>
      <c r="AK151" s="5"/>
    </row>
    <row r="152" spans="2:37" ht="16.5" customHeight="1" x14ac:dyDescent="0.2">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5"/>
      <c r="AH152" s="5"/>
      <c r="AJ152" s="5"/>
      <c r="AK152" s="5"/>
    </row>
    <row r="153" spans="2:37" ht="16.5" customHeight="1" x14ac:dyDescent="0.2">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5"/>
      <c r="AH153" s="5"/>
      <c r="AJ153" s="5"/>
      <c r="AK153" s="5"/>
    </row>
    <row r="154" spans="2:37" ht="16.5" customHeight="1" x14ac:dyDescent="0.2">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5"/>
      <c r="AH154" s="5"/>
      <c r="AJ154" s="5"/>
      <c r="AK154" s="5"/>
    </row>
    <row r="155" spans="2:37" ht="16.5" customHeight="1" x14ac:dyDescent="0.2">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5"/>
      <c r="AH155" s="5"/>
      <c r="AJ155" s="5"/>
      <c r="AK155" s="5"/>
    </row>
    <row r="156" spans="2:37" ht="16.5" customHeight="1" x14ac:dyDescent="0.2">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5"/>
      <c r="AH156" s="5"/>
      <c r="AJ156" s="5"/>
      <c r="AK156" s="5"/>
    </row>
    <row r="157" spans="2:37" ht="16.5" customHeight="1" x14ac:dyDescent="0.2">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5"/>
      <c r="AH157" s="5"/>
      <c r="AJ157" s="5"/>
      <c r="AK157" s="5"/>
    </row>
    <row r="158" spans="2:37" ht="16.5" customHeight="1" x14ac:dyDescent="0.2">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5"/>
      <c r="AH158" s="5"/>
      <c r="AJ158" s="5"/>
      <c r="AK158" s="5"/>
    </row>
    <row r="159" spans="2:37" ht="16.5" customHeight="1" x14ac:dyDescent="0.2">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5"/>
      <c r="AH159" s="5"/>
      <c r="AJ159" s="5"/>
      <c r="AK159" s="5"/>
    </row>
    <row r="160" spans="2:37" ht="16.5" customHeight="1" x14ac:dyDescent="0.2">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5"/>
      <c r="AH160" s="5"/>
      <c r="AJ160" s="5"/>
      <c r="AK160" s="5"/>
    </row>
    <row r="161" spans="2:37" ht="16.5" customHeight="1" x14ac:dyDescent="0.2">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5"/>
      <c r="AH161" s="5"/>
      <c r="AJ161" s="5"/>
      <c r="AK161" s="5"/>
    </row>
    <row r="162" spans="2:37" ht="16.5" customHeight="1" x14ac:dyDescent="0.2">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5"/>
      <c r="AH162" s="5"/>
      <c r="AJ162" s="5"/>
      <c r="AK162" s="5"/>
    </row>
    <row r="163" spans="2:37" ht="16.5" customHeight="1" x14ac:dyDescent="0.2">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5"/>
      <c r="AH163" s="5"/>
      <c r="AJ163" s="5"/>
      <c r="AK163" s="5"/>
    </row>
    <row r="164" spans="2:37" ht="16.5" customHeight="1" x14ac:dyDescent="0.2">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5"/>
      <c r="AH164" s="5"/>
      <c r="AJ164" s="5"/>
      <c r="AK164" s="5"/>
    </row>
    <row r="165" spans="2:37" ht="16.5" customHeight="1" x14ac:dyDescent="0.2">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5"/>
      <c r="AH165" s="5"/>
      <c r="AJ165" s="5"/>
      <c r="AK165" s="5"/>
    </row>
    <row r="166" spans="2:37" ht="16.5" customHeight="1" x14ac:dyDescent="0.2">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5"/>
      <c r="AH166" s="5"/>
      <c r="AJ166" s="5"/>
      <c r="AK166" s="5"/>
    </row>
    <row r="167" spans="2:37" ht="16.5" customHeight="1" x14ac:dyDescent="0.2">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5"/>
      <c r="AH167" s="5"/>
      <c r="AJ167" s="5"/>
      <c r="AK167" s="5"/>
    </row>
    <row r="168" spans="2:37" ht="16.5" customHeight="1" x14ac:dyDescent="0.2">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5"/>
      <c r="AH168" s="5"/>
      <c r="AJ168" s="5"/>
      <c r="AK168" s="5"/>
    </row>
    <row r="169" spans="2:37" ht="16.5" customHeight="1" x14ac:dyDescent="0.2">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5"/>
      <c r="AH169" s="5"/>
      <c r="AJ169" s="5"/>
      <c r="AK169" s="5"/>
    </row>
    <row r="170" spans="2:37" ht="16.5" customHeight="1" x14ac:dyDescent="0.2">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5"/>
      <c r="AH170" s="5"/>
      <c r="AJ170" s="5"/>
      <c r="AK170" s="5"/>
    </row>
    <row r="171" spans="2:37" ht="16.5" customHeight="1" x14ac:dyDescent="0.2">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5"/>
      <c r="AH171" s="5"/>
      <c r="AJ171" s="5"/>
      <c r="AK171" s="5"/>
    </row>
    <row r="172" spans="2:37" ht="16.5" customHeight="1" x14ac:dyDescent="0.2">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5"/>
      <c r="AH172" s="5"/>
      <c r="AJ172" s="5"/>
      <c r="AK172" s="5"/>
    </row>
    <row r="173" spans="2:37" ht="16.5" customHeight="1" x14ac:dyDescent="0.2">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5"/>
      <c r="AH173" s="5"/>
      <c r="AJ173" s="5"/>
      <c r="AK173" s="5"/>
    </row>
    <row r="174" spans="2:37" ht="16.5" customHeight="1" x14ac:dyDescent="0.2">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5"/>
      <c r="AH174" s="5"/>
      <c r="AJ174" s="5"/>
      <c r="AK174" s="5"/>
    </row>
    <row r="175" spans="2:37" ht="16.5" customHeight="1" x14ac:dyDescent="0.2">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5"/>
      <c r="AH175" s="5"/>
      <c r="AJ175" s="5"/>
      <c r="AK175" s="5"/>
    </row>
    <row r="176" spans="2:37" ht="16.5" customHeight="1" x14ac:dyDescent="0.2">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5"/>
      <c r="AH176" s="5"/>
      <c r="AJ176" s="5"/>
      <c r="AK176" s="5"/>
    </row>
    <row r="177" spans="2:37" ht="16.5" customHeight="1" x14ac:dyDescent="0.2">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5"/>
      <c r="AH177" s="5"/>
      <c r="AJ177" s="5"/>
      <c r="AK177" s="5"/>
    </row>
    <row r="178" spans="2:37" ht="16.5" customHeight="1" x14ac:dyDescent="0.2">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5"/>
      <c r="AH178" s="5"/>
      <c r="AJ178" s="5"/>
      <c r="AK178" s="5"/>
    </row>
    <row r="179" spans="2:37" ht="16.5" customHeight="1" x14ac:dyDescent="0.2">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5"/>
      <c r="AH179" s="5"/>
      <c r="AJ179" s="5"/>
      <c r="AK179" s="5"/>
    </row>
    <row r="180" spans="2:37" ht="16.5" customHeight="1" x14ac:dyDescent="0.2">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5"/>
      <c r="AH180" s="5"/>
      <c r="AJ180" s="5"/>
      <c r="AK180" s="5"/>
    </row>
    <row r="181" spans="2:37" ht="16.5" customHeight="1" x14ac:dyDescent="0.2">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5"/>
      <c r="AH181" s="5"/>
      <c r="AJ181" s="5"/>
      <c r="AK181" s="5"/>
    </row>
    <row r="182" spans="2:37" ht="16.5" customHeight="1" x14ac:dyDescent="0.2">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5"/>
      <c r="AH182" s="5"/>
      <c r="AJ182" s="5"/>
      <c r="AK182" s="5"/>
    </row>
    <row r="183" spans="2:37" ht="16.5" customHeight="1" x14ac:dyDescent="0.2">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5"/>
      <c r="AH183" s="5"/>
      <c r="AJ183" s="5"/>
      <c r="AK183" s="5"/>
    </row>
    <row r="184" spans="2:37" ht="16.5" customHeight="1" x14ac:dyDescent="0.2">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5"/>
      <c r="AH184" s="5"/>
      <c r="AJ184" s="5"/>
      <c r="AK184" s="5"/>
    </row>
    <row r="185" spans="2:37" ht="16.5" customHeight="1" x14ac:dyDescent="0.2">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5"/>
      <c r="AH185" s="5"/>
      <c r="AJ185" s="5"/>
      <c r="AK185" s="5"/>
    </row>
    <row r="186" spans="2:37" ht="16.5" customHeight="1" x14ac:dyDescent="0.2">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5"/>
      <c r="AH186" s="5"/>
      <c r="AJ186" s="5"/>
      <c r="AK186" s="5"/>
    </row>
    <row r="187" spans="2:37" ht="16.5" customHeight="1" x14ac:dyDescent="0.2">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5"/>
      <c r="AH187" s="5"/>
      <c r="AJ187" s="5"/>
      <c r="AK187" s="5"/>
    </row>
    <row r="188" spans="2:37" ht="16.5" customHeight="1" x14ac:dyDescent="0.2">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5"/>
      <c r="AH188" s="5"/>
      <c r="AJ188" s="5"/>
      <c r="AK188" s="5"/>
    </row>
    <row r="189" spans="2:37" ht="16.5" customHeight="1" x14ac:dyDescent="0.2">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5"/>
      <c r="AH189" s="5"/>
      <c r="AJ189" s="5"/>
      <c r="AK189" s="5"/>
    </row>
    <row r="190" spans="2:37" ht="16.5" customHeight="1" x14ac:dyDescent="0.2">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5"/>
      <c r="AH190" s="5"/>
      <c r="AJ190" s="5"/>
      <c r="AK190" s="5"/>
    </row>
    <row r="191" spans="2:37" ht="16.5" customHeight="1" x14ac:dyDescent="0.2">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5"/>
      <c r="AH191" s="5"/>
      <c r="AJ191" s="5"/>
      <c r="AK191" s="5"/>
    </row>
    <row r="192" spans="2:37" ht="16.5" customHeight="1" x14ac:dyDescent="0.2">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5"/>
      <c r="AH192" s="5"/>
      <c r="AJ192" s="5"/>
      <c r="AK192" s="5"/>
    </row>
    <row r="193" spans="2:37" ht="16.5" customHeight="1" x14ac:dyDescent="0.2">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5"/>
      <c r="AH193" s="5"/>
      <c r="AJ193" s="5"/>
      <c r="AK193" s="5"/>
    </row>
    <row r="194" spans="2:37" ht="16.5" customHeight="1" x14ac:dyDescent="0.2">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5"/>
      <c r="AH194" s="5"/>
      <c r="AJ194" s="5"/>
      <c r="AK194" s="5"/>
    </row>
    <row r="195" spans="2:37" ht="16.5" customHeight="1" x14ac:dyDescent="0.2">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5"/>
      <c r="AH195" s="5"/>
      <c r="AJ195" s="5"/>
      <c r="AK195" s="5"/>
    </row>
    <row r="196" spans="2:37" ht="16.5" customHeight="1" x14ac:dyDescent="0.2">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5"/>
      <c r="AH196" s="5"/>
      <c r="AJ196" s="5"/>
      <c r="AK196" s="5"/>
    </row>
    <row r="197" spans="2:37" ht="16.5" customHeight="1" x14ac:dyDescent="0.2">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5"/>
      <c r="AH197" s="5"/>
      <c r="AJ197" s="5"/>
      <c r="AK197" s="5"/>
    </row>
    <row r="198" spans="2:37" ht="16.5" customHeight="1" x14ac:dyDescent="0.2">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5"/>
      <c r="AH198" s="5"/>
      <c r="AJ198" s="5"/>
      <c r="AK198" s="5"/>
    </row>
    <row r="199" spans="2:37" ht="16.5" customHeight="1" x14ac:dyDescent="0.2">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5"/>
      <c r="AH199" s="5"/>
      <c r="AJ199" s="5"/>
      <c r="AK199" s="5"/>
    </row>
    <row r="200" spans="2:37" ht="16.5" customHeight="1" x14ac:dyDescent="0.2">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5"/>
      <c r="AH200" s="5"/>
      <c r="AJ200" s="5"/>
      <c r="AK200" s="5"/>
    </row>
    <row r="201" spans="2:37" ht="16.5" customHeight="1" x14ac:dyDescent="0.2">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5"/>
      <c r="AH201" s="5"/>
      <c r="AJ201" s="5"/>
      <c r="AK201" s="5"/>
    </row>
    <row r="202" spans="2:37" ht="16.5" customHeight="1" x14ac:dyDescent="0.2">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5"/>
      <c r="AH202" s="5"/>
      <c r="AJ202" s="5"/>
      <c r="AK202" s="5"/>
    </row>
    <row r="203" spans="2:37" ht="16.5" customHeight="1" x14ac:dyDescent="0.2">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5"/>
      <c r="AH203" s="5"/>
      <c r="AJ203" s="5"/>
      <c r="AK203" s="5"/>
    </row>
    <row r="204" spans="2:37" ht="16.5" customHeight="1" x14ac:dyDescent="0.2">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5"/>
      <c r="AH204" s="5"/>
      <c r="AJ204" s="5"/>
      <c r="AK204" s="5"/>
    </row>
    <row r="205" spans="2:37" ht="16.5" customHeight="1" x14ac:dyDescent="0.2">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5"/>
      <c r="AH205" s="5"/>
      <c r="AJ205" s="5"/>
      <c r="AK205" s="5"/>
    </row>
    <row r="206" spans="2:37" ht="16.5" customHeight="1" x14ac:dyDescent="0.2">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5"/>
      <c r="AH206" s="5"/>
      <c r="AJ206" s="5"/>
      <c r="AK206" s="5"/>
    </row>
    <row r="207" spans="2:37" ht="16.5" customHeight="1" x14ac:dyDescent="0.2">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5"/>
      <c r="AH207" s="5"/>
      <c r="AJ207" s="5"/>
      <c r="AK207" s="5"/>
    </row>
    <row r="208" spans="2:37" ht="16.5" customHeight="1" x14ac:dyDescent="0.2">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5"/>
      <c r="AH208" s="5"/>
      <c r="AJ208" s="5"/>
      <c r="AK208" s="5"/>
    </row>
    <row r="209" spans="2:37" ht="16.5" customHeight="1" x14ac:dyDescent="0.2">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5"/>
      <c r="AH209" s="5"/>
      <c r="AJ209" s="5"/>
      <c r="AK209" s="5"/>
    </row>
    <row r="210" spans="2:37" ht="16.5" customHeight="1" x14ac:dyDescent="0.2">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5"/>
      <c r="AH210" s="5"/>
      <c r="AJ210" s="5"/>
      <c r="AK210" s="5"/>
    </row>
    <row r="211" spans="2:37" ht="16.5" customHeight="1" x14ac:dyDescent="0.2">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5"/>
      <c r="AH211" s="5"/>
      <c r="AJ211" s="5"/>
      <c r="AK211" s="5"/>
    </row>
    <row r="212" spans="2:37" ht="16.5" customHeight="1" x14ac:dyDescent="0.2">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5"/>
      <c r="AH212" s="5"/>
      <c r="AJ212" s="5"/>
      <c r="AK212" s="5"/>
    </row>
    <row r="213" spans="2:37" ht="16.5" customHeight="1" x14ac:dyDescent="0.2">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5"/>
      <c r="AH213" s="5"/>
      <c r="AJ213" s="5"/>
      <c r="AK213" s="5"/>
    </row>
    <row r="214" spans="2:37" ht="16.5" customHeight="1" x14ac:dyDescent="0.2">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5"/>
      <c r="AH214" s="5"/>
      <c r="AJ214" s="5"/>
      <c r="AK214" s="5"/>
    </row>
    <row r="215" spans="2:37" ht="16.5" customHeight="1" x14ac:dyDescent="0.2">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5"/>
      <c r="AH215" s="5"/>
      <c r="AJ215" s="5"/>
      <c r="AK215" s="5"/>
    </row>
    <row r="216" spans="2:37" ht="16.5" customHeight="1" x14ac:dyDescent="0.2">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5"/>
      <c r="AH216" s="5"/>
      <c r="AJ216" s="5"/>
      <c r="AK216" s="5"/>
    </row>
    <row r="217" spans="2:37" ht="16.5" customHeight="1" x14ac:dyDescent="0.2">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5"/>
      <c r="AH217" s="5"/>
      <c r="AJ217" s="5"/>
      <c r="AK217" s="5"/>
    </row>
    <row r="218" spans="2:37" ht="16.5" customHeight="1" x14ac:dyDescent="0.2">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5"/>
      <c r="AH218" s="5"/>
      <c r="AJ218" s="5"/>
      <c r="AK218" s="5"/>
    </row>
    <row r="219" spans="2:37" ht="16.5" customHeight="1" x14ac:dyDescent="0.2">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5"/>
      <c r="AH219" s="5"/>
      <c r="AJ219" s="5"/>
      <c r="AK219" s="5"/>
    </row>
    <row r="220" spans="2:37" ht="16.5" customHeight="1" x14ac:dyDescent="0.2">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5"/>
      <c r="AH220" s="5"/>
      <c r="AJ220" s="5"/>
      <c r="AK220" s="5"/>
    </row>
    <row r="221" spans="2:37" ht="16.5" customHeight="1" x14ac:dyDescent="0.2">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5"/>
      <c r="AH221" s="5"/>
      <c r="AJ221" s="5"/>
      <c r="AK221" s="5"/>
    </row>
    <row r="222" spans="2:37" ht="16.5" customHeight="1" x14ac:dyDescent="0.2">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5"/>
      <c r="AH222" s="5"/>
      <c r="AJ222" s="5"/>
      <c r="AK222" s="5"/>
    </row>
    <row r="223" spans="2:37" ht="16.5" customHeight="1" x14ac:dyDescent="0.2">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5"/>
      <c r="AH223" s="5"/>
      <c r="AJ223" s="5"/>
      <c r="AK223" s="5"/>
    </row>
    <row r="224" spans="2:37" ht="16.5" customHeight="1" x14ac:dyDescent="0.2">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5"/>
      <c r="AH224" s="5"/>
      <c r="AJ224" s="5"/>
      <c r="AK224" s="5"/>
    </row>
    <row r="225" spans="2:37" ht="16.5" customHeight="1" x14ac:dyDescent="0.2">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5"/>
      <c r="AH225" s="5"/>
      <c r="AJ225" s="5"/>
      <c r="AK225" s="5"/>
    </row>
    <row r="226" spans="2:37" ht="16.5" customHeight="1" x14ac:dyDescent="0.2">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5"/>
      <c r="AH226" s="5"/>
      <c r="AJ226" s="5"/>
      <c r="AK226" s="5"/>
    </row>
    <row r="227" spans="2:37" ht="16.5" customHeight="1" x14ac:dyDescent="0.2">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5"/>
      <c r="AH227" s="5"/>
      <c r="AJ227" s="5"/>
      <c r="AK227" s="5"/>
    </row>
    <row r="228" spans="2:37" ht="16.5" customHeight="1" x14ac:dyDescent="0.2">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5"/>
      <c r="AH228" s="5"/>
      <c r="AJ228" s="5"/>
      <c r="AK228" s="5"/>
    </row>
    <row r="229" spans="2:37" ht="16.5" customHeight="1" x14ac:dyDescent="0.2">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5"/>
      <c r="AH229" s="5"/>
      <c r="AJ229" s="5"/>
      <c r="AK229" s="5"/>
    </row>
    <row r="230" spans="2:37" ht="16.5" customHeight="1" x14ac:dyDescent="0.2">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5"/>
      <c r="AH230" s="5"/>
      <c r="AJ230" s="5"/>
      <c r="AK230" s="5"/>
    </row>
    <row r="231" spans="2:37" ht="16.5" customHeight="1" x14ac:dyDescent="0.2">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5"/>
      <c r="AH231" s="5"/>
      <c r="AJ231" s="5"/>
      <c r="AK231" s="5"/>
    </row>
    <row r="232" spans="2:37" ht="16.5" customHeight="1" x14ac:dyDescent="0.2">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7"/>
      <c r="AE232" s="57"/>
      <c r="AF232" s="57"/>
      <c r="AG232" s="5"/>
      <c r="AH232" s="5"/>
      <c r="AJ232" s="5"/>
      <c r="AK232" s="5"/>
    </row>
    <row r="233" spans="2:37" ht="16.5" customHeight="1" x14ac:dyDescent="0.2">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7"/>
      <c r="AE233" s="57"/>
      <c r="AF233" s="57"/>
      <c r="AG233" s="5"/>
      <c r="AH233" s="5"/>
      <c r="AJ233" s="5"/>
      <c r="AK233" s="5"/>
    </row>
    <row r="234" spans="2:37" ht="16.5" customHeight="1" x14ac:dyDescent="0.2">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7"/>
      <c r="AE234" s="57"/>
      <c r="AF234" s="57"/>
      <c r="AG234" s="5"/>
      <c r="AH234" s="5"/>
      <c r="AJ234" s="5"/>
      <c r="AK234" s="5"/>
    </row>
    <row r="235" spans="2:37" ht="16.5" customHeight="1" x14ac:dyDescent="0.2">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7"/>
      <c r="AE235" s="57"/>
      <c r="AF235" s="57"/>
      <c r="AG235" s="5"/>
      <c r="AH235" s="5"/>
      <c r="AJ235" s="5"/>
      <c r="AK235" s="5"/>
    </row>
    <row r="236" spans="2:37" ht="16.5" customHeight="1" x14ac:dyDescent="0.2">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7"/>
      <c r="AE236" s="57"/>
      <c r="AF236" s="57"/>
      <c r="AG236" s="5"/>
      <c r="AH236" s="5"/>
      <c r="AJ236" s="5"/>
      <c r="AK236" s="5"/>
    </row>
    <row r="237" spans="2:37" ht="16.5" customHeight="1" x14ac:dyDescent="0.2">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7"/>
      <c r="AE237" s="57"/>
      <c r="AF237" s="57"/>
      <c r="AG237" s="5"/>
      <c r="AH237" s="5"/>
      <c r="AJ237" s="5"/>
      <c r="AK237" s="5"/>
    </row>
    <row r="238" spans="2:37" ht="16.5" customHeight="1" x14ac:dyDescent="0.2">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7"/>
      <c r="AE238" s="57"/>
      <c r="AF238" s="57"/>
      <c r="AG238" s="5"/>
      <c r="AH238" s="5"/>
      <c r="AJ238" s="5"/>
      <c r="AK238" s="5"/>
    </row>
    <row r="239" spans="2:37" ht="16.5" customHeight="1" x14ac:dyDescent="0.2">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7"/>
      <c r="AE239" s="57"/>
      <c r="AF239" s="57"/>
      <c r="AG239" s="5"/>
      <c r="AH239" s="5"/>
      <c r="AJ239" s="5"/>
      <c r="AK239" s="5"/>
    </row>
    <row r="240" spans="2:37" ht="16.5" customHeight="1" x14ac:dyDescent="0.2">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7"/>
      <c r="AE240" s="57"/>
      <c r="AF240" s="57"/>
      <c r="AG240" s="5"/>
      <c r="AH240" s="5"/>
      <c r="AJ240" s="5"/>
      <c r="AK240" s="5"/>
    </row>
    <row r="241" spans="2:37" ht="16.5" customHeight="1" x14ac:dyDescent="0.2">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7"/>
      <c r="AE241" s="57"/>
      <c r="AF241" s="57"/>
      <c r="AG241" s="5"/>
      <c r="AH241" s="5"/>
      <c r="AJ241" s="5"/>
      <c r="AK241" s="5"/>
    </row>
    <row r="242" spans="2:37" ht="16.5" customHeight="1" x14ac:dyDescent="0.2">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7"/>
      <c r="AE242" s="57"/>
      <c r="AF242" s="57"/>
      <c r="AG242" s="5"/>
      <c r="AH242" s="5"/>
      <c r="AJ242" s="5"/>
      <c r="AK242" s="5"/>
    </row>
    <row r="243" spans="2:37" ht="16.5" customHeight="1" x14ac:dyDescent="0.2">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7"/>
      <c r="AE243" s="57"/>
      <c r="AF243" s="57"/>
      <c r="AG243" s="5"/>
      <c r="AH243" s="5"/>
      <c r="AJ243" s="5"/>
      <c r="AK243" s="5"/>
    </row>
    <row r="244" spans="2:37" ht="16.5" customHeight="1" x14ac:dyDescent="0.2">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7"/>
      <c r="AE244" s="57"/>
      <c r="AF244" s="57"/>
      <c r="AG244" s="5"/>
      <c r="AH244" s="5"/>
      <c r="AJ244" s="5"/>
      <c r="AK244" s="5"/>
    </row>
    <row r="245" spans="2:37" ht="16.5" customHeight="1" x14ac:dyDescent="0.2">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7"/>
      <c r="AE245" s="57"/>
      <c r="AF245" s="57"/>
      <c r="AG245" s="5"/>
      <c r="AH245" s="5"/>
      <c r="AJ245" s="5"/>
      <c r="AK245" s="5"/>
    </row>
    <row r="246" spans="2:37" ht="16.5" customHeight="1" x14ac:dyDescent="0.2">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7"/>
      <c r="AE246" s="57"/>
      <c r="AF246" s="57"/>
      <c r="AG246" s="5"/>
      <c r="AH246" s="5"/>
      <c r="AJ246" s="5"/>
      <c r="AK246" s="5"/>
    </row>
    <row r="247" spans="2:37" ht="16.5" customHeight="1" x14ac:dyDescent="0.2">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7"/>
      <c r="AE247" s="57"/>
      <c r="AF247" s="57"/>
      <c r="AG247" s="5"/>
      <c r="AH247" s="5"/>
      <c r="AJ247" s="5"/>
      <c r="AK247" s="5"/>
    </row>
    <row r="248" spans="2:37" ht="16.5" customHeight="1" x14ac:dyDescent="0.2">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7"/>
      <c r="AE248" s="57"/>
      <c r="AF248" s="57"/>
      <c r="AG248" s="5"/>
      <c r="AH248" s="5"/>
      <c r="AJ248" s="5"/>
      <c r="AK248" s="5"/>
    </row>
    <row r="249" spans="2:37" ht="16.5" customHeight="1" x14ac:dyDescent="0.2">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7"/>
      <c r="AE249" s="57"/>
      <c r="AF249" s="57"/>
      <c r="AG249" s="5"/>
      <c r="AH249" s="5"/>
      <c r="AJ249" s="5"/>
      <c r="AK249" s="5"/>
    </row>
    <row r="250" spans="2:37" ht="16.5" customHeight="1" x14ac:dyDescent="0.2">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7"/>
      <c r="AE250" s="57"/>
      <c r="AF250" s="57"/>
      <c r="AG250" s="5"/>
      <c r="AH250" s="5"/>
      <c r="AJ250" s="5"/>
      <c r="AK250" s="5"/>
    </row>
    <row r="251" spans="2:37" ht="16.5" customHeight="1" x14ac:dyDescent="0.2">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7"/>
      <c r="AE251" s="57"/>
      <c r="AF251" s="57"/>
      <c r="AG251" s="5"/>
      <c r="AH251" s="5"/>
      <c r="AJ251" s="5"/>
      <c r="AK251" s="5"/>
    </row>
    <row r="252" spans="2:37" ht="16.5" customHeight="1" x14ac:dyDescent="0.2">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7"/>
      <c r="AE252" s="57"/>
      <c r="AF252" s="57"/>
      <c r="AG252" s="5"/>
      <c r="AH252" s="5"/>
      <c r="AJ252" s="5"/>
      <c r="AK252" s="5"/>
    </row>
    <row r="253" spans="2:37" ht="16.5" customHeight="1" x14ac:dyDescent="0.2">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7"/>
      <c r="AE253" s="57"/>
      <c r="AF253" s="57"/>
      <c r="AG253" s="5"/>
      <c r="AH253" s="5"/>
      <c r="AJ253" s="5"/>
      <c r="AK253" s="5"/>
    </row>
    <row r="254" spans="2:37" ht="16.5" customHeight="1" x14ac:dyDescent="0.2">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7"/>
      <c r="AE254" s="57"/>
      <c r="AF254" s="57"/>
      <c r="AG254" s="5"/>
      <c r="AH254" s="5"/>
      <c r="AJ254" s="5"/>
      <c r="AK254" s="5"/>
    </row>
    <row r="255" spans="2:37" ht="16.5" customHeight="1" x14ac:dyDescent="0.2">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7"/>
      <c r="AE255" s="57"/>
      <c r="AF255" s="57"/>
      <c r="AG255" s="5"/>
      <c r="AH255" s="5"/>
      <c r="AJ255" s="5"/>
      <c r="AK255" s="5"/>
    </row>
    <row r="256" spans="2:37" ht="16.5" customHeight="1" x14ac:dyDescent="0.2">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7"/>
      <c r="AE256" s="57"/>
      <c r="AF256" s="57"/>
      <c r="AG256" s="5"/>
      <c r="AH256" s="5"/>
      <c r="AJ256" s="5"/>
      <c r="AK256" s="5"/>
    </row>
    <row r="257" spans="2:37" ht="16.5" customHeight="1" x14ac:dyDescent="0.2">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7"/>
      <c r="AE257" s="57"/>
      <c r="AF257" s="57"/>
      <c r="AG257" s="5"/>
      <c r="AH257" s="5"/>
      <c r="AJ257" s="5"/>
      <c r="AK257" s="5"/>
    </row>
    <row r="258" spans="2:37" ht="16.5" customHeight="1" x14ac:dyDescent="0.2">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7"/>
      <c r="AE258" s="57"/>
      <c r="AF258" s="57"/>
      <c r="AG258" s="5"/>
      <c r="AH258" s="5"/>
      <c r="AJ258" s="5"/>
      <c r="AK258" s="5"/>
    </row>
    <row r="259" spans="2:37" ht="16.5" customHeight="1" x14ac:dyDescent="0.2">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7"/>
      <c r="AE259" s="57"/>
      <c r="AF259" s="57"/>
      <c r="AG259" s="5"/>
      <c r="AH259" s="5"/>
      <c r="AJ259" s="5"/>
      <c r="AK259" s="5"/>
    </row>
    <row r="260" spans="2:37" ht="16.5" customHeight="1" x14ac:dyDescent="0.2">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7"/>
      <c r="AE260" s="57"/>
      <c r="AF260" s="57"/>
      <c r="AG260" s="5"/>
      <c r="AH260" s="5"/>
      <c r="AJ260" s="5"/>
      <c r="AK260" s="5"/>
    </row>
    <row r="261" spans="2:37" ht="16.5" customHeight="1" x14ac:dyDescent="0.2">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7"/>
      <c r="AE261" s="57"/>
      <c r="AF261" s="57"/>
      <c r="AG261" s="5"/>
      <c r="AH261" s="5"/>
      <c r="AJ261" s="5"/>
      <c r="AK261" s="5"/>
    </row>
    <row r="262" spans="2:37" ht="16.5" customHeight="1" x14ac:dyDescent="0.2">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7"/>
      <c r="AE262" s="57"/>
      <c r="AF262" s="57"/>
      <c r="AG262" s="5"/>
      <c r="AH262" s="5"/>
      <c r="AJ262" s="5"/>
      <c r="AK262" s="5"/>
    </row>
    <row r="263" spans="2:37" ht="16.5" customHeight="1" x14ac:dyDescent="0.2">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7"/>
      <c r="AE263" s="57"/>
      <c r="AF263" s="57"/>
      <c r="AG263" s="5"/>
      <c r="AH263" s="5"/>
      <c r="AJ263" s="5"/>
      <c r="AK263" s="5"/>
    </row>
    <row r="264" spans="2:37" ht="16.5" customHeight="1" x14ac:dyDescent="0.2">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7"/>
      <c r="AE264" s="57"/>
      <c r="AF264" s="57"/>
      <c r="AG264" s="5"/>
      <c r="AH264" s="5"/>
      <c r="AJ264" s="5"/>
      <c r="AK264" s="5"/>
    </row>
    <row r="265" spans="2:37" ht="16.5" customHeight="1" x14ac:dyDescent="0.2">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7"/>
      <c r="AE265" s="57"/>
      <c r="AF265" s="57"/>
      <c r="AG265" s="5"/>
      <c r="AH265" s="5"/>
      <c r="AJ265" s="5"/>
      <c r="AK265" s="5"/>
    </row>
    <row r="266" spans="2:37" ht="16.5" customHeight="1" x14ac:dyDescent="0.2">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7"/>
      <c r="AE266" s="57"/>
      <c r="AF266" s="57"/>
      <c r="AG266" s="5"/>
      <c r="AH266" s="5"/>
      <c r="AJ266" s="5"/>
      <c r="AK266" s="5"/>
    </row>
    <row r="267" spans="2:37" ht="16.5" customHeight="1" x14ac:dyDescent="0.2">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7"/>
      <c r="AE267" s="57"/>
      <c r="AF267" s="57"/>
      <c r="AG267" s="5"/>
      <c r="AH267" s="5"/>
      <c r="AJ267" s="5"/>
      <c r="AK267" s="5"/>
    </row>
    <row r="268" spans="2:37" ht="16.5" customHeight="1" x14ac:dyDescent="0.2">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7"/>
      <c r="AE268" s="57"/>
      <c r="AF268" s="57"/>
      <c r="AG268" s="5"/>
      <c r="AH268" s="5"/>
      <c r="AJ268" s="5"/>
      <c r="AK268" s="5"/>
    </row>
    <row r="269" spans="2:37" ht="16.5" customHeight="1" x14ac:dyDescent="0.2">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7"/>
      <c r="AE269" s="57"/>
      <c r="AF269" s="57"/>
      <c r="AG269" s="5"/>
      <c r="AH269" s="5"/>
      <c r="AJ269" s="5"/>
      <c r="AK269" s="5"/>
    </row>
    <row r="270" spans="2:37" ht="16.5" customHeight="1" x14ac:dyDescent="0.2">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7"/>
      <c r="AE270" s="57"/>
      <c r="AF270" s="57"/>
      <c r="AG270" s="5"/>
      <c r="AH270" s="5"/>
      <c r="AJ270" s="5"/>
      <c r="AK270" s="5"/>
    </row>
    <row r="271" spans="2:37" ht="16.5" customHeight="1" x14ac:dyDescent="0.2">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7"/>
      <c r="AE271" s="57"/>
      <c r="AF271" s="57"/>
      <c r="AG271" s="5"/>
      <c r="AH271" s="5"/>
      <c r="AJ271" s="5"/>
      <c r="AK271" s="5"/>
    </row>
    <row r="272" spans="2:37" ht="16.5" customHeight="1" x14ac:dyDescent="0.2">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7"/>
      <c r="AE272" s="57"/>
      <c r="AF272" s="57"/>
      <c r="AG272" s="5"/>
      <c r="AH272" s="5"/>
      <c r="AJ272" s="5"/>
      <c r="AK272" s="5"/>
    </row>
    <row r="273" spans="2:37" ht="16.5" customHeight="1" x14ac:dyDescent="0.2">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7"/>
      <c r="AE273" s="57"/>
      <c r="AF273" s="57"/>
      <c r="AG273" s="5"/>
      <c r="AH273" s="5"/>
      <c r="AJ273" s="5"/>
      <c r="AK273" s="5"/>
    </row>
    <row r="274" spans="2:37" ht="16.5" customHeight="1" x14ac:dyDescent="0.2">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7"/>
      <c r="AE274" s="57"/>
      <c r="AF274" s="57"/>
      <c r="AG274" s="5"/>
      <c r="AH274" s="5"/>
      <c r="AJ274" s="5"/>
      <c r="AK274" s="5"/>
    </row>
    <row r="275" spans="2:37" ht="16.5" customHeight="1" x14ac:dyDescent="0.2">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7"/>
      <c r="AE275" s="57"/>
      <c r="AF275" s="57"/>
      <c r="AG275" s="5"/>
      <c r="AH275" s="5"/>
      <c r="AJ275" s="5"/>
      <c r="AK275" s="5"/>
    </row>
    <row r="276" spans="2:37" ht="16.5" customHeight="1" x14ac:dyDescent="0.2">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7"/>
      <c r="AE276" s="57"/>
      <c r="AF276" s="57"/>
      <c r="AG276" s="5"/>
      <c r="AH276" s="5"/>
      <c r="AJ276" s="5"/>
      <c r="AK276" s="5"/>
    </row>
    <row r="277" spans="2:37" ht="16.5" customHeight="1" x14ac:dyDescent="0.2">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7"/>
      <c r="AE277" s="57"/>
      <c r="AF277" s="57"/>
      <c r="AG277" s="5"/>
      <c r="AH277" s="5"/>
      <c r="AJ277" s="5"/>
      <c r="AK277" s="5"/>
    </row>
    <row r="278" spans="2:37" ht="16.5" customHeight="1" x14ac:dyDescent="0.2">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7"/>
      <c r="AE278" s="57"/>
      <c r="AF278" s="57"/>
      <c r="AG278" s="5"/>
      <c r="AH278" s="5"/>
      <c r="AJ278" s="5"/>
      <c r="AK278" s="5"/>
    </row>
    <row r="279" spans="2:37" ht="16.5" customHeight="1" x14ac:dyDescent="0.2">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7"/>
      <c r="AE279" s="57"/>
      <c r="AF279" s="57"/>
      <c r="AG279" s="5"/>
      <c r="AH279" s="5"/>
      <c r="AJ279" s="5"/>
      <c r="AK279" s="5"/>
    </row>
    <row r="280" spans="2:37" ht="16.5" customHeight="1" x14ac:dyDescent="0.2">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7"/>
      <c r="AE280" s="57"/>
      <c r="AF280" s="57"/>
      <c r="AG280" s="5"/>
      <c r="AH280" s="5"/>
      <c r="AJ280" s="5"/>
      <c r="AK280" s="5"/>
    </row>
    <row r="281" spans="2:37" ht="16.5" customHeight="1" x14ac:dyDescent="0.2">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7"/>
      <c r="AE281" s="57"/>
      <c r="AF281" s="57"/>
      <c r="AG281" s="5"/>
      <c r="AH281" s="5"/>
      <c r="AJ281" s="5"/>
      <c r="AK281" s="5"/>
    </row>
    <row r="282" spans="2:37" ht="16.5" customHeight="1" x14ac:dyDescent="0.2">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7"/>
      <c r="AE282" s="57"/>
      <c r="AF282" s="57"/>
      <c r="AG282" s="5"/>
      <c r="AH282" s="5"/>
      <c r="AJ282" s="5"/>
      <c r="AK282" s="5"/>
    </row>
    <row r="283" spans="2:37" ht="16.5" customHeight="1" x14ac:dyDescent="0.2">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7"/>
      <c r="AE283" s="57"/>
      <c r="AF283" s="57"/>
      <c r="AG283" s="5"/>
      <c r="AH283" s="5"/>
      <c r="AJ283" s="5"/>
      <c r="AK283" s="5"/>
    </row>
    <row r="284" spans="2:37" ht="16.5" customHeight="1" x14ac:dyDescent="0.2">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7"/>
      <c r="AE284" s="57"/>
      <c r="AF284" s="57"/>
      <c r="AG284" s="5"/>
      <c r="AH284" s="5"/>
      <c r="AJ284" s="5"/>
      <c r="AK284" s="5"/>
    </row>
    <row r="285" spans="2:37" ht="16.5" customHeight="1" x14ac:dyDescent="0.2">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7"/>
      <c r="AE285" s="57"/>
      <c r="AF285" s="57"/>
      <c r="AG285" s="5"/>
      <c r="AH285" s="5"/>
      <c r="AJ285" s="5"/>
      <c r="AK285" s="5"/>
    </row>
    <row r="286" spans="2:37" ht="16.5" customHeight="1" x14ac:dyDescent="0.2">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7"/>
      <c r="AE286" s="57"/>
      <c r="AF286" s="57"/>
      <c r="AG286" s="5"/>
      <c r="AH286" s="5"/>
      <c r="AJ286" s="5"/>
      <c r="AK286" s="5"/>
    </row>
    <row r="287" spans="2:37" ht="16.5" customHeight="1" x14ac:dyDescent="0.2">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7"/>
      <c r="AE287" s="57"/>
      <c r="AF287" s="57"/>
      <c r="AG287" s="5"/>
      <c r="AH287" s="5"/>
      <c r="AJ287" s="5"/>
      <c r="AK287" s="5"/>
    </row>
    <row r="288" spans="2:37" ht="16.5" customHeight="1" x14ac:dyDescent="0.2">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7"/>
      <c r="AE288" s="57"/>
      <c r="AF288" s="57"/>
      <c r="AG288" s="5"/>
      <c r="AH288" s="5"/>
      <c r="AJ288" s="5"/>
      <c r="AK288" s="5"/>
    </row>
    <row r="289" spans="2:37" ht="16.5" customHeight="1" x14ac:dyDescent="0.2">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7"/>
      <c r="AE289" s="57"/>
      <c r="AF289" s="57"/>
      <c r="AG289" s="5"/>
      <c r="AH289" s="5"/>
      <c r="AJ289" s="5"/>
      <c r="AK289" s="5"/>
    </row>
    <row r="290" spans="2:37" ht="16.5" customHeight="1" x14ac:dyDescent="0.2">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7"/>
      <c r="AE290" s="57"/>
      <c r="AF290" s="57"/>
      <c r="AG290" s="5"/>
      <c r="AH290" s="5"/>
      <c r="AJ290" s="5"/>
      <c r="AK290" s="5"/>
    </row>
    <row r="291" spans="2:37" ht="16.5" customHeight="1" x14ac:dyDescent="0.2">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7"/>
      <c r="AE291" s="57"/>
      <c r="AF291" s="57"/>
      <c r="AG291" s="5"/>
      <c r="AH291" s="5"/>
      <c r="AJ291" s="5"/>
      <c r="AK291" s="5"/>
    </row>
    <row r="292" spans="2:37" ht="16.5" customHeight="1" x14ac:dyDescent="0.2">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7"/>
      <c r="AE292" s="57"/>
      <c r="AF292" s="57"/>
      <c r="AG292" s="5"/>
      <c r="AH292" s="5"/>
      <c r="AJ292" s="5"/>
      <c r="AK292" s="5"/>
    </row>
    <row r="293" spans="2:37" ht="16.5" customHeight="1" x14ac:dyDescent="0.2">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7"/>
      <c r="AE293" s="57"/>
      <c r="AF293" s="57"/>
      <c r="AG293" s="5"/>
      <c r="AH293" s="5"/>
      <c r="AJ293" s="5"/>
      <c r="AK293" s="5"/>
    </row>
    <row r="294" spans="2:37" ht="16.5" customHeight="1" x14ac:dyDescent="0.2">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7"/>
      <c r="AE294" s="57"/>
      <c r="AF294" s="57"/>
      <c r="AG294" s="5"/>
      <c r="AH294" s="5"/>
      <c r="AJ294" s="5"/>
      <c r="AK294" s="5"/>
    </row>
    <row r="295" spans="2:37" ht="16.5" customHeight="1" x14ac:dyDescent="0.2">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7"/>
      <c r="AE295" s="57"/>
      <c r="AF295" s="57"/>
      <c r="AG295" s="5"/>
      <c r="AH295" s="5"/>
      <c r="AJ295" s="5"/>
      <c r="AK295" s="5"/>
    </row>
    <row r="296" spans="2:37" ht="16.5" customHeight="1" x14ac:dyDescent="0.2">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7"/>
      <c r="AE296" s="57"/>
      <c r="AF296" s="57"/>
      <c r="AG296" s="5"/>
      <c r="AH296" s="5"/>
      <c r="AJ296" s="5"/>
      <c r="AK296" s="5"/>
    </row>
    <row r="297" spans="2:37" ht="16.5" customHeight="1" x14ac:dyDescent="0.2">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7"/>
      <c r="AE297" s="57"/>
      <c r="AF297" s="57"/>
      <c r="AG297" s="5"/>
      <c r="AH297" s="5"/>
      <c r="AJ297" s="5"/>
      <c r="AK297" s="5"/>
    </row>
    <row r="298" spans="2:37" ht="16.5" customHeight="1" x14ac:dyDescent="0.2">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7"/>
      <c r="AE298" s="57"/>
      <c r="AF298" s="57"/>
      <c r="AG298" s="5"/>
      <c r="AH298" s="5"/>
      <c r="AJ298" s="5"/>
      <c r="AK298" s="5"/>
    </row>
    <row r="299" spans="2:37" ht="16.5" customHeight="1" x14ac:dyDescent="0.2">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7"/>
      <c r="AE299" s="57"/>
      <c r="AF299" s="57"/>
      <c r="AG299" s="5"/>
      <c r="AH299" s="5"/>
      <c r="AJ299" s="5"/>
      <c r="AK299" s="5"/>
    </row>
    <row r="300" spans="2:37" ht="16.5" customHeight="1" x14ac:dyDescent="0.2">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7"/>
      <c r="AE300" s="57"/>
      <c r="AF300" s="57"/>
      <c r="AG300" s="5"/>
      <c r="AH300" s="5"/>
      <c r="AJ300" s="5"/>
      <c r="AK300" s="5"/>
    </row>
    <row r="301" spans="2:37" ht="16.5" customHeight="1" x14ac:dyDescent="0.2">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7"/>
      <c r="AE301" s="57"/>
      <c r="AF301" s="57"/>
      <c r="AG301" s="5"/>
      <c r="AH301" s="5"/>
      <c r="AJ301" s="5"/>
      <c r="AK301" s="5"/>
    </row>
    <row r="302" spans="2:37" ht="16.5" customHeight="1" x14ac:dyDescent="0.2">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7"/>
      <c r="AE302" s="57"/>
      <c r="AF302" s="57"/>
      <c r="AG302" s="5"/>
      <c r="AH302" s="5"/>
      <c r="AJ302" s="5"/>
      <c r="AK302" s="5"/>
    </row>
    <row r="303" spans="2:37" ht="16.5" customHeight="1" x14ac:dyDescent="0.2">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7"/>
      <c r="AE303" s="57"/>
      <c r="AF303" s="57"/>
      <c r="AG303" s="5"/>
      <c r="AH303" s="5"/>
      <c r="AJ303" s="5"/>
      <c r="AK303" s="5"/>
    </row>
    <row r="304" spans="2:37" ht="16.5" customHeight="1" x14ac:dyDescent="0.2">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7"/>
      <c r="AE304" s="57"/>
      <c r="AF304" s="57"/>
      <c r="AG304" s="5"/>
      <c r="AH304" s="5"/>
      <c r="AJ304" s="5"/>
      <c r="AK304" s="5"/>
    </row>
    <row r="305" spans="2:37" ht="16.5" customHeight="1" x14ac:dyDescent="0.2">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7"/>
      <c r="AE305" s="57"/>
      <c r="AF305" s="57"/>
      <c r="AG305" s="5"/>
      <c r="AH305" s="5"/>
      <c r="AJ305" s="5"/>
      <c r="AK305" s="5"/>
    </row>
    <row r="306" spans="2:37" ht="16.5" customHeight="1" x14ac:dyDescent="0.2">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7"/>
      <c r="AE306" s="57"/>
      <c r="AF306" s="57"/>
      <c r="AG306" s="5"/>
      <c r="AH306" s="5"/>
      <c r="AJ306" s="5"/>
      <c r="AK306" s="5"/>
    </row>
    <row r="307" spans="2:37" ht="16.5" customHeight="1" x14ac:dyDescent="0.2">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J307" s="5"/>
      <c r="AK307" s="5"/>
    </row>
    <row r="308" spans="2:37" ht="16.5" customHeight="1" x14ac:dyDescent="0.2">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J308" s="5"/>
      <c r="AK308" s="5"/>
    </row>
    <row r="309" spans="2:37" ht="16.5" customHeight="1" x14ac:dyDescent="0.2">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J309" s="5"/>
      <c r="AK309" s="5"/>
    </row>
    <row r="310" spans="2:37" ht="16.5" customHeight="1" x14ac:dyDescent="0.2">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J310" s="5"/>
      <c r="AK310" s="5"/>
    </row>
    <row r="311" spans="2:37" ht="16.5" customHeight="1" x14ac:dyDescent="0.2">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J311" s="5"/>
      <c r="AK311" s="5"/>
    </row>
    <row r="312" spans="2:37" ht="16.5" customHeight="1" x14ac:dyDescent="0.2">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J312" s="5"/>
      <c r="AK312" s="5"/>
    </row>
    <row r="313" spans="2:37" ht="16.5" customHeight="1" x14ac:dyDescent="0.2">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J313" s="5"/>
      <c r="AK313" s="5"/>
    </row>
    <row r="314" spans="2:37" ht="16.5" customHeight="1" x14ac:dyDescent="0.2">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J314" s="5"/>
      <c r="AK314" s="5"/>
    </row>
    <row r="315" spans="2:37" ht="16.5" customHeight="1" x14ac:dyDescent="0.2">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J315" s="5"/>
      <c r="AK315" s="5"/>
    </row>
    <row r="316" spans="2:37" ht="16.5" customHeight="1" x14ac:dyDescent="0.2">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J316" s="5"/>
      <c r="AK316" s="5"/>
    </row>
    <row r="317" spans="2:37" ht="16.5" customHeight="1" x14ac:dyDescent="0.2">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J317" s="5"/>
      <c r="AK317" s="5"/>
    </row>
    <row r="318" spans="2:37" ht="16.5" customHeight="1" x14ac:dyDescent="0.2">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J318" s="5"/>
      <c r="AK318" s="5"/>
    </row>
    <row r="319" spans="2:37" ht="16.5" customHeight="1" x14ac:dyDescent="0.2">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J319" s="5"/>
      <c r="AK319" s="5"/>
    </row>
    <row r="320" spans="2:37" ht="16.5" customHeight="1" x14ac:dyDescent="0.2">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J320" s="5"/>
      <c r="AK320" s="5"/>
    </row>
    <row r="321" spans="2:37" ht="16.5" customHeight="1" x14ac:dyDescent="0.2">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J321" s="5"/>
      <c r="AK321" s="5"/>
    </row>
    <row r="322" spans="2:37" ht="16.5" customHeight="1" x14ac:dyDescent="0.2">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J322" s="5"/>
      <c r="AK322" s="5"/>
    </row>
    <row r="323" spans="2:37" ht="16.5" customHeight="1" x14ac:dyDescent="0.2">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J323" s="5"/>
      <c r="AK323" s="5"/>
    </row>
    <row r="324" spans="2:37" ht="16.5" customHeight="1" x14ac:dyDescent="0.2">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J324" s="5"/>
      <c r="AK324" s="5"/>
    </row>
    <row r="325" spans="2:37" ht="16.5" customHeight="1" x14ac:dyDescent="0.2">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J325" s="5"/>
      <c r="AK325" s="5"/>
    </row>
    <row r="326" spans="2:37" ht="16.5" customHeight="1" x14ac:dyDescent="0.2">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J326" s="5"/>
      <c r="AK326" s="5"/>
    </row>
    <row r="327" spans="2:37" ht="16.5" customHeight="1" x14ac:dyDescent="0.2">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J327" s="5"/>
      <c r="AK327" s="5"/>
    </row>
    <row r="328" spans="2:37" ht="16.5" customHeight="1" x14ac:dyDescent="0.2">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J328" s="5"/>
      <c r="AK328" s="5"/>
    </row>
    <row r="329" spans="2:37" ht="16.5" customHeight="1" x14ac:dyDescent="0.2">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J329" s="5"/>
      <c r="AK329" s="5"/>
    </row>
    <row r="330" spans="2:37" ht="16.5" customHeight="1" x14ac:dyDescent="0.2">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J330" s="5"/>
      <c r="AK330" s="5"/>
    </row>
    <row r="331" spans="2:37" ht="16.5" customHeight="1" x14ac:dyDescent="0.2">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J331" s="5"/>
      <c r="AK331" s="5"/>
    </row>
    <row r="332" spans="2:37" ht="16.5" customHeight="1" x14ac:dyDescent="0.2">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J332" s="5"/>
      <c r="AK332" s="5"/>
    </row>
    <row r="333" spans="2:37" ht="16.5" customHeight="1" x14ac:dyDescent="0.2">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H333" s="5"/>
      <c r="AJ333" s="5"/>
      <c r="AK333" s="5"/>
    </row>
    <row r="334" spans="2:37" ht="16.5" customHeight="1" x14ac:dyDescent="0.2">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H334" s="5"/>
      <c r="AJ334" s="5"/>
      <c r="AK334" s="5"/>
    </row>
    <row r="335" spans="2:37" ht="16.5" customHeight="1" x14ac:dyDescent="0.2">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J335" s="5"/>
      <c r="AK335" s="5"/>
    </row>
    <row r="336" spans="2:37" ht="16.5" customHeight="1" x14ac:dyDescent="0.2">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J336" s="5"/>
      <c r="AK336" s="5"/>
    </row>
    <row r="337" spans="2:37" ht="16.5" customHeight="1" x14ac:dyDescent="0.2">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H337" s="5"/>
      <c r="AJ337" s="5"/>
      <c r="AK337" s="5"/>
    </row>
    <row r="338" spans="2:37" ht="16.5" customHeight="1" x14ac:dyDescent="0.2">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J338" s="5"/>
      <c r="AK338" s="5"/>
    </row>
    <row r="339" spans="2:37" ht="16.5" customHeight="1" x14ac:dyDescent="0.2">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H339" s="5"/>
      <c r="AJ339" s="5"/>
      <c r="AK339" s="5"/>
    </row>
    <row r="340" spans="2:37" ht="16.5" customHeight="1" x14ac:dyDescent="0.2">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J340" s="5"/>
      <c r="AK340" s="5"/>
    </row>
    <row r="341" spans="2:37" ht="16.5" customHeight="1" x14ac:dyDescent="0.2">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H341" s="5"/>
      <c r="AJ341" s="5"/>
      <c r="AK341" s="5"/>
    </row>
    <row r="342" spans="2:37" ht="16.5" customHeight="1" x14ac:dyDescent="0.2">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J342" s="5"/>
      <c r="AK342" s="5"/>
    </row>
    <row r="343" spans="2:37" ht="16.5" customHeight="1" x14ac:dyDescent="0.2">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J343" s="5"/>
      <c r="AK343" s="5"/>
    </row>
    <row r="344" spans="2:37" ht="16.5" customHeight="1" x14ac:dyDescent="0.2">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H344" s="5"/>
      <c r="AJ344" s="5"/>
      <c r="AK344" s="5"/>
    </row>
    <row r="345" spans="2:37" ht="16.5" customHeight="1" x14ac:dyDescent="0.2">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J345" s="5"/>
      <c r="AK345" s="5"/>
    </row>
    <row r="346" spans="2:37" ht="16.5" customHeight="1" x14ac:dyDescent="0.2">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H346" s="5"/>
      <c r="AJ346" s="5"/>
      <c r="AK346" s="5"/>
    </row>
    <row r="347" spans="2:37" ht="16.5" customHeight="1" x14ac:dyDescent="0.2">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J347" s="5"/>
      <c r="AK347" s="5"/>
    </row>
    <row r="348" spans="2:37" ht="16.5" customHeight="1" x14ac:dyDescent="0.2">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H348" s="5"/>
      <c r="AJ348" s="5"/>
      <c r="AK348" s="5"/>
    </row>
    <row r="349" spans="2:37" ht="16.5" customHeight="1" x14ac:dyDescent="0.2">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J349" s="5"/>
      <c r="AK349" s="5"/>
    </row>
    <row r="350" spans="2:37" ht="16.5" customHeight="1" x14ac:dyDescent="0.2">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J350" s="5"/>
      <c r="AK350" s="5"/>
    </row>
    <row r="351" spans="2:37" ht="16.5" customHeight="1" x14ac:dyDescent="0.2">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J351" s="5"/>
      <c r="AK351" s="5"/>
    </row>
    <row r="352" spans="2:37" ht="16.5" customHeight="1" x14ac:dyDescent="0.2">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H352" s="5"/>
      <c r="AJ352" s="5"/>
      <c r="AK352" s="5"/>
    </row>
    <row r="353" spans="2:37" ht="16.5" customHeight="1" x14ac:dyDescent="0.2">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H353" s="5"/>
      <c r="AJ353" s="5"/>
      <c r="AK353" s="5"/>
    </row>
    <row r="354" spans="2:37" ht="16.5" customHeight="1" x14ac:dyDescent="0.2">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H354" s="5"/>
      <c r="AJ354" s="5"/>
      <c r="AK354" s="5"/>
    </row>
    <row r="355" spans="2:37" ht="16.5" customHeight="1" x14ac:dyDescent="0.2">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J355" s="5"/>
      <c r="AK355" s="5"/>
    </row>
    <row r="356" spans="2:37" ht="16.5" customHeight="1" x14ac:dyDescent="0.2">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J356" s="5"/>
      <c r="AK356" s="5"/>
    </row>
    <row r="357" spans="2:37" ht="16.5" customHeight="1" x14ac:dyDescent="0.2">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J357" s="5"/>
      <c r="AK357" s="5"/>
    </row>
    <row r="358" spans="2:37" ht="16.5" customHeight="1" x14ac:dyDescent="0.2">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H358" s="5"/>
      <c r="AJ358" s="5"/>
      <c r="AK358" s="5"/>
    </row>
    <row r="359" spans="2:37" ht="16.5" customHeight="1" x14ac:dyDescent="0.2">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H359" s="5"/>
      <c r="AJ359" s="5"/>
      <c r="AK359" s="5"/>
    </row>
    <row r="360" spans="2:37" ht="16.5" customHeight="1" x14ac:dyDescent="0.2">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J360" s="5"/>
      <c r="AK360" s="5"/>
    </row>
    <row r="361" spans="2:37" ht="16.5" customHeight="1" x14ac:dyDescent="0.2">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J361" s="5"/>
      <c r="AK361" s="5"/>
    </row>
    <row r="362" spans="2:37" ht="16.5" customHeight="1" x14ac:dyDescent="0.2">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J362" s="5"/>
      <c r="AK362" s="5"/>
    </row>
    <row r="363" spans="2:37" ht="16.5" customHeight="1" x14ac:dyDescent="0.2">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J363" s="5"/>
      <c r="AK363" s="5"/>
    </row>
    <row r="364" spans="2:37" ht="16.5" customHeight="1" x14ac:dyDescent="0.2">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H364" s="5"/>
      <c r="AJ364" s="5"/>
      <c r="AK364" s="5"/>
    </row>
    <row r="365" spans="2:37" ht="16.5" customHeight="1" x14ac:dyDescent="0.2">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H365" s="5"/>
      <c r="AJ365" s="5"/>
      <c r="AK365" s="5"/>
    </row>
    <row r="366" spans="2:37" ht="16.5" customHeight="1" x14ac:dyDescent="0.2">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J366" s="5"/>
      <c r="AK366" s="5"/>
    </row>
    <row r="367" spans="2:37" ht="16.5" customHeight="1" x14ac:dyDescent="0.2">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H367" s="5"/>
      <c r="AJ367" s="5"/>
      <c r="AK367" s="5"/>
    </row>
    <row r="368" spans="2:37" ht="16.5" customHeight="1" x14ac:dyDescent="0.2">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H368" s="5"/>
      <c r="AJ368" s="5"/>
      <c r="AK368" s="5"/>
    </row>
    <row r="369" spans="2:37" ht="16.5" customHeight="1" x14ac:dyDescent="0.2">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J369" s="5"/>
      <c r="AK369" s="5"/>
    </row>
    <row r="370" spans="2:37" ht="16.5" customHeight="1" x14ac:dyDescent="0.2">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J370" s="5"/>
      <c r="AK370" s="5"/>
    </row>
    <row r="371" spans="2:37" ht="16.5" customHeight="1" x14ac:dyDescent="0.2">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H371" s="5"/>
      <c r="AJ371" s="5"/>
      <c r="AK371" s="5"/>
    </row>
    <row r="372" spans="2:37" ht="16.5" customHeight="1" x14ac:dyDescent="0.2">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J372" s="5"/>
      <c r="AK372" s="5"/>
    </row>
    <row r="373" spans="2:37" ht="16.5" customHeight="1" x14ac:dyDescent="0.2">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H373" s="5"/>
      <c r="AJ373" s="5"/>
      <c r="AK373" s="5"/>
    </row>
    <row r="374" spans="2:37" ht="16.5" customHeight="1" x14ac:dyDescent="0.2">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H374" s="5"/>
      <c r="AJ374" s="5"/>
      <c r="AK374" s="5"/>
    </row>
    <row r="375" spans="2:37" ht="16.5" customHeight="1" x14ac:dyDescent="0.2">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H375" s="5"/>
      <c r="AJ375" s="5"/>
      <c r="AK375" s="5"/>
    </row>
    <row r="376" spans="2:37" ht="16.5" customHeight="1" x14ac:dyDescent="0.2">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H376" s="5"/>
      <c r="AJ376" s="5"/>
      <c r="AK376" s="5"/>
    </row>
    <row r="377" spans="2:37" ht="16.5" customHeight="1" x14ac:dyDescent="0.2">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H377" s="5"/>
      <c r="AJ377" s="5"/>
      <c r="AK377" s="5"/>
    </row>
    <row r="378" spans="2:37" ht="16.5" customHeight="1" x14ac:dyDescent="0.2">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J378" s="5"/>
      <c r="AK378" s="5"/>
    </row>
    <row r="379" spans="2:37" ht="16.5" customHeight="1" x14ac:dyDescent="0.2">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H379" s="5"/>
      <c r="AJ379" s="5"/>
      <c r="AK379" s="5"/>
    </row>
    <row r="380" spans="2:37" ht="16.5" customHeight="1" x14ac:dyDescent="0.2">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H380" s="5"/>
      <c r="AJ380" s="5"/>
      <c r="AK380" s="5"/>
    </row>
    <row r="381" spans="2:37" ht="16.5" customHeight="1" x14ac:dyDescent="0.2">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J381" s="5"/>
      <c r="AK381" s="5"/>
    </row>
    <row r="382" spans="2:37" ht="16.5" customHeight="1" x14ac:dyDescent="0.2">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H382" s="5"/>
      <c r="AJ382" s="5"/>
      <c r="AK382" s="5"/>
    </row>
    <row r="383" spans="2:37" ht="16.5" customHeight="1" x14ac:dyDescent="0.2">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H383" s="5"/>
      <c r="AJ383" s="5"/>
      <c r="AK383" s="5"/>
    </row>
    <row r="384" spans="2:37" ht="16.5" customHeight="1" x14ac:dyDescent="0.2">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J384" s="5"/>
      <c r="AK384" s="5"/>
    </row>
    <row r="385" spans="2:37" ht="16.5" customHeight="1" x14ac:dyDescent="0.2">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H385" s="5"/>
      <c r="AJ385" s="5"/>
      <c r="AK385" s="5"/>
    </row>
    <row r="386" spans="2:37" ht="16.5" customHeight="1" x14ac:dyDescent="0.2">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H386" s="5"/>
      <c r="AJ386" s="5"/>
      <c r="AK386" s="5"/>
    </row>
    <row r="387" spans="2:37" ht="16.5" customHeight="1" x14ac:dyDescent="0.2">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J387" s="5"/>
      <c r="AK387" s="5"/>
    </row>
    <row r="388" spans="2:37" ht="16.5" customHeight="1" x14ac:dyDescent="0.2">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5"/>
      <c r="AJ388" s="5"/>
      <c r="AK388" s="5"/>
    </row>
    <row r="389" spans="2:37" ht="16.5" customHeight="1" x14ac:dyDescent="0.2">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J389" s="5"/>
      <c r="AK389" s="5"/>
    </row>
    <row r="390" spans="2:37" ht="16.5" customHeight="1" x14ac:dyDescent="0.2">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H390" s="5"/>
      <c r="AJ390" s="5"/>
      <c r="AK390" s="5"/>
    </row>
    <row r="391" spans="2:37" ht="16.5" customHeight="1" x14ac:dyDescent="0.2">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H391" s="5"/>
      <c r="AJ391" s="5"/>
      <c r="AK391" s="5"/>
    </row>
    <row r="392" spans="2:37" ht="16.5" customHeight="1" x14ac:dyDescent="0.2">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H392" s="5"/>
      <c r="AJ392" s="5"/>
      <c r="AK392" s="5"/>
    </row>
    <row r="393" spans="2:37" ht="16.5" customHeight="1" x14ac:dyDescent="0.2">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H393" s="5"/>
      <c r="AJ393" s="5"/>
      <c r="AK393" s="5"/>
    </row>
    <row r="394" spans="2:37" ht="16.5" customHeight="1" x14ac:dyDescent="0.2">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J394" s="5"/>
      <c r="AK394" s="5"/>
    </row>
    <row r="395" spans="2:37" ht="16.5" customHeight="1" x14ac:dyDescent="0.2">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H395" s="5"/>
      <c r="AJ395" s="5"/>
      <c r="AK395" s="5"/>
    </row>
    <row r="396" spans="2:37" ht="16.5" customHeight="1" x14ac:dyDescent="0.2">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H396" s="5"/>
      <c r="AJ396" s="5"/>
      <c r="AK396" s="5"/>
    </row>
    <row r="397" spans="2:37" ht="16.5" customHeight="1" x14ac:dyDescent="0.2">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J397" s="5"/>
      <c r="AK397" s="5"/>
    </row>
    <row r="398" spans="2:37" ht="16.5" customHeight="1" x14ac:dyDescent="0.2">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H398" s="5"/>
      <c r="AJ398" s="5"/>
      <c r="AK398" s="5"/>
    </row>
    <row r="399" spans="2:37" ht="16.5" customHeight="1" x14ac:dyDescent="0.2">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J399" s="5"/>
      <c r="AK399" s="5"/>
    </row>
    <row r="400" spans="2:37" ht="16.5" customHeight="1" x14ac:dyDescent="0.2">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H400" s="5"/>
      <c r="AJ400" s="5"/>
      <c r="AK400" s="5"/>
    </row>
    <row r="401" spans="2:37" ht="16.5" customHeight="1" x14ac:dyDescent="0.2">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H401" s="5"/>
      <c r="AJ401" s="5"/>
      <c r="AK401" s="5"/>
    </row>
    <row r="402" spans="2:37" ht="16.5" customHeight="1" x14ac:dyDescent="0.2">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H402" s="5"/>
      <c r="AJ402" s="5"/>
      <c r="AK402" s="5"/>
    </row>
    <row r="403" spans="2:37" ht="16.5" customHeight="1" x14ac:dyDescent="0.2">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H403" s="5"/>
      <c r="AJ403" s="5"/>
      <c r="AK403" s="5"/>
    </row>
    <row r="404" spans="2:37" ht="16.5" customHeight="1" x14ac:dyDescent="0.2">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H404" s="5"/>
      <c r="AJ404" s="5"/>
      <c r="AK404" s="5"/>
    </row>
    <row r="405" spans="2:37" ht="16.5" customHeight="1" x14ac:dyDescent="0.2">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H405" s="5"/>
      <c r="AJ405" s="5"/>
      <c r="AK405" s="5"/>
    </row>
    <row r="406" spans="2:37" ht="16.5" customHeight="1" x14ac:dyDescent="0.2">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H406" s="5"/>
      <c r="AJ406" s="5"/>
      <c r="AK406" s="5"/>
    </row>
    <row r="407" spans="2:37" ht="16.5" customHeight="1" x14ac:dyDescent="0.2">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H407" s="5"/>
      <c r="AJ407" s="5"/>
      <c r="AK407" s="5"/>
    </row>
    <row r="408" spans="2:37" ht="16.5" customHeight="1" x14ac:dyDescent="0.2">
      <c r="B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H408" s="5"/>
      <c r="AJ408" s="5"/>
      <c r="AK408" s="5"/>
    </row>
    <row r="409" spans="2:37" ht="16.5" customHeight="1" x14ac:dyDescent="0.2">
      <c r="B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F409" s="5"/>
      <c r="AG409" s="5"/>
      <c r="AH409" s="5"/>
      <c r="AJ409" s="5"/>
      <c r="AK409" s="5"/>
    </row>
    <row r="410" spans="2:37" ht="16.5" customHeight="1" x14ac:dyDescent="0.2">
      <c r="B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c r="AF410" s="5"/>
      <c r="AG410" s="5"/>
      <c r="AH410" s="5"/>
      <c r="AJ410" s="5"/>
      <c r="AK410" s="5"/>
    </row>
    <row r="411" spans="2:37" ht="16.5" customHeight="1" x14ac:dyDescent="0.2">
      <c r="B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c r="AC411" s="5"/>
      <c r="AD411" s="5"/>
      <c r="AE411" s="5"/>
      <c r="AF411" s="5"/>
      <c r="AG411" s="5"/>
      <c r="AH411" s="5"/>
      <c r="AJ411" s="5"/>
      <c r="AK411" s="5"/>
    </row>
    <row r="412" spans="2:37" ht="16.5" customHeight="1" x14ac:dyDescent="0.2">
      <c r="B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c r="AC412" s="5"/>
      <c r="AD412" s="5"/>
      <c r="AE412" s="5"/>
      <c r="AF412" s="5"/>
      <c r="AG412" s="5"/>
      <c r="AH412" s="5"/>
      <c r="AJ412" s="5"/>
      <c r="AK412" s="5"/>
    </row>
    <row r="413" spans="2:37" ht="16.5" customHeight="1" x14ac:dyDescent="0.2">
      <c r="B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c r="AB413" s="5"/>
      <c r="AC413" s="5"/>
      <c r="AD413" s="5"/>
      <c r="AE413" s="5"/>
      <c r="AF413" s="5"/>
      <c r="AG413" s="5"/>
      <c r="AH413" s="5"/>
      <c r="AJ413" s="5"/>
      <c r="AK413" s="5"/>
    </row>
    <row r="414" spans="2:37" ht="16.5" customHeight="1" x14ac:dyDescent="0.2">
      <c r="B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c r="AB414" s="5"/>
      <c r="AC414" s="5"/>
      <c r="AD414" s="5"/>
      <c r="AE414" s="5"/>
      <c r="AF414" s="5"/>
      <c r="AG414" s="5"/>
      <c r="AH414" s="5"/>
      <c r="AJ414" s="5"/>
      <c r="AK414" s="5"/>
    </row>
    <row r="415" spans="2:37" ht="16.5" customHeight="1" x14ac:dyDescent="0.2">
      <c r="B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5"/>
      <c r="AB415" s="5"/>
      <c r="AC415" s="5"/>
      <c r="AD415" s="5"/>
      <c r="AE415" s="5"/>
      <c r="AF415" s="5"/>
      <c r="AG415" s="5"/>
      <c r="AH415" s="5"/>
      <c r="AJ415" s="5"/>
      <c r="AK415" s="5"/>
    </row>
    <row r="416" spans="2:37" ht="16.5" customHeight="1" x14ac:dyDescent="0.2">
      <c r="B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5"/>
      <c r="AB416" s="5"/>
      <c r="AC416" s="5"/>
      <c r="AD416" s="5"/>
      <c r="AE416" s="5"/>
      <c r="AF416" s="5"/>
      <c r="AG416" s="5"/>
      <c r="AH416" s="5"/>
      <c r="AJ416" s="5"/>
      <c r="AK416" s="5"/>
    </row>
    <row r="417" spans="2:37" ht="16.5" customHeight="1" x14ac:dyDescent="0.2">
      <c r="B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5"/>
      <c r="AB417" s="5"/>
      <c r="AC417" s="5"/>
      <c r="AD417" s="5"/>
      <c r="AE417" s="5"/>
      <c r="AF417" s="5"/>
      <c r="AG417" s="5"/>
      <c r="AH417" s="5"/>
      <c r="AJ417" s="5"/>
      <c r="AK417" s="5"/>
    </row>
    <row r="418" spans="2:37" ht="16.5" customHeight="1" x14ac:dyDescent="0.2">
      <c r="B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c r="AB418" s="5"/>
      <c r="AC418" s="5"/>
      <c r="AD418" s="5"/>
      <c r="AE418" s="5"/>
      <c r="AF418" s="5"/>
      <c r="AG418" s="5"/>
      <c r="AH418" s="5"/>
      <c r="AJ418" s="5"/>
      <c r="AK418" s="5"/>
    </row>
    <row r="419" spans="2:37" ht="16.5" customHeight="1" x14ac:dyDescent="0.2">
      <c r="B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5"/>
      <c r="AB419" s="5"/>
      <c r="AC419" s="5"/>
      <c r="AD419" s="5"/>
      <c r="AE419" s="5"/>
      <c r="AF419" s="5"/>
      <c r="AG419" s="5"/>
      <c r="AH419" s="5"/>
      <c r="AJ419" s="5"/>
      <c r="AK419" s="5"/>
    </row>
    <row r="420" spans="2:37" ht="16.5" customHeight="1" x14ac:dyDescent="0.2">
      <c r="B420" s="5"/>
      <c r="C420" s="5"/>
      <c r="D420" s="5"/>
      <c r="E420" s="5"/>
      <c r="F420" s="5"/>
      <c r="G420" s="5"/>
      <c r="H420" s="5"/>
      <c r="I420" s="5"/>
      <c r="J420" s="5"/>
      <c r="K420" s="5"/>
      <c r="L420" s="5"/>
      <c r="M420" s="5"/>
      <c r="N420" s="5"/>
      <c r="O420" s="5"/>
      <c r="P420" s="5"/>
      <c r="Q420" s="5"/>
      <c r="R420" s="5"/>
      <c r="S420" s="5"/>
      <c r="T420" s="5"/>
      <c r="U420" s="5"/>
      <c r="V420" s="5"/>
      <c r="W420" s="5"/>
      <c r="X420" s="5"/>
      <c r="Y420" s="5"/>
      <c r="Z420" s="5"/>
      <c r="AA420" s="5"/>
      <c r="AB420" s="5"/>
      <c r="AC420" s="5"/>
      <c r="AD420" s="5"/>
      <c r="AE420" s="5"/>
      <c r="AF420" s="5"/>
      <c r="AG420" s="5"/>
      <c r="AH420" s="5"/>
      <c r="AJ420" s="5"/>
      <c r="AK420" s="5"/>
    </row>
    <row r="421" spans="2:37" ht="16.5" customHeight="1" x14ac:dyDescent="0.2">
      <c r="B421" s="5"/>
      <c r="C421" s="5"/>
      <c r="D421" s="5"/>
      <c r="E421" s="5"/>
      <c r="F421" s="5"/>
      <c r="G421" s="5"/>
      <c r="H421" s="5"/>
      <c r="I421" s="5"/>
      <c r="J421" s="5"/>
      <c r="K421" s="5"/>
      <c r="L421" s="5"/>
      <c r="M421" s="5"/>
      <c r="N421" s="5"/>
      <c r="O421" s="5"/>
      <c r="P421" s="5"/>
      <c r="Q421" s="5"/>
      <c r="R421" s="5"/>
      <c r="S421" s="5"/>
      <c r="T421" s="5"/>
      <c r="U421" s="5"/>
      <c r="V421" s="5"/>
      <c r="W421" s="5"/>
      <c r="X421" s="5"/>
      <c r="Y421" s="5"/>
      <c r="Z421" s="5"/>
      <c r="AA421" s="5"/>
      <c r="AB421" s="5"/>
      <c r="AC421" s="5"/>
      <c r="AD421" s="5"/>
      <c r="AE421" s="5"/>
      <c r="AF421" s="5"/>
      <c r="AG421" s="5"/>
      <c r="AH421" s="5"/>
      <c r="AJ421" s="5"/>
      <c r="AK421" s="5"/>
    </row>
    <row r="422" spans="2:37" ht="16.5" customHeight="1" x14ac:dyDescent="0.2">
      <c r="B422" s="5"/>
      <c r="C422" s="5"/>
      <c r="D422" s="5"/>
      <c r="E422" s="5"/>
      <c r="F422" s="5"/>
      <c r="G422" s="5"/>
      <c r="H422" s="5"/>
      <c r="I422" s="5"/>
      <c r="J422" s="5"/>
      <c r="K422" s="5"/>
      <c r="L422" s="5"/>
      <c r="M422" s="5"/>
      <c r="N422" s="5"/>
      <c r="O422" s="5"/>
      <c r="P422" s="5"/>
      <c r="Q422" s="5"/>
      <c r="R422" s="5"/>
      <c r="S422" s="5"/>
      <c r="T422" s="5"/>
      <c r="U422" s="5"/>
      <c r="V422" s="5"/>
      <c r="W422" s="5"/>
      <c r="X422" s="5"/>
      <c r="Y422" s="5"/>
      <c r="Z422" s="5"/>
      <c r="AA422" s="5"/>
      <c r="AB422" s="5"/>
      <c r="AC422" s="5"/>
      <c r="AD422" s="5"/>
      <c r="AE422" s="5"/>
      <c r="AF422" s="5"/>
      <c r="AG422" s="5"/>
      <c r="AH422" s="5"/>
      <c r="AJ422" s="5"/>
      <c r="AK422" s="5"/>
    </row>
  </sheetData>
  <mergeCells count="2">
    <mergeCell ref="A1:H1"/>
    <mergeCell ref="I1:AG1"/>
  </mergeCells>
  <phoneticPr fontId="0" type="noConversion"/>
  <pageMargins left="0.75" right="0.75" top="1" bottom="1" header="0.5" footer="0.5"/>
  <pageSetup paperSize="9" orientation="portrait" horizontalDpi="4294967293"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enableFormatConditionsCalculation="0"/>
  <dimension ref="A1:AJ408"/>
  <sheetViews>
    <sheetView tabSelected="1" topLeftCell="A28" zoomScale="90" zoomScaleNormal="90" workbookViewId="0">
      <selection activeCell="J49" sqref="J49"/>
    </sheetView>
  </sheetViews>
  <sheetFormatPr defaultColWidth="5.28515625" defaultRowHeight="16.5" customHeight="1" x14ac:dyDescent="0.2"/>
  <cols>
    <col min="1" max="22" width="5.42578125" style="10" bestFit="1" customWidth="1"/>
    <col min="23" max="23" width="5.7109375" style="10" bestFit="1" customWidth="1"/>
    <col min="24" max="32" width="5.42578125" style="10" bestFit="1" customWidth="1"/>
    <col min="33" max="33" width="17.42578125" style="10" customWidth="1"/>
    <col min="34" max="34" width="17" style="41" customWidth="1"/>
    <col min="35" max="16384" width="5.28515625" style="10"/>
  </cols>
  <sheetData>
    <row r="1" spans="1:36" ht="16.5" customHeight="1" x14ac:dyDescent="0.2">
      <c r="A1" s="278" t="s">
        <v>2029</v>
      </c>
      <c r="B1" s="278"/>
      <c r="C1" s="278"/>
      <c r="D1" s="278"/>
      <c r="E1" s="278"/>
      <c r="F1" s="278"/>
      <c r="G1" s="278"/>
      <c r="H1" s="278"/>
      <c r="I1" s="275"/>
      <c r="J1" s="276"/>
      <c r="K1" s="276"/>
      <c r="L1" s="276"/>
      <c r="M1" s="276"/>
      <c r="N1" s="276"/>
      <c r="O1" s="276"/>
      <c r="P1" s="276"/>
      <c r="Q1" s="276"/>
      <c r="R1" s="276"/>
      <c r="S1" s="276"/>
      <c r="T1" s="276"/>
      <c r="U1" s="276"/>
      <c r="V1" s="276"/>
      <c r="W1" s="276"/>
      <c r="X1" s="276"/>
      <c r="Y1" s="276"/>
      <c r="Z1" s="276"/>
      <c r="AA1" s="276"/>
      <c r="AB1" s="276"/>
      <c r="AC1" s="276"/>
      <c r="AD1" s="276"/>
      <c r="AE1" s="276"/>
      <c r="AF1" s="277"/>
      <c r="AG1" s="10" t="s">
        <v>1754</v>
      </c>
      <c r="AH1" s="10"/>
      <c r="AI1" s="41"/>
    </row>
    <row r="2" spans="1:36" ht="16.5" customHeight="1" x14ac:dyDescent="0.2">
      <c r="A2" s="1"/>
      <c r="B2" s="91"/>
      <c r="C2" s="91"/>
      <c r="D2" s="91" t="s">
        <v>1938</v>
      </c>
      <c r="E2" s="91"/>
      <c r="F2" s="91"/>
      <c r="G2" s="91"/>
      <c r="H2" s="91"/>
      <c r="I2" s="90"/>
      <c r="J2" s="90" t="s">
        <v>34</v>
      </c>
      <c r="K2" s="90"/>
      <c r="L2" s="90"/>
      <c r="M2" s="90"/>
      <c r="N2" s="90"/>
      <c r="O2" s="128" t="s">
        <v>369</v>
      </c>
      <c r="P2" s="90"/>
      <c r="Q2" s="90"/>
      <c r="R2" s="90" t="s">
        <v>370</v>
      </c>
      <c r="S2" s="90"/>
      <c r="T2" s="90"/>
      <c r="U2" s="90" t="s">
        <v>38</v>
      </c>
      <c r="V2" s="90" t="s">
        <v>34</v>
      </c>
      <c r="W2" s="90" t="s">
        <v>38</v>
      </c>
      <c r="X2" s="90" t="s">
        <v>38</v>
      </c>
      <c r="Y2" s="91" t="s">
        <v>38</v>
      </c>
      <c r="Z2" s="97" t="s">
        <v>35</v>
      </c>
      <c r="AA2" s="91"/>
      <c r="AB2" s="91" t="s">
        <v>38</v>
      </c>
      <c r="AC2" s="99" t="s">
        <v>38</v>
      </c>
      <c r="AD2" s="99" t="s">
        <v>366</v>
      </c>
      <c r="AE2" s="99" t="s">
        <v>367</v>
      </c>
      <c r="AF2" s="1"/>
      <c r="AG2" s="88"/>
    </row>
    <row r="3" spans="1:36" s="11" customFormat="1" ht="16.5" customHeight="1" x14ac:dyDescent="0.2">
      <c r="A3" s="1" t="s">
        <v>6</v>
      </c>
      <c r="B3" s="129" t="s">
        <v>0</v>
      </c>
      <c r="C3" s="129" t="s">
        <v>1</v>
      </c>
      <c r="D3" s="129" t="s">
        <v>2</v>
      </c>
      <c r="E3" s="129" t="s">
        <v>3</v>
      </c>
      <c r="F3" s="129" t="s">
        <v>4</v>
      </c>
      <c r="G3" s="129" t="s">
        <v>146</v>
      </c>
      <c r="H3" s="129" t="s">
        <v>5</v>
      </c>
      <c r="I3" s="129" t="s">
        <v>0</v>
      </c>
      <c r="J3" s="129" t="s">
        <v>1</v>
      </c>
      <c r="K3" s="129" t="s">
        <v>2</v>
      </c>
      <c r="L3" s="90" t="s">
        <v>3</v>
      </c>
      <c r="M3" s="90" t="s">
        <v>4</v>
      </c>
      <c r="N3" s="90" t="s">
        <v>146</v>
      </c>
      <c r="O3" s="80" t="s">
        <v>5</v>
      </c>
      <c r="P3" s="80" t="s">
        <v>0</v>
      </c>
      <c r="Q3" s="80" t="s">
        <v>1</v>
      </c>
      <c r="R3" s="80" t="s">
        <v>2</v>
      </c>
      <c r="S3" s="129" t="s">
        <v>3</v>
      </c>
      <c r="T3" s="129" t="s">
        <v>4</v>
      </c>
      <c r="U3" s="129" t="s">
        <v>146</v>
      </c>
      <c r="V3" s="129" t="s">
        <v>5</v>
      </c>
      <c r="W3" s="129" t="s">
        <v>0</v>
      </c>
      <c r="X3" s="129" t="s">
        <v>1</v>
      </c>
      <c r="Y3" s="129" t="s">
        <v>2</v>
      </c>
      <c r="Z3" s="129" t="s">
        <v>3</v>
      </c>
      <c r="AA3" s="129" t="s">
        <v>4</v>
      </c>
      <c r="AB3" s="129" t="s">
        <v>364</v>
      </c>
      <c r="AC3" s="253" t="s">
        <v>5</v>
      </c>
      <c r="AD3" s="253" t="s">
        <v>0</v>
      </c>
      <c r="AE3" s="253" t="s">
        <v>1</v>
      </c>
      <c r="AF3" s="2" t="s">
        <v>6</v>
      </c>
      <c r="AG3" s="42" t="s">
        <v>23</v>
      </c>
      <c r="AH3" s="68"/>
    </row>
    <row r="4" spans="1:36" ht="16.5" customHeight="1" x14ac:dyDescent="0.2">
      <c r="A4" s="1" t="s">
        <v>7</v>
      </c>
      <c r="B4" s="91">
        <v>1</v>
      </c>
      <c r="C4" s="91">
        <v>2</v>
      </c>
      <c r="D4" s="91">
        <v>3</v>
      </c>
      <c r="E4" s="91">
        <v>4</v>
      </c>
      <c r="F4" s="91">
        <v>5</v>
      </c>
      <c r="G4" s="91">
        <v>6</v>
      </c>
      <c r="H4" s="91">
        <v>7</v>
      </c>
      <c r="I4" s="90">
        <v>8</v>
      </c>
      <c r="J4" s="90">
        <v>9</v>
      </c>
      <c r="K4" s="90">
        <v>10</v>
      </c>
      <c r="L4" s="90">
        <v>11</v>
      </c>
      <c r="M4" s="90">
        <v>12</v>
      </c>
      <c r="N4" s="90">
        <v>13</v>
      </c>
      <c r="O4" s="90">
        <v>14</v>
      </c>
      <c r="P4" s="90">
        <v>15</v>
      </c>
      <c r="Q4" s="90">
        <v>16</v>
      </c>
      <c r="R4" s="90">
        <v>17</v>
      </c>
      <c r="S4" s="90">
        <v>18</v>
      </c>
      <c r="T4" s="90">
        <v>19</v>
      </c>
      <c r="U4" s="90">
        <v>20</v>
      </c>
      <c r="V4" s="90">
        <v>21</v>
      </c>
      <c r="W4" s="90">
        <v>22</v>
      </c>
      <c r="X4" s="90">
        <v>23</v>
      </c>
      <c r="Y4" s="91">
        <v>24</v>
      </c>
      <c r="Z4" s="91">
        <v>25</v>
      </c>
      <c r="AA4" s="91">
        <v>26</v>
      </c>
      <c r="AB4" s="91">
        <v>27</v>
      </c>
      <c r="AC4" s="99">
        <v>28</v>
      </c>
      <c r="AD4" s="99">
        <v>29</v>
      </c>
      <c r="AE4" s="99">
        <v>30</v>
      </c>
      <c r="AF4" s="1" t="s">
        <v>7</v>
      </c>
      <c r="AG4" s="74" t="s">
        <v>24</v>
      </c>
    </row>
    <row r="5" spans="1:36" ht="16.5" customHeight="1" x14ac:dyDescent="0.2">
      <c r="A5" s="69">
        <v>1</v>
      </c>
      <c r="B5" s="41"/>
      <c r="C5" s="30" t="s">
        <v>1824</v>
      </c>
      <c r="D5" s="41"/>
      <c r="E5" s="41"/>
      <c r="F5" s="41"/>
      <c r="G5" s="41"/>
      <c r="H5" s="41"/>
      <c r="I5" s="41"/>
      <c r="J5" s="41"/>
      <c r="L5" s="41"/>
      <c r="M5" s="41"/>
      <c r="N5" s="41"/>
      <c r="R5" s="41"/>
      <c r="S5" s="41"/>
      <c r="T5" s="41"/>
      <c r="U5" s="41"/>
      <c r="V5" s="41"/>
      <c r="W5" s="41"/>
      <c r="X5" s="41"/>
      <c r="Y5" s="41"/>
      <c r="Z5" s="41"/>
      <c r="AA5" s="41"/>
      <c r="AB5" s="41"/>
      <c r="AC5" s="41"/>
      <c r="AD5" s="41"/>
      <c r="AE5" s="41"/>
      <c r="AF5" s="69">
        <v>1</v>
      </c>
      <c r="AG5" s="73" t="s">
        <v>152</v>
      </c>
    </row>
    <row r="6" spans="1:36" ht="16.5" customHeight="1" x14ac:dyDescent="0.2">
      <c r="A6" s="3">
        <v>2</v>
      </c>
      <c r="B6" s="41"/>
      <c r="C6" s="41"/>
      <c r="D6" s="114" t="s">
        <v>1856</v>
      </c>
      <c r="E6" s="114"/>
      <c r="F6" s="114"/>
      <c r="G6" s="114"/>
      <c r="H6" s="114"/>
      <c r="I6" s="114"/>
      <c r="J6" s="41"/>
      <c r="K6" s="151" t="s">
        <v>1442</v>
      </c>
      <c r="L6" s="41"/>
      <c r="M6" s="41"/>
      <c r="N6" s="41"/>
      <c r="R6" s="41"/>
      <c r="S6" s="41"/>
      <c r="T6" s="42" t="s">
        <v>2017</v>
      </c>
      <c r="U6" s="57"/>
      <c r="V6" s="57"/>
      <c r="W6" s="42"/>
      <c r="X6" s="41"/>
      <c r="Y6" s="41"/>
      <c r="Z6" s="41"/>
      <c r="AA6" s="41"/>
      <c r="AB6" s="41"/>
      <c r="AC6" s="41"/>
      <c r="AD6" s="41"/>
      <c r="AE6" s="41"/>
      <c r="AF6" s="225">
        <v>2</v>
      </c>
      <c r="AG6" s="75" t="s">
        <v>26</v>
      </c>
    </row>
    <row r="7" spans="1:36" ht="16.5" customHeight="1" x14ac:dyDescent="0.2">
      <c r="A7" s="225" t="s">
        <v>382</v>
      </c>
      <c r="B7" s="41"/>
      <c r="C7" s="41"/>
      <c r="D7" s="41"/>
      <c r="E7" s="41"/>
      <c r="F7" s="41"/>
      <c r="U7" s="41"/>
      <c r="V7" s="41"/>
      <c r="W7" s="41"/>
      <c r="X7" s="41"/>
      <c r="Y7" s="41"/>
      <c r="Z7" s="41"/>
      <c r="AA7" s="41"/>
      <c r="AB7" s="41"/>
      <c r="AC7" s="41"/>
      <c r="AD7" s="151" t="s">
        <v>86</v>
      </c>
      <c r="AE7" s="41"/>
      <c r="AF7" s="225" t="s">
        <v>382</v>
      </c>
    </row>
    <row r="8" spans="1:36" ht="16.5" customHeight="1" x14ac:dyDescent="0.2">
      <c r="A8" s="3">
        <v>3</v>
      </c>
      <c r="B8" s="114" t="s">
        <v>990</v>
      </c>
      <c r="O8" s="165" t="s">
        <v>1975</v>
      </c>
      <c r="P8" s="165"/>
      <c r="Q8" s="165"/>
      <c r="AC8" s="41"/>
      <c r="AD8" s="41"/>
      <c r="AE8" s="41"/>
      <c r="AF8" s="3">
        <v>3</v>
      </c>
      <c r="AG8" s="60" t="s">
        <v>151</v>
      </c>
    </row>
    <row r="9" spans="1:36" ht="16.5" customHeight="1" x14ac:dyDescent="0.2">
      <c r="A9" s="3">
        <v>4</v>
      </c>
      <c r="B9" s="41"/>
      <c r="C9" s="41"/>
      <c r="D9" s="41"/>
      <c r="E9" s="41"/>
      <c r="F9" s="41"/>
      <c r="U9" s="41"/>
      <c r="V9" s="42" t="s">
        <v>607</v>
      </c>
      <c r="W9" s="42"/>
      <c r="X9" s="42"/>
      <c r="Y9" s="42"/>
      <c r="Z9" s="252"/>
      <c r="AA9" s="252"/>
      <c r="AB9" s="252"/>
      <c r="AC9" s="41"/>
      <c r="AD9" s="41"/>
      <c r="AE9" s="41"/>
      <c r="AF9" s="3">
        <v>4</v>
      </c>
      <c r="AG9" s="71" t="s">
        <v>21</v>
      </c>
    </row>
    <row r="10" spans="1:36" ht="16.5" customHeight="1" x14ac:dyDescent="0.2">
      <c r="A10" s="3">
        <v>5</v>
      </c>
      <c r="B10" s="114" t="s">
        <v>1963</v>
      </c>
      <c r="C10" s="41"/>
      <c r="D10" s="41"/>
      <c r="E10" s="41"/>
      <c r="F10" s="41"/>
      <c r="G10" s="41"/>
      <c r="H10" s="41"/>
      <c r="I10" s="41"/>
      <c r="J10" s="41"/>
      <c r="K10" s="41"/>
      <c r="L10" s="41"/>
      <c r="M10" s="41"/>
      <c r="N10" s="41"/>
      <c r="O10" s="42" t="s">
        <v>1817</v>
      </c>
      <c r="P10" s="42"/>
      <c r="Q10" s="42"/>
      <c r="R10" s="41"/>
      <c r="S10" s="41"/>
      <c r="T10" s="41"/>
      <c r="U10" s="41"/>
      <c r="V10" s="165" t="s">
        <v>1539</v>
      </c>
      <c r="W10" s="165"/>
      <c r="X10" s="165"/>
      <c r="Y10" s="165" t="s">
        <v>1431</v>
      </c>
      <c r="Z10" s="41"/>
      <c r="AA10" s="41"/>
      <c r="AB10" s="41"/>
      <c r="AC10" s="41"/>
      <c r="AD10" s="41"/>
      <c r="AE10" s="41"/>
      <c r="AF10" s="3">
        <v>5</v>
      </c>
      <c r="AI10" s="5"/>
      <c r="AJ10" s="5"/>
    </row>
    <row r="11" spans="1:36" ht="16.5" customHeight="1" x14ac:dyDescent="0.2">
      <c r="A11" s="3">
        <v>6</v>
      </c>
      <c r="D11" s="114" t="s">
        <v>854</v>
      </c>
      <c r="E11" s="114"/>
      <c r="F11" s="114"/>
      <c r="G11" s="114"/>
      <c r="I11" s="41"/>
      <c r="M11" s="41"/>
      <c r="N11" s="42" t="s">
        <v>1802</v>
      </c>
      <c r="O11" s="42"/>
      <c r="P11" s="42"/>
      <c r="Q11" s="41"/>
      <c r="R11" s="41"/>
      <c r="S11" s="41"/>
      <c r="T11" s="41"/>
      <c r="U11" s="42" t="s">
        <v>2003</v>
      </c>
      <c r="V11" s="42"/>
      <c r="W11" s="42"/>
      <c r="X11" s="42"/>
      <c r="Y11" s="42"/>
      <c r="AB11" s="41"/>
      <c r="AC11" s="42" t="s">
        <v>539</v>
      </c>
      <c r="AD11" s="42"/>
      <c r="AE11" s="42"/>
      <c r="AF11" s="3">
        <v>6</v>
      </c>
      <c r="AG11" s="252" t="s">
        <v>1755</v>
      </c>
      <c r="AI11" s="5"/>
      <c r="AJ11" s="5"/>
    </row>
    <row r="12" spans="1:36" ht="16.5" customHeight="1" x14ac:dyDescent="0.2">
      <c r="A12" s="3">
        <v>7</v>
      </c>
      <c r="B12" s="114" t="s">
        <v>1974</v>
      </c>
      <c r="C12" s="41"/>
      <c r="D12" s="114" t="s">
        <v>1581</v>
      </c>
      <c r="E12" s="41"/>
      <c r="F12" s="41"/>
      <c r="G12" s="41"/>
      <c r="J12" s="41"/>
      <c r="K12" s="41"/>
      <c r="L12" s="41"/>
      <c r="O12" s="30" t="s">
        <v>1714</v>
      </c>
      <c r="P12" s="165" t="s">
        <v>1936</v>
      </c>
      <c r="Q12" s="42" t="s">
        <v>1574</v>
      </c>
      <c r="R12" s="42"/>
      <c r="S12" s="42"/>
      <c r="T12" s="42"/>
      <c r="U12" s="42"/>
      <c r="V12" s="42"/>
      <c r="W12" s="42"/>
      <c r="X12" s="41"/>
      <c r="Y12" s="41"/>
      <c r="Z12" s="41"/>
      <c r="AA12" s="41"/>
      <c r="AB12" s="41"/>
      <c r="AC12" s="41"/>
      <c r="AD12" s="41"/>
      <c r="AE12" s="41"/>
      <c r="AF12" s="3">
        <v>7</v>
      </c>
      <c r="AI12" s="5"/>
      <c r="AJ12" s="5"/>
    </row>
    <row r="13" spans="1:36" ht="16.5" customHeight="1" x14ac:dyDescent="0.2">
      <c r="A13" s="8">
        <v>8</v>
      </c>
      <c r="B13" s="165" t="s">
        <v>1971</v>
      </c>
      <c r="C13" s="30" t="s">
        <v>570</v>
      </c>
      <c r="D13" s="30"/>
      <c r="E13" s="30"/>
      <c r="F13" s="41"/>
      <c r="G13" s="41"/>
      <c r="H13" s="165"/>
      <c r="I13" s="41"/>
      <c r="J13" s="41"/>
      <c r="K13" s="41"/>
      <c r="L13" s="41"/>
      <c r="M13" s="41"/>
      <c r="N13" s="42" t="s">
        <v>1684</v>
      </c>
      <c r="O13" s="42"/>
      <c r="P13" s="42"/>
      <c r="Q13" s="42"/>
      <c r="R13" s="42"/>
      <c r="Y13" s="42" t="s">
        <v>1820</v>
      </c>
      <c r="Z13" s="42"/>
      <c r="AA13" s="42"/>
      <c r="AB13" s="42"/>
      <c r="AF13" s="8">
        <v>8</v>
      </c>
      <c r="AG13" s="57" t="s">
        <v>22</v>
      </c>
      <c r="AI13" s="5"/>
      <c r="AJ13" s="5"/>
    </row>
    <row r="14" spans="1:36" ht="16.5" customHeight="1" x14ac:dyDescent="0.2">
      <c r="A14" s="8">
        <v>9</v>
      </c>
      <c r="B14" s="49"/>
      <c r="C14" s="165" t="s">
        <v>1989</v>
      </c>
      <c r="H14" s="165" t="s">
        <v>2007</v>
      </c>
      <c r="I14" s="165"/>
      <c r="K14" s="30"/>
      <c r="L14" s="30"/>
      <c r="M14" s="30"/>
      <c r="N14" s="30"/>
      <c r="O14" s="30"/>
      <c r="P14" s="30"/>
      <c r="AF14" s="8">
        <v>9</v>
      </c>
      <c r="AG14" s="81" t="s">
        <v>29</v>
      </c>
      <c r="AI14" s="5"/>
      <c r="AJ14" s="5"/>
    </row>
    <row r="15" spans="1:36" ht="16.5" customHeight="1" x14ac:dyDescent="0.2">
      <c r="A15" s="8">
        <v>10</v>
      </c>
      <c r="B15" s="165" t="s">
        <v>1966</v>
      </c>
      <c r="C15" s="165"/>
      <c r="D15" s="30" t="s">
        <v>1960</v>
      </c>
      <c r="E15" s="30"/>
      <c r="F15" s="30" t="s">
        <v>1961</v>
      </c>
      <c r="G15" s="30" t="s">
        <v>1990</v>
      </c>
      <c r="H15" s="30"/>
      <c r="I15" s="30"/>
      <c r="J15" s="30"/>
      <c r="K15" s="30"/>
      <c r="L15" s="41"/>
      <c r="M15" s="41"/>
      <c r="N15" s="42" t="s">
        <v>1919</v>
      </c>
      <c r="O15" s="42"/>
      <c r="P15" s="42"/>
      <c r="Q15" s="42"/>
      <c r="R15" s="269"/>
      <c r="S15" s="41"/>
      <c r="U15" s="30" t="s">
        <v>480</v>
      </c>
      <c r="V15" s="30"/>
      <c r="W15" s="30"/>
      <c r="X15" s="30"/>
      <c r="Y15" s="30"/>
      <c r="Z15" s="30" t="s">
        <v>2020</v>
      </c>
      <c r="AA15" s="41"/>
      <c r="AB15" s="41"/>
      <c r="AC15" s="41"/>
      <c r="AD15" s="41"/>
      <c r="AE15" s="41"/>
      <c r="AF15" s="8">
        <v>10</v>
      </c>
      <c r="AG15" s="102" t="s">
        <v>334</v>
      </c>
      <c r="AI15" s="5"/>
      <c r="AJ15" s="5"/>
    </row>
    <row r="16" spans="1:36" ht="16.5" customHeight="1" x14ac:dyDescent="0.2">
      <c r="A16" s="8">
        <v>11</v>
      </c>
      <c r="B16" s="165" t="s">
        <v>1727</v>
      </c>
      <c r="C16" s="165"/>
      <c r="D16" s="165"/>
      <c r="E16" s="30" t="s">
        <v>1996</v>
      </c>
      <c r="F16" s="41"/>
      <c r="G16" s="41"/>
      <c r="H16" s="41"/>
      <c r="I16" s="41"/>
      <c r="J16" s="41"/>
      <c r="K16" s="41"/>
      <c r="L16" s="41"/>
      <c r="M16" s="42" t="s">
        <v>1416</v>
      </c>
      <c r="N16" s="54" t="s">
        <v>744</v>
      </c>
      <c r="O16" s="30"/>
      <c r="P16" s="30"/>
      <c r="Q16" s="30"/>
      <c r="R16" s="30"/>
      <c r="S16" s="30" t="s">
        <v>1695</v>
      </c>
      <c r="T16" s="30"/>
      <c r="U16" s="30"/>
      <c r="V16" s="30"/>
      <c r="W16" s="30"/>
      <c r="X16" s="41"/>
      <c r="Y16" s="41"/>
      <c r="Z16" s="41"/>
      <c r="AA16" s="41"/>
      <c r="AB16" s="41"/>
      <c r="AC16" s="41"/>
      <c r="AD16" s="41"/>
      <c r="AE16" s="41"/>
      <c r="AF16" s="8">
        <v>11</v>
      </c>
      <c r="AG16" s="8" t="s">
        <v>49</v>
      </c>
      <c r="AI16" s="5"/>
      <c r="AJ16" s="5"/>
    </row>
    <row r="17" spans="1:36" ht="16.5" customHeight="1" x14ac:dyDescent="0.2">
      <c r="A17" s="8">
        <v>12</v>
      </c>
      <c r="B17" s="42" t="s">
        <v>429</v>
      </c>
      <c r="C17" s="102"/>
      <c r="D17" s="41"/>
      <c r="E17" s="42" t="s">
        <v>1980</v>
      </c>
      <c r="F17" s="42"/>
      <c r="G17" s="42"/>
      <c r="H17" s="42"/>
      <c r="I17" s="42"/>
      <c r="J17" s="42" t="s">
        <v>401</v>
      </c>
      <c r="K17" s="42"/>
      <c r="L17" s="42"/>
      <c r="M17" s="42"/>
      <c r="N17" s="42"/>
      <c r="O17" s="42"/>
      <c r="P17" s="42"/>
      <c r="Q17" s="42"/>
      <c r="R17" s="42" t="s">
        <v>402</v>
      </c>
      <c r="S17" s="42"/>
      <c r="T17" s="42"/>
      <c r="U17" s="42"/>
      <c r="V17" s="42"/>
      <c r="W17" s="42"/>
      <c r="X17" s="41"/>
      <c r="Y17" s="41"/>
      <c r="Z17" s="41"/>
      <c r="AA17" s="41"/>
      <c r="AB17" s="41"/>
      <c r="AC17" s="41"/>
      <c r="AD17" s="41"/>
      <c r="AE17" s="41"/>
      <c r="AF17" s="8">
        <v>12</v>
      </c>
      <c r="AI17" s="5"/>
      <c r="AJ17" s="5"/>
    </row>
    <row r="18" spans="1:36" ht="16.5" customHeight="1" x14ac:dyDescent="0.2">
      <c r="A18" s="8">
        <v>13</v>
      </c>
      <c r="J18" s="165" t="s">
        <v>1992</v>
      </c>
      <c r="O18" s="42" t="s">
        <v>449</v>
      </c>
      <c r="P18" s="42"/>
      <c r="Q18" s="42"/>
      <c r="W18" s="42" t="s">
        <v>1876</v>
      </c>
      <c r="AF18" s="8">
        <v>13</v>
      </c>
      <c r="AI18" s="5"/>
      <c r="AJ18" s="5"/>
    </row>
    <row r="19" spans="1:36" ht="16.5" customHeight="1" x14ac:dyDescent="0.2">
      <c r="A19" s="8">
        <v>14</v>
      </c>
      <c r="C19" s="41"/>
      <c r="D19" s="41"/>
      <c r="E19" s="41"/>
      <c r="F19" s="41"/>
      <c r="G19" s="41"/>
      <c r="H19" s="30" t="s">
        <v>886</v>
      </c>
      <c r="I19" s="30"/>
      <c r="J19" s="41"/>
      <c r="K19" s="41"/>
      <c r="L19" s="41"/>
      <c r="M19" s="41"/>
      <c r="O19" s="30" t="s">
        <v>1884</v>
      </c>
      <c r="P19" s="30"/>
      <c r="Q19" s="30"/>
      <c r="S19" s="42" t="s">
        <v>1894</v>
      </c>
      <c r="T19" s="42"/>
      <c r="U19" s="42"/>
      <c r="V19" s="42"/>
      <c r="W19" s="42"/>
      <c r="X19" s="41"/>
      <c r="Y19" s="41"/>
      <c r="Z19" s="41"/>
      <c r="AA19" s="41"/>
      <c r="AB19" s="41"/>
      <c r="AC19" s="41"/>
      <c r="AD19" s="41"/>
      <c r="AE19" s="41"/>
      <c r="AF19" s="79">
        <v>14</v>
      </c>
      <c r="AG19" s="78" t="s">
        <v>27</v>
      </c>
      <c r="AI19" s="5"/>
      <c r="AJ19" s="5"/>
    </row>
    <row r="20" spans="1:36" ht="16.5" customHeight="1" x14ac:dyDescent="0.2">
      <c r="A20" s="3">
        <v>15</v>
      </c>
      <c r="B20" s="41"/>
      <c r="C20" s="41"/>
      <c r="D20" s="41"/>
      <c r="E20" s="41"/>
      <c r="F20" s="41"/>
      <c r="G20" s="41"/>
      <c r="H20" s="41"/>
      <c r="I20" s="41"/>
      <c r="J20" s="41"/>
      <c r="K20" s="41"/>
      <c r="L20" s="41"/>
      <c r="M20" s="41"/>
      <c r="N20" s="41"/>
      <c r="O20" s="41"/>
      <c r="P20" s="41"/>
      <c r="Q20" s="41"/>
      <c r="R20" s="41"/>
      <c r="S20" s="41"/>
      <c r="T20" s="41"/>
      <c r="U20" s="41"/>
      <c r="V20" s="41"/>
      <c r="W20" s="41"/>
      <c r="X20" s="41"/>
      <c r="Y20" s="41"/>
      <c r="Z20" s="41"/>
      <c r="AA20" s="41"/>
      <c r="AB20" s="41"/>
      <c r="AC20" s="41"/>
      <c r="AD20" s="41"/>
      <c r="AE20" s="41"/>
      <c r="AF20" s="58">
        <v>15</v>
      </c>
      <c r="AI20" s="5"/>
      <c r="AJ20" s="5"/>
    </row>
    <row r="21" spans="1:36" ht="16.5" customHeight="1" x14ac:dyDescent="0.2">
      <c r="A21" s="3">
        <v>16</v>
      </c>
      <c r="B21" s="114" t="s">
        <v>429</v>
      </c>
      <c r="C21" s="41"/>
      <c r="D21" s="41"/>
      <c r="E21" s="41"/>
      <c r="F21" s="41"/>
      <c r="G21" s="41"/>
      <c r="H21" s="41"/>
      <c r="I21" s="41"/>
      <c r="J21" s="41"/>
      <c r="K21" s="41"/>
      <c r="L21" s="42" t="s">
        <v>1608</v>
      </c>
      <c r="M21" s="42"/>
      <c r="N21" s="42"/>
      <c r="O21" s="42"/>
      <c r="P21" s="42"/>
      <c r="Q21" s="42"/>
      <c r="R21" s="42"/>
      <c r="S21" s="41"/>
      <c r="T21" s="41"/>
      <c r="U21" s="41"/>
      <c r="V21" s="41"/>
      <c r="W21" s="41"/>
      <c r="X21" s="41"/>
      <c r="Y21" s="41"/>
      <c r="Z21" s="41"/>
      <c r="AA21" s="41"/>
      <c r="AB21" s="41"/>
      <c r="AC21" s="41"/>
      <c r="AD21" s="41"/>
      <c r="AE21" s="41"/>
      <c r="AF21" s="3">
        <v>16</v>
      </c>
      <c r="AG21" s="253" t="s">
        <v>155</v>
      </c>
      <c r="AI21" s="5"/>
      <c r="AJ21" s="5"/>
    </row>
    <row r="22" spans="1:36" ht="16.5" customHeight="1" x14ac:dyDescent="0.2">
      <c r="A22" s="3" t="s">
        <v>30</v>
      </c>
      <c r="B22" s="41"/>
      <c r="C22" s="41"/>
      <c r="D22" s="41"/>
      <c r="E22" s="41"/>
      <c r="F22" s="41"/>
      <c r="G22" s="41"/>
      <c r="H22" s="41"/>
      <c r="I22" s="41"/>
      <c r="J22" s="41"/>
      <c r="K22" s="41"/>
      <c r="L22" s="41"/>
      <c r="M22" s="41"/>
      <c r="N22" s="42" t="s">
        <v>1660</v>
      </c>
      <c r="O22" s="42"/>
      <c r="P22" s="42"/>
      <c r="Q22" s="42"/>
      <c r="R22" s="42"/>
      <c r="S22" s="41"/>
      <c r="T22" s="41"/>
      <c r="U22" s="41"/>
      <c r="V22" s="41"/>
      <c r="W22" s="41"/>
      <c r="X22" s="41"/>
      <c r="Y22" s="41"/>
      <c r="Z22" s="41"/>
      <c r="AA22" s="41"/>
      <c r="AB22" s="41"/>
      <c r="AC22" s="41"/>
      <c r="AD22" s="41"/>
      <c r="AE22" s="41"/>
      <c r="AF22" s="3" t="s">
        <v>30</v>
      </c>
      <c r="AG22" s="90" t="s">
        <v>156</v>
      </c>
      <c r="AI22" s="5"/>
      <c r="AJ22" s="5"/>
    </row>
    <row r="23" spans="1:36" ht="16.5" customHeight="1" x14ac:dyDescent="0.2">
      <c r="A23" s="3">
        <v>17</v>
      </c>
      <c r="B23" s="41"/>
      <c r="C23" s="41"/>
      <c r="D23" s="41"/>
      <c r="E23" s="41"/>
      <c r="F23" s="41"/>
      <c r="G23" s="41"/>
      <c r="H23" s="41"/>
      <c r="I23" s="41"/>
      <c r="J23" s="41"/>
      <c r="K23" s="41"/>
      <c r="N23" s="42" t="s">
        <v>1678</v>
      </c>
      <c r="O23" s="42"/>
      <c r="P23" s="42"/>
      <c r="Q23" s="42"/>
      <c r="S23" s="41"/>
      <c r="T23" s="41"/>
      <c r="U23" s="41"/>
      <c r="V23" s="41"/>
      <c r="W23" s="41"/>
      <c r="X23" s="42" t="s">
        <v>609</v>
      </c>
      <c r="Y23" s="42"/>
      <c r="Z23" s="42"/>
      <c r="AA23" s="42"/>
      <c r="AB23" s="42"/>
      <c r="AC23" s="42"/>
      <c r="AD23" s="41"/>
      <c r="AE23" s="41"/>
      <c r="AF23" s="3">
        <v>17</v>
      </c>
      <c r="AG23" s="254" t="s">
        <v>36</v>
      </c>
      <c r="AI23" s="5"/>
      <c r="AJ23" s="5"/>
    </row>
    <row r="24" spans="1:36" ht="16.5" customHeight="1" x14ac:dyDescent="0.2">
      <c r="A24" s="3" t="s">
        <v>31</v>
      </c>
      <c r="B24" s="41"/>
      <c r="C24" s="41"/>
      <c r="D24" s="41"/>
      <c r="E24" s="41"/>
      <c r="F24" s="41"/>
      <c r="G24" s="41"/>
      <c r="H24" s="41"/>
      <c r="I24" s="41"/>
      <c r="J24" s="41"/>
      <c r="K24" s="41"/>
      <c r="N24" s="42" t="s">
        <v>1679</v>
      </c>
      <c r="O24" s="42"/>
      <c r="P24" s="42"/>
      <c r="Q24" s="42"/>
      <c r="S24" s="41"/>
      <c r="T24" s="41"/>
      <c r="U24" s="41"/>
      <c r="V24" s="41"/>
      <c r="W24" s="41"/>
      <c r="X24" s="41"/>
      <c r="Y24" s="41"/>
      <c r="Z24" s="41"/>
      <c r="AA24" s="41"/>
      <c r="AB24" s="41"/>
      <c r="AC24" s="41"/>
      <c r="AD24" s="41"/>
      <c r="AE24" s="41"/>
      <c r="AF24" s="3" t="s">
        <v>31</v>
      </c>
      <c r="AG24" s="44" t="s">
        <v>157</v>
      </c>
      <c r="AI24" s="5"/>
      <c r="AJ24" s="5"/>
    </row>
    <row r="25" spans="1:36" ht="16.5" customHeight="1" x14ac:dyDescent="0.2">
      <c r="A25" s="3">
        <v>18</v>
      </c>
      <c r="B25" s="41"/>
      <c r="C25" s="41"/>
      <c r="D25" s="41"/>
      <c r="E25" s="41"/>
      <c r="F25" s="41"/>
      <c r="H25" s="49"/>
      <c r="I25" s="49"/>
      <c r="J25" s="49"/>
      <c r="K25" s="49"/>
      <c r="L25" s="49"/>
      <c r="M25" s="49"/>
      <c r="N25" s="49"/>
      <c r="O25" s="49"/>
      <c r="P25" s="49"/>
      <c r="Q25" s="49"/>
      <c r="R25" s="49"/>
      <c r="S25" s="49"/>
      <c r="T25" s="49"/>
      <c r="U25" s="41"/>
      <c r="V25" s="41"/>
      <c r="W25" s="41"/>
      <c r="X25" s="41"/>
      <c r="Y25" s="41"/>
      <c r="Z25" s="41"/>
      <c r="AA25" s="41"/>
      <c r="AB25" s="41"/>
      <c r="AC25" s="41"/>
      <c r="AD25" s="41"/>
      <c r="AE25" s="41"/>
      <c r="AF25" s="3">
        <v>18</v>
      </c>
      <c r="AG25" s="82" t="s">
        <v>25</v>
      </c>
      <c r="AI25" s="5"/>
      <c r="AJ25" s="5"/>
    </row>
    <row r="26" spans="1:36" ht="16.5" customHeight="1" x14ac:dyDescent="0.2">
      <c r="A26" s="3" t="s">
        <v>32</v>
      </c>
      <c r="B26" s="41"/>
      <c r="C26" s="41"/>
      <c r="D26" s="41"/>
      <c r="E26" s="41"/>
      <c r="F26" s="41"/>
      <c r="G26" s="41"/>
      <c r="H26" s="41"/>
      <c r="I26" s="41"/>
      <c r="J26" s="41"/>
      <c r="K26" s="41"/>
      <c r="S26" s="41"/>
      <c r="T26" s="41"/>
      <c r="U26" s="41"/>
      <c r="V26" s="41"/>
      <c r="W26" s="41"/>
      <c r="X26" s="41"/>
      <c r="Y26" s="41"/>
      <c r="Z26" s="41"/>
      <c r="AA26" s="41"/>
      <c r="AB26" s="41"/>
      <c r="AC26" s="41"/>
      <c r="AD26" s="41"/>
      <c r="AE26" s="41"/>
      <c r="AF26" s="3" t="s">
        <v>32</v>
      </c>
      <c r="AI26" s="5"/>
      <c r="AJ26" s="5"/>
    </row>
    <row r="27" spans="1:36" ht="16.5" customHeight="1" x14ac:dyDescent="0.2">
      <c r="A27" s="3">
        <v>19</v>
      </c>
      <c r="B27" s="42" t="s">
        <v>1781</v>
      </c>
      <c r="C27" s="42"/>
      <c r="D27" s="41"/>
      <c r="E27" s="30" t="s">
        <v>1956</v>
      </c>
      <c r="F27" s="41"/>
      <c r="G27" s="30" t="s">
        <v>2013</v>
      </c>
      <c r="H27" s="30"/>
      <c r="I27" s="41"/>
      <c r="J27" s="41"/>
      <c r="K27" s="41"/>
      <c r="S27" s="41"/>
      <c r="T27" s="41"/>
      <c r="U27" s="41"/>
      <c r="V27" s="41"/>
      <c r="W27" s="41"/>
      <c r="X27" s="30" t="s">
        <v>1767</v>
      </c>
      <c r="Y27" s="30"/>
      <c r="Z27" s="30"/>
      <c r="AA27" s="30"/>
      <c r="AB27" s="41"/>
      <c r="AC27" s="41"/>
      <c r="AD27" s="41"/>
      <c r="AE27" s="41"/>
      <c r="AF27" s="3">
        <v>19</v>
      </c>
      <c r="AG27" s="122">
        <f ca="1">ALERTS!E27</f>
        <v>0</v>
      </c>
      <c r="AI27" s="5"/>
      <c r="AJ27" s="5"/>
    </row>
    <row r="28" spans="1:36" ht="16.5" customHeight="1" x14ac:dyDescent="0.2">
      <c r="A28" s="8">
        <v>20</v>
      </c>
      <c r="B28" s="42" t="s">
        <v>429</v>
      </c>
      <c r="C28" s="41"/>
      <c r="D28" s="41"/>
      <c r="E28" s="30" t="s">
        <v>1957</v>
      </c>
      <c r="F28" s="41"/>
      <c r="G28" s="41"/>
      <c r="H28" s="41"/>
      <c r="L28" s="41"/>
      <c r="M28" s="41"/>
      <c r="N28" s="30" t="s">
        <v>1985</v>
      </c>
      <c r="O28" s="30"/>
      <c r="P28" s="30"/>
      <c r="Q28" s="30" t="s">
        <v>2028</v>
      </c>
      <c r="R28" s="30"/>
      <c r="S28" s="30"/>
      <c r="T28" s="41"/>
      <c r="U28" s="41"/>
      <c r="V28" s="41"/>
      <c r="W28" s="41"/>
      <c r="X28" s="41"/>
      <c r="Y28" s="41"/>
      <c r="Z28" s="41"/>
      <c r="AA28" s="41"/>
      <c r="AB28" s="41"/>
      <c r="AC28" s="41"/>
      <c r="AD28" s="41"/>
      <c r="AE28" s="41"/>
      <c r="AF28" s="8">
        <v>20</v>
      </c>
      <c r="AG28" s="122">
        <f ca="1">ALERTS!E28</f>
        <v>0</v>
      </c>
      <c r="AI28" s="5"/>
      <c r="AJ28" s="5"/>
    </row>
    <row r="29" spans="1:36" ht="16.5" customHeight="1" x14ac:dyDescent="0.2">
      <c r="A29" s="8">
        <v>21</v>
      </c>
      <c r="B29" s="41"/>
      <c r="C29" s="41"/>
      <c r="D29" s="30" t="s">
        <v>1962</v>
      </c>
      <c r="F29" s="41"/>
      <c r="G29" s="41"/>
      <c r="H29" s="41"/>
      <c r="I29" s="41"/>
      <c r="J29" s="41"/>
      <c r="L29" s="41"/>
      <c r="M29" s="41"/>
      <c r="N29" s="75" t="s">
        <v>1986</v>
      </c>
      <c r="O29" s="75"/>
      <c r="P29" s="75"/>
      <c r="Q29" s="41"/>
      <c r="R29" s="41"/>
      <c r="S29" s="151" t="s">
        <v>439</v>
      </c>
      <c r="T29" s="41"/>
      <c r="U29" s="41"/>
      <c r="W29" s="75" t="s">
        <v>1666</v>
      </c>
      <c r="X29" s="75"/>
      <c r="Y29" s="41"/>
      <c r="AA29" s="41"/>
      <c r="AB29" s="41"/>
      <c r="AC29" s="41"/>
      <c r="AD29" s="41"/>
      <c r="AE29" s="41"/>
      <c r="AF29" s="8">
        <v>21</v>
      </c>
      <c r="AG29" s="122">
        <f ca="1">ALERTS!E29</f>
        <v>0</v>
      </c>
      <c r="AI29" s="5"/>
      <c r="AJ29" s="5"/>
    </row>
    <row r="30" spans="1:36" ht="16.5" customHeight="1" x14ac:dyDescent="0.2">
      <c r="A30" s="22">
        <v>22</v>
      </c>
      <c r="B30" s="75" t="s">
        <v>429</v>
      </c>
      <c r="C30" s="41"/>
      <c r="D30" s="41"/>
      <c r="E30" s="41"/>
      <c r="F30" s="41"/>
      <c r="H30" s="41"/>
      <c r="I30" s="41"/>
      <c r="J30" s="41"/>
      <c r="K30" s="41"/>
      <c r="L30" s="41"/>
      <c r="M30" s="41"/>
      <c r="N30" s="41"/>
      <c r="O30" s="75" t="s">
        <v>1835</v>
      </c>
      <c r="P30" s="75"/>
      <c r="Q30" s="75"/>
      <c r="R30" s="64"/>
      <c r="S30" s="64"/>
      <c r="T30" s="64"/>
      <c r="U30" s="64"/>
      <c r="V30" s="64"/>
      <c r="W30" s="64"/>
      <c r="X30" s="64"/>
      <c r="Y30" s="64"/>
      <c r="Z30" s="64"/>
      <c r="AA30" s="64"/>
      <c r="AB30" s="64"/>
      <c r="AC30" s="41"/>
      <c r="AD30" s="41"/>
      <c r="AE30" s="41"/>
      <c r="AF30" s="22">
        <v>22</v>
      </c>
      <c r="AG30" s="5"/>
      <c r="AI30" s="5"/>
      <c r="AJ30" s="5"/>
    </row>
    <row r="31" spans="1:36" s="11" customFormat="1" ht="16.5" customHeight="1" x14ac:dyDescent="0.2">
      <c r="A31" s="2" t="s">
        <v>6</v>
      </c>
      <c r="B31" s="91" t="str">
        <f t="shared" ref="B31:N31" si="0">B3</f>
        <v>Sat</v>
      </c>
      <c r="C31" s="91" t="str">
        <f t="shared" si="0"/>
        <v>Sun</v>
      </c>
      <c r="D31" s="91" t="str">
        <f t="shared" si="0"/>
        <v>Mon</v>
      </c>
      <c r="E31" s="91" t="str">
        <f t="shared" si="0"/>
        <v>Tue</v>
      </c>
      <c r="F31" s="91" t="str">
        <f t="shared" si="0"/>
        <v>Wed</v>
      </c>
      <c r="G31" s="91" t="str">
        <f t="shared" si="0"/>
        <v>Thu</v>
      </c>
      <c r="H31" s="91" t="str">
        <f t="shared" si="0"/>
        <v>Fri</v>
      </c>
      <c r="I31" s="99" t="str">
        <f t="shared" si="0"/>
        <v>Sat</v>
      </c>
      <c r="J31" s="99" t="str">
        <f t="shared" si="0"/>
        <v>Sun</v>
      </c>
      <c r="K31" s="99" t="str">
        <f t="shared" si="0"/>
        <v>Mon</v>
      </c>
      <c r="L31" s="99" t="str">
        <f t="shared" si="0"/>
        <v>Tue</v>
      </c>
      <c r="M31" s="99" t="str">
        <f t="shared" si="0"/>
        <v>Wed</v>
      </c>
      <c r="N31" s="99" t="str">
        <f t="shared" si="0"/>
        <v>Thu</v>
      </c>
      <c r="O31" s="80" t="s">
        <v>5</v>
      </c>
      <c r="P31" s="80" t="s">
        <v>0</v>
      </c>
      <c r="Q31" s="80" t="s">
        <v>1</v>
      </c>
      <c r="R31" s="80" t="s">
        <v>2</v>
      </c>
      <c r="S31" s="99" t="str">
        <f t="shared" ref="S31:AB31" si="1">S3</f>
        <v>Tue</v>
      </c>
      <c r="T31" s="99" t="str">
        <f t="shared" si="1"/>
        <v>Wed</v>
      </c>
      <c r="U31" s="99" t="str">
        <f t="shared" si="1"/>
        <v>Thu</v>
      </c>
      <c r="V31" s="99" t="str">
        <f t="shared" si="1"/>
        <v>Fri</v>
      </c>
      <c r="W31" s="99" t="str">
        <f t="shared" si="1"/>
        <v>Sat</v>
      </c>
      <c r="X31" s="99" t="str">
        <f t="shared" si="1"/>
        <v>Sun</v>
      </c>
      <c r="Y31" s="91" t="str">
        <f t="shared" si="1"/>
        <v>Mon</v>
      </c>
      <c r="Z31" s="91" t="str">
        <f t="shared" si="1"/>
        <v>Tue</v>
      </c>
      <c r="AA31" s="91" t="str">
        <f t="shared" si="1"/>
        <v>Wed</v>
      </c>
      <c r="AB31" s="91" t="str">
        <f t="shared" si="1"/>
        <v>Thur</v>
      </c>
      <c r="AC31" s="80" t="s">
        <v>5</v>
      </c>
      <c r="AD31" s="80" t="s">
        <v>0</v>
      </c>
      <c r="AE31" s="80" t="s">
        <v>1</v>
      </c>
      <c r="AF31" s="2" t="s">
        <v>6</v>
      </c>
      <c r="AH31" s="68"/>
    </row>
    <row r="32" spans="1:36" ht="16.5" customHeight="1" x14ac:dyDescent="0.25">
      <c r="A32" s="1" t="s">
        <v>7</v>
      </c>
      <c r="B32" s="91">
        <v>1</v>
      </c>
      <c r="C32" s="91">
        <v>2</v>
      </c>
      <c r="D32" s="91">
        <v>3</v>
      </c>
      <c r="E32" s="91">
        <v>4</v>
      </c>
      <c r="F32" s="91">
        <v>5</v>
      </c>
      <c r="G32" s="91">
        <v>6</v>
      </c>
      <c r="H32" s="91">
        <v>7</v>
      </c>
      <c r="I32" s="99">
        <v>8</v>
      </c>
      <c r="J32" s="99">
        <v>9</v>
      </c>
      <c r="K32" s="99">
        <v>10</v>
      </c>
      <c r="L32" s="99">
        <v>11</v>
      </c>
      <c r="M32" s="99">
        <v>12</v>
      </c>
      <c r="N32" s="99">
        <v>13</v>
      </c>
      <c r="O32" s="99">
        <v>14</v>
      </c>
      <c r="P32" s="99">
        <v>15</v>
      </c>
      <c r="Q32" s="99">
        <v>16</v>
      </c>
      <c r="R32" s="99">
        <v>17</v>
      </c>
      <c r="S32" s="99">
        <v>18</v>
      </c>
      <c r="T32" s="99">
        <v>19</v>
      </c>
      <c r="U32" s="99">
        <v>20</v>
      </c>
      <c r="V32" s="99">
        <v>21</v>
      </c>
      <c r="W32" s="99">
        <v>22</v>
      </c>
      <c r="X32" s="99">
        <v>23</v>
      </c>
      <c r="Y32" s="91">
        <v>24</v>
      </c>
      <c r="Z32" s="91">
        <v>25</v>
      </c>
      <c r="AA32" s="91">
        <v>26</v>
      </c>
      <c r="AB32" s="91">
        <v>27</v>
      </c>
      <c r="AC32" s="99">
        <v>28</v>
      </c>
      <c r="AD32" s="99">
        <v>29</v>
      </c>
      <c r="AE32" s="99">
        <v>30</v>
      </c>
      <c r="AF32" s="1" t="s">
        <v>7</v>
      </c>
      <c r="AG32" s="45" t="s">
        <v>87</v>
      </c>
    </row>
    <row r="33" spans="1:36" s="41" customFormat="1" ht="16.5" customHeight="1" x14ac:dyDescent="0.25">
      <c r="A33" s="51">
        <v>23</v>
      </c>
      <c r="B33" s="194" t="s">
        <v>1851</v>
      </c>
      <c r="C33" s="194"/>
      <c r="AF33" s="51">
        <v>23</v>
      </c>
      <c r="AG33" s="46">
        <f ca="1">TODAY()</f>
        <v>42833</v>
      </c>
    </row>
    <row r="34" spans="1:36" ht="16.5" customHeight="1" x14ac:dyDescent="0.2">
      <c r="A34" s="51" t="s">
        <v>37</v>
      </c>
      <c r="B34" s="41"/>
      <c r="C34" s="30" t="s">
        <v>1964</v>
      </c>
      <c r="D34" s="30"/>
      <c r="E34" s="30"/>
      <c r="F34" s="30"/>
      <c r="G34" s="30"/>
      <c r="H34" s="30"/>
      <c r="I34" s="30"/>
      <c r="J34" s="30"/>
      <c r="K34" s="30"/>
      <c r="L34" s="30"/>
      <c r="M34" s="30"/>
      <c r="N34" s="30"/>
      <c r="O34" s="30"/>
      <c r="P34" s="30"/>
      <c r="Q34" s="79"/>
      <c r="R34" s="79"/>
      <c r="S34" s="79"/>
      <c r="T34" s="79"/>
      <c r="U34" s="79"/>
      <c r="V34" s="79"/>
      <c r="W34" s="79"/>
      <c r="X34" s="79"/>
      <c r="Y34" s="79"/>
      <c r="Z34" s="79"/>
      <c r="AA34" s="79"/>
      <c r="AB34" s="79"/>
      <c r="AC34" s="79"/>
      <c r="AD34" s="79"/>
      <c r="AE34" s="79"/>
      <c r="AF34" s="51" t="s">
        <v>37</v>
      </c>
      <c r="AI34" s="5"/>
      <c r="AJ34" s="5"/>
    </row>
    <row r="35" spans="1:36" ht="16.5" customHeight="1" x14ac:dyDescent="0.2">
      <c r="A35" s="8">
        <v>24</v>
      </c>
      <c r="B35" s="57" t="s">
        <v>1821</v>
      </c>
      <c r="C35" s="30" t="s">
        <v>1823</v>
      </c>
      <c r="D35" s="41"/>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8">
        <v>24</v>
      </c>
      <c r="AG35" s="41"/>
      <c r="AI35" s="5"/>
      <c r="AJ35" s="5"/>
    </row>
    <row r="36" spans="1:36" ht="16.5" customHeight="1" x14ac:dyDescent="0.2">
      <c r="A36" s="8">
        <v>25</v>
      </c>
      <c r="B36" s="194" t="s">
        <v>1853</v>
      </c>
      <c r="C36" s="194"/>
      <c r="D36" s="194">
        <v>3</v>
      </c>
      <c r="E36" s="194"/>
      <c r="F36" s="194"/>
      <c r="G36" s="194"/>
      <c r="H36" s="194"/>
      <c r="I36" s="194"/>
      <c r="J36" s="194" t="s">
        <v>1880</v>
      </c>
      <c r="K36" s="194"/>
      <c r="L36" s="194"/>
      <c r="M36" s="194"/>
      <c r="N36" s="194"/>
      <c r="O36" s="194"/>
      <c r="P36" s="194"/>
      <c r="Q36" s="194">
        <v>1</v>
      </c>
      <c r="R36" s="79"/>
      <c r="S36" s="79"/>
      <c r="T36" s="79"/>
      <c r="U36" s="79"/>
      <c r="V36" s="79"/>
      <c r="W36" s="79"/>
      <c r="X36" s="79">
        <v>2</v>
      </c>
      <c r="Y36" s="79"/>
      <c r="Z36" s="79"/>
      <c r="AA36" s="79"/>
      <c r="AB36" s="79"/>
      <c r="AC36" s="79"/>
      <c r="AD36" s="79"/>
      <c r="AE36" s="79">
        <v>3</v>
      </c>
      <c r="AF36" s="8">
        <v>25</v>
      </c>
      <c r="AG36" s="41"/>
      <c r="AI36" s="5"/>
      <c r="AJ36" s="5"/>
    </row>
    <row r="37" spans="1:36" ht="16.5" customHeight="1" x14ac:dyDescent="0.2">
      <c r="A37" s="8">
        <v>26</v>
      </c>
      <c r="B37" s="194" t="s">
        <v>1930</v>
      </c>
      <c r="C37" s="194"/>
      <c r="D37" s="194"/>
      <c r="E37" s="194"/>
      <c r="F37" s="194"/>
      <c r="G37" s="194"/>
      <c r="H37" s="194"/>
      <c r="I37" s="194" t="s">
        <v>1746</v>
      </c>
      <c r="J37" s="194"/>
      <c r="K37" s="194"/>
      <c r="L37" s="194"/>
      <c r="M37" s="194"/>
      <c r="N37" s="194"/>
      <c r="O37" s="194"/>
      <c r="P37" s="79" t="s">
        <v>2023</v>
      </c>
      <c r="Q37" s="79"/>
      <c r="R37" s="79"/>
      <c r="S37" s="79"/>
      <c r="T37" s="79"/>
      <c r="U37" s="79"/>
      <c r="V37" s="79" t="s">
        <v>38</v>
      </c>
      <c r="W37" s="79"/>
      <c r="X37" s="79"/>
      <c r="Y37" s="41"/>
      <c r="Z37" s="41"/>
      <c r="AA37" s="41"/>
      <c r="AB37" s="41"/>
      <c r="AC37" s="41"/>
      <c r="AD37" s="41"/>
      <c r="AE37" s="41"/>
      <c r="AF37" s="48">
        <v>26</v>
      </c>
      <c r="AG37" s="41"/>
      <c r="AI37" s="5"/>
      <c r="AJ37" s="5"/>
    </row>
    <row r="38" spans="1:36" ht="16.5" customHeight="1" x14ac:dyDescent="0.2">
      <c r="A38" s="3">
        <v>27</v>
      </c>
      <c r="B38" s="79" t="s">
        <v>1852</v>
      </c>
      <c r="C38" s="79"/>
      <c r="D38" s="79"/>
      <c r="E38" s="79"/>
      <c r="F38" s="79"/>
      <c r="G38" s="79"/>
      <c r="H38" s="79">
        <v>5</v>
      </c>
      <c r="I38" s="79"/>
      <c r="J38" s="79"/>
      <c r="K38" s="79"/>
      <c r="L38" s="79"/>
      <c r="M38" s="79"/>
      <c r="N38" s="79"/>
      <c r="O38" s="79"/>
      <c r="P38" s="79"/>
      <c r="Q38" s="79"/>
      <c r="R38" s="79"/>
      <c r="S38" s="79"/>
      <c r="T38" s="79"/>
      <c r="U38" s="79"/>
      <c r="V38" s="79"/>
      <c r="W38" s="79"/>
      <c r="X38" s="79"/>
      <c r="Y38" s="79"/>
      <c r="Z38" s="79"/>
      <c r="AA38" s="79"/>
      <c r="AB38" s="79"/>
      <c r="AC38" s="79"/>
      <c r="AD38" s="79"/>
      <c r="AE38" s="79"/>
      <c r="AF38" s="3">
        <v>27</v>
      </c>
      <c r="AG38" s="41"/>
      <c r="AI38" s="5"/>
      <c r="AJ38" s="5"/>
    </row>
    <row r="39" spans="1:36" ht="16.5" customHeight="1" x14ac:dyDescent="0.2">
      <c r="A39" s="8">
        <v>28</v>
      </c>
      <c r="B39" s="191" t="s">
        <v>1680</v>
      </c>
      <c r="C39" s="134"/>
      <c r="D39" s="191" t="s">
        <v>1681</v>
      </c>
      <c r="E39" s="191" t="s">
        <v>1681</v>
      </c>
      <c r="F39" s="134"/>
      <c r="G39" s="134"/>
      <c r="H39" s="134"/>
      <c r="I39" s="191" t="s">
        <v>1681</v>
      </c>
      <c r="J39" s="191" t="s">
        <v>1681</v>
      </c>
      <c r="K39" s="134"/>
      <c r="L39" s="134"/>
      <c r="M39" s="191" t="s">
        <v>1681</v>
      </c>
      <c r="N39" s="191" t="s">
        <v>1681</v>
      </c>
      <c r="O39" s="134"/>
      <c r="P39" s="134"/>
      <c r="Q39" s="191" t="s">
        <v>1681</v>
      </c>
      <c r="R39" s="191" t="s">
        <v>1681</v>
      </c>
      <c r="S39" s="134"/>
      <c r="T39" s="134"/>
      <c r="U39" s="191" t="s">
        <v>1681</v>
      </c>
      <c r="V39" s="191" t="s">
        <v>1681</v>
      </c>
      <c r="W39" s="191" t="s">
        <v>1681</v>
      </c>
      <c r="X39" s="134"/>
      <c r="Y39" s="134"/>
      <c r="Z39" s="134"/>
      <c r="AA39" s="191" t="s">
        <v>1681</v>
      </c>
      <c r="AB39" s="191" t="s">
        <v>1681</v>
      </c>
      <c r="AC39" s="134"/>
      <c r="AD39" s="134"/>
      <c r="AE39" s="191" t="s">
        <v>1681</v>
      </c>
      <c r="AF39" s="8">
        <v>28</v>
      </c>
      <c r="AG39" s="41"/>
      <c r="AI39" s="5"/>
      <c r="AJ39" s="5"/>
    </row>
    <row r="40" spans="1:36" ht="16.5" customHeight="1" x14ac:dyDescent="0.2">
      <c r="A40" s="8">
        <v>29</v>
      </c>
      <c r="D40" s="165" t="s">
        <v>1191</v>
      </c>
      <c r="E40" s="42" t="s">
        <v>1642</v>
      </c>
      <c r="F40" s="41"/>
      <c r="G40" s="41"/>
      <c r="H40" s="30" t="s">
        <v>1967</v>
      </c>
      <c r="I40" s="42" t="s">
        <v>62</v>
      </c>
      <c r="J40" s="239"/>
      <c r="K40" s="165" t="s">
        <v>715</v>
      </c>
      <c r="L40" s="165"/>
      <c r="M40" s="41"/>
      <c r="N40" s="41"/>
      <c r="O40" s="42" t="s">
        <v>378</v>
      </c>
      <c r="P40" s="42"/>
      <c r="Q40" s="42"/>
      <c r="R40" s="41"/>
      <c r="S40" s="41"/>
      <c r="T40" s="41"/>
      <c r="V40" s="41"/>
      <c r="W40" s="41"/>
      <c r="X40" s="148" t="s">
        <v>396</v>
      </c>
      <c r="Y40" s="165" t="s">
        <v>715</v>
      </c>
      <c r="Z40" s="165"/>
      <c r="AA40" s="41"/>
      <c r="AB40" s="41"/>
      <c r="AD40" s="41"/>
      <c r="AE40" s="41"/>
      <c r="AF40" s="8">
        <v>29</v>
      </c>
      <c r="AG40" s="55" t="s">
        <v>263</v>
      </c>
      <c r="AI40" s="5"/>
      <c r="AJ40" s="5"/>
    </row>
    <row r="41" spans="1:36" ht="16.5" customHeight="1" x14ac:dyDescent="0.2">
      <c r="A41" s="8">
        <v>30</v>
      </c>
      <c r="B41" s="30" t="s">
        <v>429</v>
      </c>
      <c r="C41" s="30"/>
      <c r="D41" s="165" t="s">
        <v>580</v>
      </c>
      <c r="E41" s="165" t="s">
        <v>715</v>
      </c>
      <c r="F41" s="165"/>
      <c r="G41" s="41"/>
      <c r="H41" s="41"/>
      <c r="I41" s="41"/>
      <c r="K41" s="165" t="s">
        <v>1779</v>
      </c>
      <c r="L41" s="42" t="s">
        <v>2005</v>
      </c>
      <c r="M41" s="41"/>
      <c r="N41" s="41"/>
      <c r="O41" s="42" t="s">
        <v>1907</v>
      </c>
      <c r="P41" s="42"/>
      <c r="Q41" s="42"/>
      <c r="R41" s="41"/>
      <c r="S41" s="41"/>
      <c r="T41" s="41"/>
      <c r="U41" s="41"/>
      <c r="V41" s="41"/>
      <c r="W41" s="41"/>
      <c r="X41" s="41"/>
      <c r="Y41" s="41"/>
      <c r="Z41" s="41"/>
      <c r="AA41" s="41"/>
      <c r="AB41" s="41"/>
      <c r="AC41" s="41"/>
      <c r="AD41" s="41"/>
      <c r="AE41" s="41"/>
      <c r="AF41" s="8">
        <v>30</v>
      </c>
      <c r="AG41" s="55" t="s">
        <v>263</v>
      </c>
      <c r="AI41" s="5"/>
      <c r="AJ41" s="5"/>
    </row>
    <row r="42" spans="1:36" ht="16.5" customHeight="1" x14ac:dyDescent="0.2">
      <c r="A42" s="8">
        <v>31</v>
      </c>
      <c r="B42" s="57" t="s">
        <v>1572</v>
      </c>
      <c r="C42" s="194"/>
      <c r="D42" s="194"/>
      <c r="E42" s="194"/>
      <c r="F42" s="194"/>
      <c r="G42" s="57"/>
      <c r="H42" s="57"/>
      <c r="I42" s="57"/>
      <c r="J42" s="57"/>
      <c r="K42" s="194"/>
      <c r="L42" s="194"/>
      <c r="M42" s="194"/>
      <c r="N42" s="41" t="s">
        <v>1950</v>
      </c>
      <c r="O42" s="41"/>
      <c r="P42" s="41"/>
      <c r="Q42" s="41"/>
      <c r="R42" s="41"/>
      <c r="S42" s="194" t="s">
        <v>1949</v>
      </c>
      <c r="T42" s="194"/>
      <c r="U42" s="194"/>
      <c r="V42" s="57"/>
      <c r="W42" s="57"/>
      <c r="X42" s="57"/>
      <c r="Y42" s="194"/>
      <c r="Z42" s="194"/>
      <c r="AA42" s="194"/>
      <c r="AB42" s="194"/>
      <c r="AC42" s="79"/>
      <c r="AD42" s="79"/>
      <c r="AE42" s="79"/>
      <c r="AF42" s="8">
        <v>31</v>
      </c>
      <c r="AG42" s="55" t="s">
        <v>263</v>
      </c>
      <c r="AI42" s="5"/>
      <c r="AJ42" s="5"/>
    </row>
    <row r="43" spans="1:36" ht="16.5" customHeight="1" x14ac:dyDescent="0.2">
      <c r="A43" s="8">
        <v>32</v>
      </c>
      <c r="B43" s="42" t="s">
        <v>1636</v>
      </c>
      <c r="C43" s="42"/>
      <c r="D43" s="41"/>
      <c r="E43" s="41"/>
      <c r="F43" s="41"/>
      <c r="G43" s="41"/>
      <c r="H43" s="41"/>
      <c r="I43" s="41"/>
      <c r="J43" s="41"/>
      <c r="K43" s="41"/>
      <c r="L43" s="41"/>
      <c r="M43" s="41"/>
      <c r="N43" s="41"/>
      <c r="O43" s="42" t="s">
        <v>2012</v>
      </c>
      <c r="P43" s="42"/>
      <c r="Q43" s="42"/>
      <c r="R43" s="239"/>
      <c r="S43" s="41"/>
      <c r="T43" s="41"/>
      <c r="U43" s="41"/>
      <c r="V43" s="41"/>
      <c r="W43" s="41"/>
      <c r="X43" s="41"/>
      <c r="Y43" s="41"/>
      <c r="Z43" s="41"/>
      <c r="AA43" s="41"/>
      <c r="AB43" s="41"/>
      <c r="AC43" s="41"/>
      <c r="AD43" s="41"/>
      <c r="AE43" s="41"/>
      <c r="AF43" s="8">
        <v>32</v>
      </c>
      <c r="AG43" s="55" t="s">
        <v>263</v>
      </c>
      <c r="AI43" s="5"/>
      <c r="AJ43" s="5"/>
    </row>
    <row r="44" spans="1:36" ht="16.5" customHeight="1" x14ac:dyDescent="0.2">
      <c r="A44" s="36">
        <v>33</v>
      </c>
      <c r="B44" s="42" t="s">
        <v>1839</v>
      </c>
      <c r="C44" s="41"/>
      <c r="D44" s="41"/>
      <c r="E44" s="41"/>
      <c r="G44" s="41"/>
      <c r="H44" s="41"/>
      <c r="I44" s="41"/>
      <c r="J44" s="41"/>
      <c r="K44" s="41"/>
      <c r="L44" s="41"/>
      <c r="M44" s="41"/>
      <c r="N44" s="30" t="s">
        <v>467</v>
      </c>
      <c r="O44" s="30"/>
      <c r="P44" s="30"/>
      <c r="T44" s="41"/>
      <c r="U44" s="41"/>
      <c r="V44" s="41"/>
      <c r="W44" s="41"/>
      <c r="X44" s="41"/>
      <c r="Y44" s="41"/>
      <c r="Z44" s="41"/>
      <c r="AA44" s="41"/>
      <c r="AB44" s="41"/>
      <c r="AC44" s="41"/>
      <c r="AD44" s="41"/>
      <c r="AE44" s="41"/>
      <c r="AF44" s="36">
        <v>33</v>
      </c>
      <c r="AG44" s="55" t="s">
        <v>263</v>
      </c>
      <c r="AI44" s="5"/>
      <c r="AJ44" s="5"/>
    </row>
    <row r="45" spans="1:36" ht="16.5" customHeight="1" x14ac:dyDescent="0.2">
      <c r="A45" s="36">
        <v>34</v>
      </c>
      <c r="B45" s="30" t="s">
        <v>429</v>
      </c>
      <c r="D45" s="41"/>
      <c r="E45" s="30" t="s">
        <v>1786</v>
      </c>
      <c r="F45" s="41"/>
      <c r="G45" s="41"/>
      <c r="H45" s="42" t="s">
        <v>2014</v>
      </c>
      <c r="I45" s="42"/>
      <c r="J45" s="41"/>
      <c r="K45" s="41"/>
      <c r="L45" s="41"/>
      <c r="M45" s="41"/>
      <c r="N45" s="42" t="s">
        <v>1988</v>
      </c>
      <c r="O45" s="42"/>
      <c r="P45" s="42"/>
      <c r="Q45" s="42"/>
      <c r="R45" s="239"/>
      <c r="S45" s="41"/>
      <c r="T45" s="41"/>
      <c r="U45" s="41"/>
      <c r="V45" s="34" t="s">
        <v>109</v>
      </c>
      <c r="W45" s="42"/>
      <c r="X45" s="42"/>
      <c r="Y45" s="42"/>
      <c r="Z45" s="41"/>
      <c r="AA45" s="41"/>
      <c r="AB45" s="41"/>
      <c r="AC45" s="41"/>
      <c r="AD45" s="41"/>
      <c r="AE45" s="41"/>
      <c r="AF45" s="36">
        <v>34</v>
      </c>
      <c r="AG45" s="55" t="s">
        <v>263</v>
      </c>
      <c r="AI45" s="5"/>
      <c r="AJ45" s="5"/>
    </row>
    <row r="46" spans="1:36" ht="16.5" customHeight="1" x14ac:dyDescent="0.2">
      <c r="A46" s="3">
        <v>35</v>
      </c>
      <c r="B46" s="41"/>
      <c r="D46" s="41"/>
      <c r="E46" s="41"/>
      <c r="F46" s="41"/>
      <c r="G46" s="41"/>
      <c r="H46" s="41"/>
      <c r="I46" s="41"/>
      <c r="J46" s="41"/>
      <c r="K46" s="41"/>
      <c r="L46" s="41"/>
      <c r="M46" s="41"/>
      <c r="N46" s="42" t="s">
        <v>1838</v>
      </c>
      <c r="O46" s="42"/>
      <c r="P46" s="42"/>
      <c r="Q46" s="42"/>
      <c r="R46" s="42"/>
      <c r="Z46" s="41"/>
      <c r="AA46" s="41"/>
      <c r="AB46" s="41"/>
      <c r="AC46" s="41"/>
      <c r="AD46" s="41"/>
      <c r="AE46" s="41"/>
      <c r="AF46" s="3">
        <v>35</v>
      </c>
      <c r="AG46" s="5"/>
      <c r="AI46" s="5"/>
      <c r="AJ46" s="5"/>
    </row>
    <row r="47" spans="1:36" ht="16.5" customHeight="1" x14ac:dyDescent="0.2">
      <c r="A47" s="3">
        <v>36</v>
      </c>
      <c r="B47" s="41"/>
      <c r="C47" s="41"/>
      <c r="D47" s="41"/>
      <c r="E47" s="41"/>
      <c r="F47" s="41"/>
      <c r="G47" s="41"/>
      <c r="H47" s="41"/>
      <c r="I47" s="41"/>
      <c r="J47" s="41"/>
      <c r="K47" s="41"/>
      <c r="O47" s="42" t="s">
        <v>1948</v>
      </c>
      <c r="P47" s="42"/>
      <c r="Q47" s="42"/>
      <c r="R47" s="42" t="s">
        <v>519</v>
      </c>
      <c r="S47" s="42"/>
      <c r="T47" s="42"/>
      <c r="U47" s="42"/>
      <c r="V47" s="42"/>
      <c r="W47" s="41"/>
      <c r="X47" s="41"/>
      <c r="Y47" s="41"/>
      <c r="Z47" s="41"/>
      <c r="AA47" s="41"/>
      <c r="AB47" s="41"/>
      <c r="AC47" s="41"/>
      <c r="AD47" s="41"/>
      <c r="AE47" s="41"/>
      <c r="AF47" s="3">
        <v>36</v>
      </c>
      <c r="AG47" s="5"/>
      <c r="AI47" s="5"/>
      <c r="AJ47" s="5"/>
    </row>
    <row r="48" spans="1:36" ht="16.5" customHeight="1" x14ac:dyDescent="0.2">
      <c r="A48" s="3">
        <v>37</v>
      </c>
      <c r="B48" s="41"/>
      <c r="C48" s="41"/>
      <c r="D48" s="41"/>
      <c r="E48" s="41"/>
      <c r="F48" s="41"/>
      <c r="G48" s="41"/>
      <c r="H48" s="41"/>
      <c r="I48" s="41"/>
      <c r="J48" s="41"/>
      <c r="K48" s="41"/>
      <c r="L48" s="41"/>
      <c r="M48" s="41"/>
      <c r="N48" s="41"/>
      <c r="O48" s="42" t="s">
        <v>1948</v>
      </c>
      <c r="P48" s="42"/>
      <c r="Q48" s="42"/>
      <c r="R48" s="41"/>
      <c r="S48" s="41"/>
      <c r="T48" s="41"/>
      <c r="U48" s="41"/>
      <c r="V48" s="41"/>
      <c r="W48" s="41"/>
      <c r="X48" s="41"/>
      <c r="Y48" s="41"/>
      <c r="Z48" s="41"/>
      <c r="AA48" s="41"/>
      <c r="AB48" s="41"/>
      <c r="AC48" s="41"/>
      <c r="AD48" s="41"/>
      <c r="AE48" s="41"/>
      <c r="AF48" s="3">
        <v>37</v>
      </c>
      <c r="AG48" s="5"/>
      <c r="AI48" s="5"/>
      <c r="AJ48" s="5"/>
    </row>
    <row r="49" spans="1:36" ht="16.5" customHeight="1" x14ac:dyDescent="0.2">
      <c r="A49" s="3">
        <v>38</v>
      </c>
      <c r="B49" s="41"/>
      <c r="C49" s="41"/>
      <c r="D49" s="41"/>
      <c r="E49" s="41"/>
      <c r="F49" s="41"/>
      <c r="G49" s="41"/>
      <c r="H49" s="41"/>
      <c r="I49" s="41"/>
      <c r="J49" s="41"/>
      <c r="K49" s="41"/>
      <c r="L49" s="41"/>
      <c r="M49" s="41"/>
      <c r="O49" s="42" t="s">
        <v>1991</v>
      </c>
      <c r="P49" s="42"/>
      <c r="Q49" s="42"/>
      <c r="R49" s="41"/>
      <c r="S49" s="41"/>
      <c r="T49" s="41"/>
      <c r="U49" s="41"/>
      <c r="V49" s="41"/>
      <c r="W49" s="41"/>
      <c r="X49" s="41"/>
      <c r="Y49" s="41"/>
      <c r="Z49" s="41"/>
      <c r="AA49" s="41"/>
      <c r="AB49" s="41"/>
      <c r="AC49" s="41"/>
      <c r="AD49" s="41"/>
      <c r="AE49" s="41"/>
      <c r="AF49" s="3">
        <v>38</v>
      </c>
      <c r="AG49" s="5"/>
      <c r="AI49" s="5"/>
      <c r="AJ49" s="5"/>
    </row>
    <row r="50" spans="1:36" ht="16.5" customHeight="1" x14ac:dyDescent="0.2">
      <c r="A50" s="3">
        <v>39</v>
      </c>
      <c r="B50" s="41"/>
      <c r="C50" s="41"/>
      <c r="D50" s="41"/>
      <c r="E50" s="41"/>
      <c r="F50" s="41"/>
      <c r="U50" s="41"/>
      <c r="V50" s="41"/>
      <c r="W50" s="41"/>
      <c r="X50" s="41"/>
      <c r="Y50" s="41"/>
      <c r="Z50" s="41"/>
      <c r="AA50" s="41"/>
      <c r="AB50" s="41"/>
      <c r="AC50" s="41"/>
      <c r="AD50" s="41"/>
      <c r="AE50" s="41"/>
      <c r="AF50" s="3">
        <v>39</v>
      </c>
      <c r="AG50" s="5"/>
      <c r="AI50" s="5"/>
      <c r="AJ50" s="5"/>
    </row>
    <row r="51" spans="1:36" ht="16.5" customHeight="1" x14ac:dyDescent="0.2">
      <c r="A51" s="3">
        <v>40</v>
      </c>
      <c r="B51" s="41"/>
      <c r="C51" s="41"/>
      <c r="D51" s="41"/>
      <c r="E51" s="42" t="s">
        <v>395</v>
      </c>
      <c r="F51" s="41"/>
      <c r="G51" s="41"/>
      <c r="H51" s="151" t="s">
        <v>1547</v>
      </c>
      <c r="I51" s="41"/>
      <c r="J51" s="41"/>
      <c r="K51" s="165" t="s">
        <v>1935</v>
      </c>
      <c r="L51" s="41"/>
      <c r="M51" s="41"/>
      <c r="N51" s="42" t="s">
        <v>1984</v>
      </c>
      <c r="O51" s="42"/>
      <c r="P51" s="42"/>
      <c r="Q51" s="41"/>
      <c r="R51" s="41"/>
      <c r="S51" s="41"/>
      <c r="T51" s="41"/>
      <c r="U51" s="41"/>
      <c r="V51" s="41"/>
      <c r="W51" s="41"/>
      <c r="X51" s="41"/>
      <c r="Y51" s="41"/>
      <c r="Z51" s="41"/>
      <c r="AA51" s="41"/>
      <c r="AB51" s="41"/>
      <c r="AC51" s="41"/>
      <c r="AD51" s="41"/>
      <c r="AE51" s="41"/>
      <c r="AF51" s="3">
        <v>40</v>
      </c>
      <c r="AG51" s="5"/>
      <c r="AI51" s="5"/>
      <c r="AJ51" s="5"/>
    </row>
    <row r="52" spans="1:36" ht="16.5" customHeight="1" x14ac:dyDescent="0.2">
      <c r="A52" s="3">
        <v>41</v>
      </c>
      <c r="B52" s="49"/>
      <c r="C52" s="41"/>
      <c r="D52" s="41"/>
      <c r="E52" s="41"/>
      <c r="F52" s="41"/>
      <c r="G52" s="41"/>
      <c r="H52" s="41"/>
      <c r="I52" s="41"/>
      <c r="J52" s="41"/>
      <c r="K52" s="41"/>
      <c r="L52" s="41"/>
      <c r="M52" s="41"/>
      <c r="N52" s="41"/>
      <c r="P52" s="41"/>
      <c r="Q52" s="41"/>
      <c r="R52" s="41"/>
      <c r="S52" s="41"/>
      <c r="T52" s="41"/>
      <c r="U52" s="41"/>
      <c r="V52" s="41"/>
      <c r="W52" s="41"/>
      <c r="X52" s="41"/>
      <c r="Y52" s="41"/>
      <c r="Z52" s="41"/>
      <c r="AA52" s="41"/>
      <c r="AB52" s="41"/>
      <c r="AC52" s="42" t="s">
        <v>384</v>
      </c>
      <c r="AD52" s="263" t="s">
        <v>528</v>
      </c>
      <c r="AE52" s="41"/>
      <c r="AF52" s="3">
        <v>41</v>
      </c>
      <c r="AG52" s="5"/>
      <c r="AI52" s="5"/>
      <c r="AJ52" s="5"/>
    </row>
    <row r="53" spans="1:36" ht="16.5" customHeight="1" x14ac:dyDescent="0.2">
      <c r="A53" s="3" t="s">
        <v>251</v>
      </c>
      <c r="B53" s="41"/>
      <c r="C53" s="31" t="s">
        <v>420</v>
      </c>
      <c r="E53" s="41"/>
      <c r="F53" s="41"/>
      <c r="H53" s="42" t="s">
        <v>1836</v>
      </c>
      <c r="I53" s="41"/>
      <c r="J53" s="30" t="s">
        <v>1910</v>
      </c>
      <c r="K53" s="42" t="s">
        <v>1997</v>
      </c>
      <c r="L53" s="41"/>
      <c r="M53" s="41"/>
      <c r="N53" s="41"/>
      <c r="O53" s="41"/>
      <c r="P53" s="41"/>
      <c r="Q53" s="41"/>
      <c r="R53" s="41"/>
      <c r="S53" s="41"/>
      <c r="T53" s="41"/>
      <c r="U53" s="41"/>
      <c r="V53" s="41"/>
      <c r="W53" s="41"/>
      <c r="X53" s="41"/>
      <c r="Y53" s="41"/>
      <c r="Z53" s="41"/>
      <c r="AA53" s="41"/>
      <c r="AB53" s="41"/>
      <c r="AC53" s="41"/>
      <c r="AD53" s="41"/>
      <c r="AE53" s="41"/>
      <c r="AF53" s="3" t="s">
        <v>251</v>
      </c>
      <c r="AG53" s="5"/>
      <c r="AI53" s="5"/>
      <c r="AJ53" s="5"/>
    </row>
    <row r="54" spans="1:36" s="11" customFormat="1" ht="16.5" customHeight="1" x14ac:dyDescent="0.2">
      <c r="A54" s="2" t="s">
        <v>6</v>
      </c>
      <c r="B54" s="91" t="str">
        <f>B31</f>
        <v>Sat</v>
      </c>
      <c r="C54" s="91" t="str">
        <f t="shared" ref="C54:AB54" si="2">C31</f>
        <v>Sun</v>
      </c>
      <c r="D54" s="91" t="str">
        <f t="shared" si="2"/>
        <v>Mon</v>
      </c>
      <c r="E54" s="91" t="str">
        <f t="shared" si="2"/>
        <v>Tue</v>
      </c>
      <c r="F54" s="91" t="str">
        <f t="shared" si="2"/>
        <v>Wed</v>
      </c>
      <c r="G54" s="91" t="str">
        <f>G31</f>
        <v>Thu</v>
      </c>
      <c r="H54" s="91" t="str">
        <f t="shared" si="2"/>
        <v>Fri</v>
      </c>
      <c r="I54" s="99" t="str">
        <f t="shared" si="2"/>
        <v>Sat</v>
      </c>
      <c r="J54" s="99" t="str">
        <f t="shared" si="2"/>
        <v>Sun</v>
      </c>
      <c r="K54" s="99" t="str">
        <f t="shared" si="2"/>
        <v>Mon</v>
      </c>
      <c r="L54" s="99" t="str">
        <f t="shared" si="2"/>
        <v>Tue</v>
      </c>
      <c r="M54" s="99" t="str">
        <f t="shared" si="2"/>
        <v>Wed</v>
      </c>
      <c r="N54" s="99" t="str">
        <f t="shared" si="2"/>
        <v>Thu</v>
      </c>
      <c r="O54" s="80" t="s">
        <v>5</v>
      </c>
      <c r="P54" s="80" t="s">
        <v>0</v>
      </c>
      <c r="Q54" s="80" t="s">
        <v>1</v>
      </c>
      <c r="R54" s="80" t="s">
        <v>2</v>
      </c>
      <c r="S54" s="99" t="str">
        <f t="shared" si="2"/>
        <v>Tue</v>
      </c>
      <c r="T54" s="99" t="str">
        <f t="shared" si="2"/>
        <v>Wed</v>
      </c>
      <c r="U54" s="99" t="str">
        <f t="shared" si="2"/>
        <v>Thu</v>
      </c>
      <c r="V54" s="99" t="str">
        <f t="shared" si="2"/>
        <v>Fri</v>
      </c>
      <c r="W54" s="99" t="str">
        <f t="shared" si="2"/>
        <v>Sat</v>
      </c>
      <c r="X54" s="99" t="str">
        <f t="shared" si="2"/>
        <v>Sun</v>
      </c>
      <c r="Y54" s="91" t="str">
        <f t="shared" si="2"/>
        <v>Mon</v>
      </c>
      <c r="Z54" s="91" t="str">
        <f t="shared" si="2"/>
        <v>Tue</v>
      </c>
      <c r="AA54" s="91" t="str">
        <f t="shared" si="2"/>
        <v>Wed</v>
      </c>
      <c r="AB54" s="91" t="str">
        <f t="shared" si="2"/>
        <v>Thur</v>
      </c>
      <c r="AC54" s="80" t="s">
        <v>5</v>
      </c>
      <c r="AD54" s="80" t="s">
        <v>0</v>
      </c>
      <c r="AE54" s="80" t="s">
        <v>1</v>
      </c>
      <c r="AF54" s="2" t="s">
        <v>6</v>
      </c>
      <c r="AH54" s="68"/>
    </row>
    <row r="55" spans="1:36" ht="16.5" customHeight="1" x14ac:dyDescent="0.2">
      <c r="A55" s="1" t="s">
        <v>7</v>
      </c>
      <c r="B55" s="91">
        <v>1</v>
      </c>
      <c r="C55" s="91">
        <v>2</v>
      </c>
      <c r="D55" s="91">
        <v>3</v>
      </c>
      <c r="E55" s="91">
        <v>4</v>
      </c>
      <c r="F55" s="91">
        <v>5</v>
      </c>
      <c r="G55" s="91">
        <v>6</v>
      </c>
      <c r="H55" s="91">
        <v>7</v>
      </c>
      <c r="I55" s="99">
        <v>8</v>
      </c>
      <c r="J55" s="99">
        <v>9</v>
      </c>
      <c r="K55" s="99">
        <v>10</v>
      </c>
      <c r="L55" s="99">
        <v>11</v>
      </c>
      <c r="M55" s="99">
        <v>12</v>
      </c>
      <c r="N55" s="99">
        <v>13</v>
      </c>
      <c r="O55" s="99">
        <v>14</v>
      </c>
      <c r="P55" s="99">
        <v>15</v>
      </c>
      <c r="Q55" s="99">
        <v>16</v>
      </c>
      <c r="R55" s="99">
        <v>17</v>
      </c>
      <c r="S55" s="99">
        <v>18</v>
      </c>
      <c r="T55" s="99">
        <v>19</v>
      </c>
      <c r="U55" s="99">
        <v>20</v>
      </c>
      <c r="V55" s="99">
        <v>21</v>
      </c>
      <c r="W55" s="99">
        <v>22</v>
      </c>
      <c r="X55" s="99">
        <v>23</v>
      </c>
      <c r="Y55" s="91">
        <v>24</v>
      </c>
      <c r="Z55" s="91">
        <v>25</v>
      </c>
      <c r="AA55" s="91">
        <v>26</v>
      </c>
      <c r="AB55" s="91">
        <v>27</v>
      </c>
      <c r="AC55" s="99">
        <v>28</v>
      </c>
      <c r="AD55" s="99">
        <v>29</v>
      </c>
      <c r="AE55" s="99">
        <v>30</v>
      </c>
      <c r="AF55" s="1" t="s">
        <v>7</v>
      </c>
    </row>
    <row r="56" spans="1:36" ht="16.5" customHeight="1" x14ac:dyDescent="0.2">
      <c r="A56" s="2" t="s">
        <v>8</v>
      </c>
      <c r="B56" s="41"/>
      <c r="C56" s="41"/>
      <c r="D56" s="41"/>
      <c r="E56" s="41"/>
      <c r="F56" s="41"/>
      <c r="G56" s="41"/>
      <c r="H56" s="41"/>
      <c r="I56" s="41"/>
      <c r="J56" s="41"/>
      <c r="K56" s="41"/>
      <c r="L56" s="41"/>
      <c r="M56" s="41"/>
      <c r="N56" s="41"/>
      <c r="O56" s="41"/>
      <c r="P56" s="41"/>
      <c r="Q56" s="41"/>
      <c r="R56" s="41"/>
      <c r="S56" s="41"/>
      <c r="T56" s="41"/>
      <c r="U56" s="41"/>
      <c r="V56" s="41"/>
      <c r="W56" s="41"/>
      <c r="X56" s="41"/>
      <c r="Y56" s="41"/>
      <c r="Z56" s="41"/>
      <c r="AA56" s="41"/>
      <c r="AB56" s="41"/>
      <c r="AC56" s="41"/>
      <c r="AD56" s="41"/>
      <c r="AE56" s="41"/>
      <c r="AF56" s="2" t="s">
        <v>8</v>
      </c>
    </row>
    <row r="57" spans="1:36" ht="16.5" customHeight="1" x14ac:dyDescent="0.2">
      <c r="A57" s="3"/>
      <c r="B57" s="41"/>
      <c r="C57" s="41"/>
      <c r="D57" s="41"/>
      <c r="E57" s="226" t="s">
        <v>1642</v>
      </c>
      <c r="F57" s="41"/>
      <c r="G57" s="41"/>
      <c r="H57" s="41"/>
      <c r="I57" s="41"/>
      <c r="J57" s="41"/>
      <c r="K57" s="226" t="s">
        <v>389</v>
      </c>
      <c r="L57" s="41"/>
      <c r="M57" s="41"/>
      <c r="N57" s="41"/>
      <c r="O57" s="41"/>
      <c r="Q57" s="41"/>
      <c r="R57" s="41"/>
      <c r="S57" s="41"/>
      <c r="T57" s="41"/>
      <c r="U57" s="226" t="s">
        <v>1534</v>
      </c>
      <c r="V57" s="41"/>
      <c r="W57" s="41"/>
      <c r="X57" s="41"/>
      <c r="Y57" s="41"/>
      <c r="Z57" s="41"/>
      <c r="AA57" s="41"/>
      <c r="AB57" s="41"/>
      <c r="AC57" s="226" t="s">
        <v>717</v>
      </c>
      <c r="AD57" s="30" t="s">
        <v>2020</v>
      </c>
      <c r="AE57" s="41"/>
      <c r="AF57" s="3"/>
    </row>
    <row r="58" spans="1:36" ht="16.5" customHeight="1" x14ac:dyDescent="0.2">
      <c r="A58" s="3" t="s">
        <v>9</v>
      </c>
      <c r="B58" s="41"/>
      <c r="C58" s="41"/>
      <c r="D58" s="41"/>
      <c r="E58" s="41"/>
      <c r="F58" s="41"/>
      <c r="G58" s="41"/>
      <c r="H58" s="41"/>
      <c r="I58" s="41"/>
      <c r="J58" s="41"/>
      <c r="K58" s="41"/>
      <c r="L58" s="114" t="s">
        <v>1987</v>
      </c>
      <c r="M58" s="114"/>
      <c r="N58" s="114"/>
      <c r="O58" s="114" t="s">
        <v>1922</v>
      </c>
      <c r="P58" s="114"/>
      <c r="Q58" s="114"/>
      <c r="R58" s="41"/>
      <c r="S58" s="41"/>
      <c r="T58" s="41"/>
      <c r="U58" s="41"/>
      <c r="V58" s="41"/>
      <c r="W58" s="41"/>
      <c r="X58" s="41"/>
      <c r="Y58" s="41"/>
      <c r="Z58" s="41"/>
      <c r="AA58" s="41"/>
      <c r="AB58" s="41"/>
      <c r="AC58" s="41"/>
      <c r="AD58" s="41"/>
      <c r="AE58" s="41"/>
      <c r="AF58" s="3" t="s">
        <v>9</v>
      </c>
    </row>
    <row r="59" spans="1:36" ht="16.5" customHeight="1" x14ac:dyDescent="0.2">
      <c r="A59" s="3" t="s">
        <v>10</v>
      </c>
      <c r="B59" s="41"/>
      <c r="C59" s="41"/>
      <c r="D59" s="41"/>
      <c r="E59" s="41"/>
      <c r="F59" s="41"/>
      <c r="G59" s="41"/>
      <c r="H59" s="41"/>
      <c r="I59" s="41"/>
      <c r="J59" s="41"/>
      <c r="K59" s="41"/>
      <c r="L59" s="114" t="s">
        <v>854</v>
      </c>
      <c r="M59" s="114"/>
      <c r="N59" s="114"/>
      <c r="O59" s="114"/>
      <c r="P59" s="114" t="s">
        <v>1995</v>
      </c>
      <c r="Q59" s="114"/>
      <c r="R59" s="114"/>
      <c r="S59" s="41"/>
      <c r="T59" s="41"/>
      <c r="U59" s="41"/>
      <c r="V59" s="41"/>
      <c r="W59" s="41"/>
      <c r="X59" s="41"/>
      <c r="Y59" s="41"/>
      <c r="Z59" s="41"/>
      <c r="AA59" s="41"/>
      <c r="AB59" s="41"/>
      <c r="AC59" s="41"/>
      <c r="AD59" s="41"/>
      <c r="AE59" s="41"/>
      <c r="AF59" s="3" t="s">
        <v>10</v>
      </c>
    </row>
    <row r="60" spans="1:36" ht="16.5" customHeight="1" x14ac:dyDescent="0.2">
      <c r="A60" s="3" t="s">
        <v>11</v>
      </c>
      <c r="B60" s="41"/>
      <c r="C60" s="41"/>
      <c r="D60" s="41"/>
      <c r="E60" s="41"/>
      <c r="F60" s="41"/>
      <c r="G60" s="41"/>
      <c r="H60" s="41"/>
      <c r="I60" s="41"/>
      <c r="J60" s="41"/>
      <c r="K60" s="41"/>
      <c r="M60" s="114" t="s">
        <v>1943</v>
      </c>
      <c r="N60" s="114"/>
      <c r="O60" s="114"/>
      <c r="S60" s="41"/>
      <c r="T60" s="41"/>
      <c r="U60" s="41"/>
      <c r="V60" s="41"/>
      <c r="W60" s="41"/>
      <c r="X60" s="41"/>
      <c r="Y60" s="41"/>
      <c r="Z60" s="41"/>
      <c r="AA60" s="41"/>
      <c r="AB60" s="41"/>
      <c r="AC60" s="41"/>
      <c r="AD60" s="41"/>
      <c r="AE60" s="41"/>
      <c r="AF60" s="3" t="s">
        <v>11</v>
      </c>
    </row>
    <row r="61" spans="1:36" ht="16.5" customHeight="1" x14ac:dyDescent="0.2">
      <c r="A61" s="3" t="s">
        <v>12</v>
      </c>
      <c r="B61" s="41"/>
      <c r="C61" s="41"/>
      <c r="D61" s="41"/>
      <c r="E61" s="41"/>
      <c r="F61" s="41"/>
      <c r="G61" s="41"/>
      <c r="H61" s="41"/>
      <c r="I61" s="41"/>
      <c r="J61" s="41"/>
      <c r="K61" s="41"/>
      <c r="L61" s="41"/>
      <c r="M61" s="114" t="s">
        <v>1688</v>
      </c>
      <c r="N61" s="114"/>
      <c r="O61" s="114"/>
      <c r="R61" s="41"/>
      <c r="S61" s="41"/>
      <c r="T61" s="41"/>
      <c r="U61" s="41"/>
      <c r="V61" s="41"/>
      <c r="W61" s="41"/>
      <c r="X61" s="41"/>
      <c r="Y61" s="41"/>
      <c r="Z61" s="41"/>
      <c r="AA61" s="41"/>
      <c r="AB61" s="41"/>
      <c r="AC61" s="41"/>
      <c r="AD61" s="41"/>
      <c r="AE61" s="41"/>
      <c r="AF61" s="3" t="s">
        <v>12</v>
      </c>
    </row>
    <row r="62" spans="1:36" ht="16.5" customHeight="1" x14ac:dyDescent="0.2">
      <c r="A62" s="3" t="s">
        <v>13</v>
      </c>
      <c r="B62" s="41"/>
      <c r="C62" s="41"/>
      <c r="D62" s="41"/>
      <c r="E62" s="41"/>
      <c r="F62" s="41"/>
      <c r="G62" s="41"/>
      <c r="H62" s="41"/>
      <c r="I62" s="41"/>
      <c r="J62" s="41"/>
      <c r="K62" s="41"/>
      <c r="M62" s="42" t="s">
        <v>1944</v>
      </c>
      <c r="N62" s="42"/>
      <c r="O62" s="42"/>
      <c r="S62" s="41"/>
      <c r="T62" s="41"/>
      <c r="U62" s="41"/>
      <c r="V62" s="41"/>
      <c r="W62" s="41"/>
      <c r="X62" s="41"/>
      <c r="Y62" s="41"/>
      <c r="Z62" s="41"/>
      <c r="AA62" s="41"/>
      <c r="AB62" s="41"/>
      <c r="AC62" s="41"/>
      <c r="AD62" s="41"/>
      <c r="AE62" s="41"/>
      <c r="AF62" s="3" t="s">
        <v>13</v>
      </c>
    </row>
    <row r="63" spans="1:36" ht="16.5" customHeight="1" x14ac:dyDescent="0.2">
      <c r="A63" s="3" t="s">
        <v>14</v>
      </c>
      <c r="B63" s="41"/>
      <c r="C63" s="41"/>
      <c r="D63" s="41"/>
      <c r="E63" s="41"/>
      <c r="F63" s="41"/>
      <c r="G63" s="41"/>
      <c r="H63" s="41"/>
      <c r="I63" s="41"/>
      <c r="J63" s="41"/>
      <c r="K63" s="41"/>
      <c r="L63" s="41"/>
      <c r="O63" s="114" t="s">
        <v>1998</v>
      </c>
      <c r="P63" s="114"/>
      <c r="Q63" s="114"/>
      <c r="R63" s="102"/>
      <c r="S63" s="41"/>
      <c r="T63" s="41"/>
      <c r="U63" s="41"/>
      <c r="V63" s="41"/>
      <c r="W63" s="41"/>
      <c r="X63" s="41"/>
      <c r="Y63" s="41"/>
      <c r="Z63" s="41"/>
      <c r="AA63" s="41"/>
      <c r="AB63" s="41"/>
      <c r="AC63" s="41"/>
      <c r="AD63" s="41"/>
      <c r="AE63" s="41"/>
      <c r="AF63" s="3" t="s">
        <v>14</v>
      </c>
    </row>
    <row r="64" spans="1:36" ht="16.5" customHeight="1" x14ac:dyDescent="0.2">
      <c r="A64" s="3" t="s">
        <v>15</v>
      </c>
      <c r="B64" s="41"/>
      <c r="C64" s="41"/>
      <c r="D64" s="41"/>
      <c r="E64" s="41"/>
      <c r="F64" s="41"/>
      <c r="G64" s="41"/>
      <c r="H64" s="41"/>
      <c r="I64" s="41"/>
      <c r="J64" s="41"/>
      <c r="K64" s="41"/>
      <c r="L64" s="41"/>
      <c r="O64" s="42" t="s">
        <v>1994</v>
      </c>
      <c r="P64" s="42"/>
      <c r="Q64" s="42"/>
      <c r="R64" s="41"/>
      <c r="S64" s="41"/>
      <c r="T64" s="41"/>
      <c r="U64" s="41"/>
      <c r="V64" s="41"/>
      <c r="W64" s="41"/>
      <c r="X64" s="41"/>
      <c r="Y64" s="41"/>
      <c r="Z64" s="41"/>
      <c r="AA64" s="41"/>
      <c r="AB64" s="41"/>
      <c r="AC64" s="41"/>
      <c r="AD64" s="41"/>
      <c r="AE64" s="41"/>
      <c r="AF64" s="3" t="s">
        <v>15</v>
      </c>
    </row>
    <row r="65" spans="1:36" ht="16.5" customHeight="1" x14ac:dyDescent="0.2">
      <c r="A65" s="3" t="s">
        <v>33</v>
      </c>
      <c r="C65" s="41"/>
      <c r="D65" s="41"/>
      <c r="E65" s="41"/>
      <c r="F65" s="41"/>
      <c r="G65" s="41"/>
      <c r="H65" s="41"/>
      <c r="I65" s="41"/>
      <c r="J65" s="41"/>
      <c r="K65" s="41"/>
      <c r="L65" s="41"/>
      <c r="O65" s="42" t="s">
        <v>2018</v>
      </c>
      <c r="P65" s="42"/>
      <c r="Q65" s="42"/>
      <c r="R65" s="41"/>
      <c r="S65" s="41"/>
      <c r="T65" s="41"/>
      <c r="U65" s="41"/>
      <c r="V65" s="41"/>
      <c r="W65" s="41"/>
      <c r="X65" s="41"/>
      <c r="Y65" s="41"/>
      <c r="Z65" s="41"/>
      <c r="AA65" s="41"/>
      <c r="AB65" s="41"/>
      <c r="AC65" s="41"/>
      <c r="AD65" s="41"/>
      <c r="AE65" s="41"/>
      <c r="AF65" s="3" t="s">
        <v>33</v>
      </c>
    </row>
    <row r="66" spans="1:36" ht="16.5" customHeight="1" x14ac:dyDescent="0.2">
      <c r="A66" s="3"/>
      <c r="B66" s="41"/>
      <c r="C66" s="41"/>
      <c r="D66" s="41"/>
      <c r="F66" s="41"/>
      <c r="G66" s="41"/>
      <c r="H66" s="41"/>
      <c r="I66" s="41"/>
      <c r="J66" s="41"/>
      <c r="K66" s="41"/>
      <c r="L66" s="41"/>
      <c r="M66" s="41"/>
      <c r="N66" s="41"/>
      <c r="O66" s="41"/>
      <c r="P66" s="41"/>
      <c r="Q66" s="41"/>
      <c r="R66" s="41"/>
      <c r="S66" s="41"/>
      <c r="T66" s="41"/>
      <c r="U66" s="41"/>
      <c r="V66" s="41"/>
      <c r="W66" s="41"/>
      <c r="X66" s="41"/>
      <c r="Y66" s="41"/>
      <c r="Z66" s="41"/>
      <c r="AA66" s="41"/>
      <c r="AB66" s="41"/>
      <c r="AC66" s="41"/>
      <c r="AD66" s="41"/>
      <c r="AE66" s="41"/>
      <c r="AF66" s="3"/>
    </row>
    <row r="67" spans="1:36" ht="16.5" customHeight="1" x14ac:dyDescent="0.2">
      <c r="A67" s="3"/>
      <c r="B67" s="81" t="s">
        <v>1972</v>
      </c>
      <c r="C67" s="81"/>
      <c r="D67" s="81"/>
      <c r="E67" s="81"/>
      <c r="F67" s="81"/>
      <c r="G67" s="81"/>
      <c r="H67" s="81"/>
      <c r="I67" s="81"/>
      <c r="J67" s="81"/>
      <c r="K67" s="81"/>
      <c r="L67" s="81"/>
      <c r="M67" s="81"/>
      <c r="N67" s="81"/>
      <c r="O67" s="81"/>
      <c r="P67" s="81"/>
      <c r="Q67" s="81"/>
      <c r="R67" s="81"/>
      <c r="S67" s="81" t="s">
        <v>1982</v>
      </c>
      <c r="T67" s="81"/>
      <c r="U67" s="81"/>
      <c r="V67" s="81"/>
      <c r="W67" s="81"/>
      <c r="X67" s="81"/>
      <c r="Y67" s="81"/>
      <c r="Z67" s="81"/>
      <c r="AA67" s="81"/>
      <c r="AB67" s="81"/>
      <c r="AC67" s="81"/>
      <c r="AD67" s="81"/>
      <c r="AE67" s="81"/>
      <c r="AF67" s="3"/>
    </row>
    <row r="68" spans="1:36" ht="16.5" customHeight="1" x14ac:dyDescent="0.2">
      <c r="A68" s="2" t="s">
        <v>47</v>
      </c>
      <c r="B68" s="41"/>
      <c r="C68" s="41"/>
      <c r="D68" s="41"/>
      <c r="E68" s="41"/>
      <c r="F68" s="41"/>
      <c r="G68" s="41"/>
      <c r="H68" s="41"/>
      <c r="I68" s="41"/>
      <c r="J68" s="41"/>
      <c r="K68" s="41"/>
      <c r="L68" s="41"/>
      <c r="M68" s="41"/>
      <c r="N68" s="41"/>
      <c r="O68" s="41"/>
      <c r="P68" s="41"/>
      <c r="Q68" s="41"/>
      <c r="R68" s="41"/>
      <c r="S68" s="41"/>
      <c r="T68" s="41"/>
      <c r="U68" s="41"/>
      <c r="V68" s="41"/>
      <c r="W68" s="41"/>
      <c r="X68" s="41"/>
      <c r="Y68" s="41"/>
      <c r="Z68" s="41"/>
      <c r="AA68" s="41"/>
      <c r="AB68" s="41"/>
      <c r="AC68" s="41"/>
      <c r="AD68" s="41"/>
      <c r="AE68" s="41"/>
      <c r="AF68" s="3"/>
    </row>
    <row r="69" spans="1:36" ht="16.5" customHeight="1" x14ac:dyDescent="0.2">
      <c r="A69" s="3" t="s">
        <v>88</v>
      </c>
      <c r="B69" s="41"/>
      <c r="C69" s="41"/>
      <c r="D69" s="41"/>
      <c r="E69" s="41"/>
      <c r="F69" s="41"/>
      <c r="G69" s="41"/>
      <c r="H69" s="41"/>
      <c r="I69" s="41"/>
      <c r="J69" s="41"/>
      <c r="K69" s="41"/>
      <c r="L69" s="41"/>
      <c r="P69" s="41"/>
      <c r="Q69" s="41"/>
      <c r="R69" s="41"/>
      <c r="S69" s="41"/>
      <c r="T69" s="41"/>
      <c r="U69" s="41"/>
      <c r="V69" s="41"/>
      <c r="W69" s="41"/>
      <c r="X69" s="41"/>
      <c r="Y69" s="41"/>
      <c r="Z69" s="41"/>
      <c r="AA69" s="41"/>
      <c r="AB69" s="41"/>
      <c r="AC69" s="41"/>
      <c r="AD69" s="41"/>
      <c r="AE69" s="41"/>
      <c r="AF69" s="3" t="s">
        <v>88</v>
      </c>
    </row>
    <row r="70" spans="1:36" ht="16.5" customHeight="1" x14ac:dyDescent="0.2">
      <c r="A70" s="3" t="s">
        <v>16</v>
      </c>
      <c r="B70" s="41"/>
      <c r="C70" s="41"/>
      <c r="D70" s="41"/>
      <c r="E70" s="41"/>
      <c r="F70" s="41"/>
      <c r="G70" s="41"/>
      <c r="H70" s="41"/>
      <c r="I70" s="41"/>
      <c r="J70" s="41"/>
      <c r="K70" s="41"/>
      <c r="L70" s="41"/>
      <c r="P70" s="41"/>
      <c r="Q70" s="41"/>
      <c r="R70" s="41"/>
      <c r="S70" s="41"/>
      <c r="T70" s="41"/>
      <c r="U70" s="41"/>
      <c r="V70" s="41"/>
      <c r="W70" s="41"/>
      <c r="X70" s="41"/>
      <c r="Y70" s="41"/>
      <c r="Z70" s="41"/>
      <c r="AA70" s="41"/>
      <c r="AB70" s="41"/>
      <c r="AC70" s="41"/>
      <c r="AD70" s="41"/>
      <c r="AE70" s="41"/>
      <c r="AF70" s="3" t="s">
        <v>16</v>
      </c>
      <c r="AG70" s="57" t="s">
        <v>53</v>
      </c>
    </row>
    <row r="71" spans="1:36" ht="16.5" customHeight="1" x14ac:dyDescent="0.2">
      <c r="A71" s="3" t="s">
        <v>17</v>
      </c>
      <c r="B71" s="41"/>
      <c r="C71" s="41"/>
      <c r="D71" s="41"/>
      <c r="E71" s="41"/>
      <c r="F71" s="41"/>
      <c r="G71" s="42" t="s">
        <v>2025</v>
      </c>
      <c r="H71" s="42"/>
      <c r="I71" s="42"/>
      <c r="J71" s="42"/>
      <c r="K71" s="42"/>
      <c r="L71" s="42"/>
      <c r="M71" s="42"/>
      <c r="N71" s="42"/>
      <c r="O71" s="42"/>
      <c r="P71" s="42"/>
      <c r="Q71" s="42"/>
      <c r="R71" s="42"/>
      <c r="S71" s="42"/>
      <c r="T71" s="42"/>
      <c r="U71" s="41"/>
      <c r="V71" s="41"/>
      <c r="W71" s="41"/>
      <c r="X71" s="41"/>
      <c r="Y71" s="41"/>
      <c r="Z71" s="41"/>
      <c r="AA71" s="41"/>
      <c r="AB71" s="41"/>
      <c r="AC71" s="41"/>
      <c r="AD71" s="41"/>
      <c r="AE71" s="41"/>
      <c r="AF71" s="3" t="s">
        <v>17</v>
      </c>
      <c r="AG71" s="57" t="s">
        <v>54</v>
      </c>
    </row>
    <row r="72" spans="1:36" ht="16.5" customHeight="1" x14ac:dyDescent="0.2">
      <c r="A72" s="3" t="s">
        <v>18</v>
      </c>
      <c r="B72" s="41"/>
      <c r="C72" s="41"/>
      <c r="D72" s="41"/>
      <c r="E72" s="41"/>
      <c r="F72" s="41"/>
      <c r="G72" s="42" t="s">
        <v>2026</v>
      </c>
      <c r="H72" s="42"/>
      <c r="I72" s="42"/>
      <c r="J72" s="42"/>
      <c r="K72" s="42"/>
      <c r="L72" s="42"/>
      <c r="M72" s="42"/>
      <c r="N72" s="42"/>
      <c r="O72" s="42"/>
      <c r="P72" s="42"/>
      <c r="Q72" s="42"/>
      <c r="R72" s="42"/>
      <c r="S72" s="42"/>
      <c r="T72" s="42"/>
      <c r="U72" s="41"/>
      <c r="V72" s="41"/>
      <c r="W72" s="41"/>
      <c r="X72" s="41"/>
      <c r="Y72" s="41"/>
      <c r="Z72" s="41"/>
      <c r="AA72" s="41"/>
      <c r="AB72" s="41"/>
      <c r="AC72" s="41"/>
      <c r="AD72" s="41"/>
      <c r="AE72" s="41"/>
      <c r="AF72" s="3" t="s">
        <v>18</v>
      </c>
    </row>
    <row r="73" spans="1:36" ht="16.5" customHeight="1" x14ac:dyDescent="0.2">
      <c r="A73" s="3" t="s">
        <v>19</v>
      </c>
      <c r="B73" s="41"/>
      <c r="C73" s="41"/>
      <c r="D73" s="41"/>
      <c r="E73" s="41"/>
      <c r="F73" s="41"/>
      <c r="G73" s="41"/>
      <c r="H73" s="41"/>
      <c r="I73" s="41"/>
      <c r="J73" s="41"/>
      <c r="K73" s="41"/>
      <c r="L73" s="41"/>
      <c r="M73" s="41"/>
      <c r="N73" s="41"/>
      <c r="O73" s="41"/>
      <c r="P73" s="41"/>
      <c r="Q73" s="41"/>
      <c r="R73" s="41"/>
      <c r="S73" s="41"/>
      <c r="T73" s="41"/>
      <c r="U73" s="41"/>
      <c r="V73" s="41"/>
      <c r="W73" s="41"/>
      <c r="X73" s="41"/>
      <c r="Y73" s="41"/>
      <c r="Z73" s="41"/>
      <c r="AA73" s="41"/>
      <c r="AB73" s="41"/>
      <c r="AC73" s="41"/>
      <c r="AD73" s="41"/>
      <c r="AE73" s="41"/>
      <c r="AF73" s="3" t="s">
        <v>19</v>
      </c>
    </row>
    <row r="74" spans="1:36" ht="16.5" customHeight="1" x14ac:dyDescent="0.2">
      <c r="A74" s="3" t="s">
        <v>148</v>
      </c>
      <c r="B74" s="41"/>
      <c r="C74" s="41"/>
      <c r="D74" s="41"/>
      <c r="E74" s="41"/>
      <c r="F74" s="41"/>
      <c r="G74" s="41"/>
      <c r="H74" s="41"/>
      <c r="I74" s="41"/>
      <c r="J74" s="41"/>
      <c r="K74" s="41"/>
      <c r="L74" s="41"/>
      <c r="M74" s="41"/>
      <c r="N74" s="41"/>
      <c r="O74" s="41"/>
      <c r="P74" s="41"/>
      <c r="Q74" s="41"/>
      <c r="R74" s="41"/>
      <c r="S74" s="41"/>
      <c r="T74" s="41"/>
      <c r="U74" s="41"/>
      <c r="V74" s="41"/>
      <c r="W74" s="41"/>
      <c r="X74" s="41"/>
      <c r="Y74" s="41"/>
      <c r="Z74" s="41"/>
      <c r="AA74" s="41"/>
      <c r="AB74" s="41"/>
      <c r="AC74" s="41"/>
      <c r="AD74" s="41"/>
      <c r="AE74" s="41"/>
      <c r="AF74" s="3" t="s">
        <v>20</v>
      </c>
    </row>
    <row r="75" spans="1:36" ht="16.5" customHeight="1" x14ac:dyDescent="0.2">
      <c r="A75" s="3"/>
      <c r="B75" s="41"/>
      <c r="C75" s="41"/>
      <c r="D75" s="41"/>
      <c r="E75" s="41"/>
      <c r="F75" s="41"/>
      <c r="H75" s="41"/>
      <c r="I75" s="41"/>
      <c r="J75" s="41"/>
      <c r="K75" s="41"/>
      <c r="L75" s="41"/>
      <c r="M75" s="41"/>
      <c r="N75" s="41"/>
      <c r="O75" s="41"/>
      <c r="P75" s="41"/>
      <c r="Q75" s="41"/>
      <c r="R75" s="41"/>
      <c r="S75" s="41"/>
      <c r="T75" s="41"/>
      <c r="U75" s="41"/>
      <c r="V75" s="41"/>
      <c r="W75" s="41"/>
      <c r="X75" s="41"/>
      <c r="Y75" s="41"/>
      <c r="Z75" s="41"/>
      <c r="AA75" s="41"/>
      <c r="AB75" s="41"/>
      <c r="AC75" s="41"/>
      <c r="AD75" s="41"/>
      <c r="AE75" s="41"/>
      <c r="AF75" s="48"/>
    </row>
    <row r="76" spans="1:36" s="11" customFormat="1" ht="16.5" customHeight="1" x14ac:dyDescent="0.2">
      <c r="A76" s="2" t="s">
        <v>6</v>
      </c>
      <c r="B76" s="91" t="str">
        <f t="shared" ref="B76:N76" si="3">B54</f>
        <v>Sat</v>
      </c>
      <c r="C76" s="91" t="str">
        <f t="shared" si="3"/>
        <v>Sun</v>
      </c>
      <c r="D76" s="91" t="str">
        <f t="shared" si="3"/>
        <v>Mon</v>
      </c>
      <c r="E76" s="91" t="str">
        <f t="shared" si="3"/>
        <v>Tue</v>
      </c>
      <c r="F76" s="91" t="str">
        <f t="shared" si="3"/>
        <v>Wed</v>
      </c>
      <c r="G76" s="91" t="str">
        <f t="shared" si="3"/>
        <v>Thu</v>
      </c>
      <c r="H76" s="91" t="str">
        <f t="shared" si="3"/>
        <v>Fri</v>
      </c>
      <c r="I76" s="99" t="str">
        <f t="shared" si="3"/>
        <v>Sat</v>
      </c>
      <c r="J76" s="99" t="str">
        <f t="shared" si="3"/>
        <v>Sun</v>
      </c>
      <c r="K76" s="99" t="str">
        <f t="shared" si="3"/>
        <v>Mon</v>
      </c>
      <c r="L76" s="99" t="str">
        <f t="shared" si="3"/>
        <v>Tue</v>
      </c>
      <c r="M76" s="99" t="str">
        <f t="shared" si="3"/>
        <v>Wed</v>
      </c>
      <c r="N76" s="99" t="str">
        <f t="shared" si="3"/>
        <v>Thu</v>
      </c>
      <c r="O76" s="80" t="s">
        <v>5</v>
      </c>
      <c r="P76" s="80" t="s">
        <v>0</v>
      </c>
      <c r="Q76" s="80" t="s">
        <v>1</v>
      </c>
      <c r="R76" s="80" t="s">
        <v>2</v>
      </c>
      <c r="S76" s="99" t="str">
        <f t="shared" ref="S76:AB76" si="4">S54</f>
        <v>Tue</v>
      </c>
      <c r="T76" s="99" t="str">
        <f t="shared" si="4"/>
        <v>Wed</v>
      </c>
      <c r="U76" s="99" t="str">
        <f t="shared" si="4"/>
        <v>Thu</v>
      </c>
      <c r="V76" s="99" t="str">
        <f t="shared" si="4"/>
        <v>Fri</v>
      </c>
      <c r="W76" s="99" t="str">
        <f t="shared" si="4"/>
        <v>Sat</v>
      </c>
      <c r="X76" s="99" t="str">
        <f t="shared" si="4"/>
        <v>Sun</v>
      </c>
      <c r="Y76" s="91" t="str">
        <f t="shared" si="4"/>
        <v>Mon</v>
      </c>
      <c r="Z76" s="91" t="str">
        <f t="shared" si="4"/>
        <v>Tue</v>
      </c>
      <c r="AA76" s="91" t="str">
        <f t="shared" si="4"/>
        <v>Wed</v>
      </c>
      <c r="AB76" s="91" t="str">
        <f t="shared" si="4"/>
        <v>Thur</v>
      </c>
      <c r="AC76" s="80" t="s">
        <v>5</v>
      </c>
      <c r="AD76" s="80" t="s">
        <v>0</v>
      </c>
      <c r="AE76" s="80" t="s">
        <v>1</v>
      </c>
      <c r="AF76" s="2" t="s">
        <v>6</v>
      </c>
      <c r="AH76" s="68"/>
    </row>
    <row r="77" spans="1:36" ht="16.5" customHeight="1" x14ac:dyDescent="0.2">
      <c r="A77" s="1" t="s">
        <v>7</v>
      </c>
      <c r="B77" s="91">
        <v>1</v>
      </c>
      <c r="C77" s="91">
        <v>2</v>
      </c>
      <c r="D77" s="91">
        <v>3</v>
      </c>
      <c r="E77" s="91">
        <v>4</v>
      </c>
      <c r="F77" s="91">
        <v>5</v>
      </c>
      <c r="G77" s="91">
        <v>6</v>
      </c>
      <c r="H77" s="91">
        <v>7</v>
      </c>
      <c r="I77" s="99">
        <v>8</v>
      </c>
      <c r="J77" s="99">
        <v>9</v>
      </c>
      <c r="K77" s="99">
        <v>10</v>
      </c>
      <c r="L77" s="99">
        <v>11</v>
      </c>
      <c r="M77" s="99">
        <v>12</v>
      </c>
      <c r="N77" s="99">
        <v>13</v>
      </c>
      <c r="O77" s="99">
        <v>14</v>
      </c>
      <c r="P77" s="99">
        <v>15</v>
      </c>
      <c r="Q77" s="99">
        <v>16</v>
      </c>
      <c r="R77" s="99">
        <v>17</v>
      </c>
      <c r="S77" s="99">
        <v>18</v>
      </c>
      <c r="T77" s="99">
        <v>19</v>
      </c>
      <c r="U77" s="99">
        <v>20</v>
      </c>
      <c r="V77" s="99">
        <v>21</v>
      </c>
      <c r="W77" s="99">
        <v>22</v>
      </c>
      <c r="X77" s="99">
        <v>23</v>
      </c>
      <c r="Y77" s="91">
        <v>24</v>
      </c>
      <c r="Z77" s="91">
        <v>25</v>
      </c>
      <c r="AA77" s="91">
        <v>26</v>
      </c>
      <c r="AB77" s="91">
        <v>27</v>
      </c>
      <c r="AC77" s="99">
        <v>28</v>
      </c>
      <c r="AD77" s="99">
        <v>29</v>
      </c>
      <c r="AE77" s="99">
        <v>30</v>
      </c>
      <c r="AF77" s="1" t="s">
        <v>7</v>
      </c>
    </row>
    <row r="78" spans="1:36" ht="16.5" customHeight="1" x14ac:dyDescent="0.2">
      <c r="A78" s="3" t="s">
        <v>1937</v>
      </c>
      <c r="B78" s="3"/>
      <c r="C78" s="3"/>
      <c r="D78" s="3"/>
      <c r="E78" s="41"/>
      <c r="F78" s="41"/>
      <c r="G78" s="41"/>
      <c r="H78" s="41"/>
      <c r="I78" s="41"/>
      <c r="J78" s="41"/>
      <c r="K78" s="41"/>
      <c r="L78" s="41"/>
      <c r="M78" s="41"/>
      <c r="N78" s="41"/>
      <c r="O78" s="41"/>
      <c r="P78" s="41"/>
      <c r="Q78" s="41"/>
      <c r="R78" s="41"/>
      <c r="S78" s="41"/>
      <c r="T78" s="41"/>
      <c r="U78" s="41"/>
      <c r="V78" s="41"/>
      <c r="W78" s="41"/>
      <c r="X78" s="41"/>
      <c r="Y78" s="41"/>
      <c r="Z78" s="41"/>
      <c r="AA78" s="41"/>
      <c r="AB78" s="41"/>
      <c r="AC78" s="41"/>
      <c r="AD78" s="41"/>
      <c r="AE78" s="41"/>
      <c r="AF78" s="48"/>
      <c r="AG78" s="5"/>
      <c r="AI78" s="5"/>
      <c r="AJ78" s="5"/>
    </row>
    <row r="79" spans="1:36" ht="16.5" customHeight="1" x14ac:dyDescent="0.2">
      <c r="A79" s="29">
        <v>42</v>
      </c>
      <c r="B79" s="41"/>
      <c r="C79" s="41"/>
      <c r="D79" s="41"/>
      <c r="E79" s="41"/>
      <c r="F79" s="41"/>
      <c r="G79" s="41"/>
      <c r="H79" s="41"/>
      <c r="I79" s="41"/>
      <c r="J79" s="41"/>
      <c r="K79" s="41"/>
      <c r="L79" s="41"/>
      <c r="M79" s="41"/>
      <c r="N79" s="41"/>
      <c r="O79" s="41"/>
      <c r="P79" s="41"/>
      <c r="Q79" s="41"/>
      <c r="R79" s="41"/>
      <c r="S79" s="41"/>
      <c r="T79" s="41"/>
      <c r="U79" s="41"/>
      <c r="V79" s="41"/>
      <c r="W79" s="41"/>
      <c r="X79" s="41"/>
      <c r="Y79" s="41"/>
      <c r="Z79" s="41"/>
      <c r="AA79" s="41"/>
      <c r="AB79" s="41"/>
      <c r="AC79" s="41"/>
      <c r="AD79" s="41"/>
      <c r="AE79" s="41"/>
      <c r="AF79" s="48">
        <f t="shared" ref="AF79:AF95" si="5">A79</f>
        <v>42</v>
      </c>
      <c r="AG79" s="5"/>
      <c r="AI79" s="5"/>
      <c r="AJ79" s="5"/>
    </row>
    <row r="80" spans="1:36" ht="16.5" customHeight="1" x14ac:dyDescent="0.2">
      <c r="A80" s="29">
        <v>43</v>
      </c>
      <c r="B80" s="41"/>
      <c r="C80" s="41"/>
      <c r="E80" s="41"/>
      <c r="F80" s="41"/>
      <c r="G80" s="41"/>
      <c r="H80" s="41"/>
      <c r="I80" s="41"/>
      <c r="J80" s="41"/>
      <c r="K80" s="41"/>
      <c r="L80" s="41"/>
      <c r="M80" s="41"/>
      <c r="N80" s="41"/>
      <c r="O80" s="41"/>
      <c r="P80" s="41"/>
      <c r="Q80" s="41"/>
      <c r="R80" s="41"/>
      <c r="S80" s="41"/>
      <c r="T80" s="41"/>
      <c r="U80" s="41"/>
      <c r="V80" s="41"/>
      <c r="W80" s="41"/>
      <c r="X80" s="41"/>
      <c r="Y80" s="41"/>
      <c r="Z80" s="41"/>
      <c r="AA80" s="41"/>
      <c r="AB80" s="41"/>
      <c r="AC80" s="41"/>
      <c r="AD80" s="41"/>
      <c r="AE80" s="41"/>
      <c r="AF80" s="48">
        <f t="shared" si="5"/>
        <v>43</v>
      </c>
      <c r="AG80" s="5"/>
      <c r="AI80" s="5"/>
      <c r="AJ80" s="5"/>
    </row>
    <row r="81" spans="1:36" ht="16.5" customHeight="1" x14ac:dyDescent="0.2">
      <c r="A81" s="29">
        <v>44</v>
      </c>
      <c r="B81" s="41"/>
      <c r="C81" s="41"/>
      <c r="D81" s="41"/>
      <c r="E81" s="41"/>
      <c r="F81" s="41"/>
      <c r="G81" s="41"/>
      <c r="H81" s="114" t="s">
        <v>2006</v>
      </c>
      <c r="I81" s="114"/>
      <c r="J81" s="41"/>
      <c r="K81" s="41"/>
      <c r="L81" s="41"/>
      <c r="M81" s="41"/>
      <c r="N81" s="41"/>
      <c r="O81" s="41"/>
      <c r="P81" s="41"/>
      <c r="Q81" s="41"/>
      <c r="R81" s="41"/>
      <c r="S81" s="41"/>
      <c r="T81" s="41"/>
      <c r="U81" s="41"/>
      <c r="V81" s="41"/>
      <c r="W81" s="41"/>
      <c r="X81" s="41"/>
      <c r="Y81" s="41"/>
      <c r="Z81" s="41"/>
      <c r="AA81" s="41"/>
      <c r="AB81" s="41"/>
      <c r="AC81" s="41"/>
      <c r="AD81" s="41"/>
      <c r="AE81" s="41"/>
      <c r="AF81" s="48">
        <f t="shared" si="5"/>
        <v>44</v>
      </c>
      <c r="AG81" s="5"/>
      <c r="AI81" s="5"/>
      <c r="AJ81" s="5"/>
    </row>
    <row r="82" spans="1:36" ht="16.5" customHeight="1" x14ac:dyDescent="0.2">
      <c r="A82" s="29">
        <v>45</v>
      </c>
      <c r="B82" s="41"/>
      <c r="C82" s="41"/>
      <c r="D82" s="41"/>
      <c r="E82" s="41"/>
      <c r="F82" s="41"/>
      <c r="G82" s="41"/>
      <c r="H82" s="41"/>
      <c r="I82" s="41"/>
      <c r="J82" s="41"/>
      <c r="K82" s="41"/>
      <c r="L82" s="41"/>
      <c r="M82" s="41"/>
      <c r="N82" s="41"/>
      <c r="O82" s="41"/>
      <c r="P82" s="114" t="s">
        <v>1928</v>
      </c>
      <c r="Q82" s="41"/>
      <c r="R82" s="41"/>
      <c r="S82" s="41"/>
      <c r="T82" s="41"/>
      <c r="U82" s="41"/>
      <c r="V82" s="41"/>
      <c r="W82" s="41"/>
      <c r="X82" s="41"/>
      <c r="Y82" s="41"/>
      <c r="Z82" s="41"/>
      <c r="AA82" s="41"/>
      <c r="AB82" s="41"/>
      <c r="AC82" s="41"/>
      <c r="AD82" s="41"/>
      <c r="AE82" s="41"/>
      <c r="AF82" s="48">
        <f t="shared" si="5"/>
        <v>45</v>
      </c>
      <c r="AG82" s="5"/>
      <c r="AI82" s="5"/>
      <c r="AJ82" s="5"/>
    </row>
    <row r="83" spans="1:36" ht="16.5" customHeight="1" x14ac:dyDescent="0.2">
      <c r="A83" s="29">
        <v>46</v>
      </c>
      <c r="B83" s="41"/>
      <c r="C83" s="41"/>
      <c r="D83" s="41"/>
      <c r="E83" s="41"/>
      <c r="F83" s="41"/>
      <c r="G83" s="41"/>
      <c r="H83" s="41"/>
      <c r="I83" s="114" t="s">
        <v>2024</v>
      </c>
      <c r="J83" s="114"/>
      <c r="K83" s="41"/>
      <c r="L83" s="41"/>
      <c r="M83" s="41"/>
      <c r="N83" s="41"/>
      <c r="O83" s="41"/>
      <c r="P83" s="41"/>
      <c r="Q83" s="41"/>
      <c r="R83" s="41"/>
      <c r="S83" s="41"/>
      <c r="T83" s="41"/>
      <c r="U83" s="41"/>
      <c r="V83" s="41"/>
      <c r="W83" s="41"/>
      <c r="X83" s="41"/>
      <c r="Y83" s="41"/>
      <c r="Z83" s="41"/>
      <c r="AA83" s="41"/>
      <c r="AB83" s="41"/>
      <c r="AC83" s="41"/>
      <c r="AD83" s="41"/>
      <c r="AE83" s="41"/>
      <c r="AF83" s="48">
        <f t="shared" si="5"/>
        <v>46</v>
      </c>
      <c r="AG83" s="5"/>
      <c r="AI83" s="5"/>
      <c r="AJ83" s="5"/>
    </row>
    <row r="84" spans="1:36" ht="16.5" customHeight="1" x14ac:dyDescent="0.2">
      <c r="A84" s="29">
        <v>47</v>
      </c>
      <c r="B84" s="41"/>
      <c r="C84" s="41"/>
      <c r="D84" s="41"/>
      <c r="E84" s="41"/>
      <c r="F84" s="41"/>
      <c r="G84" s="41"/>
      <c r="H84" s="41"/>
      <c r="I84" s="41"/>
      <c r="J84" s="41"/>
      <c r="K84" s="41"/>
      <c r="L84" s="41"/>
      <c r="M84" s="41"/>
      <c r="N84" s="41"/>
      <c r="O84" s="41"/>
      <c r="P84" s="41"/>
      <c r="Q84" s="41"/>
      <c r="R84" s="41"/>
      <c r="S84" s="41"/>
      <c r="T84" s="41"/>
      <c r="U84" s="41"/>
      <c r="V84" s="41"/>
      <c r="W84" s="41"/>
      <c r="X84" s="41"/>
      <c r="Y84" s="41"/>
      <c r="Z84" s="41"/>
      <c r="AA84" s="41"/>
      <c r="AB84" s="41"/>
      <c r="AC84" s="41"/>
      <c r="AD84" s="41"/>
      <c r="AE84" s="41"/>
      <c r="AF84" s="48">
        <f t="shared" si="5"/>
        <v>47</v>
      </c>
      <c r="AG84" s="5"/>
      <c r="AI84" s="5"/>
      <c r="AJ84" s="5"/>
    </row>
    <row r="85" spans="1:36" ht="16.5" customHeight="1" x14ac:dyDescent="0.2">
      <c r="A85" s="29">
        <v>48</v>
      </c>
      <c r="B85" s="41"/>
      <c r="C85" s="41"/>
      <c r="D85" s="41"/>
      <c r="E85" s="41"/>
      <c r="F85" s="41"/>
      <c r="G85" s="41"/>
      <c r="H85" s="41"/>
      <c r="I85" s="41"/>
      <c r="J85" s="41"/>
      <c r="K85" s="41"/>
      <c r="L85" s="41"/>
      <c r="M85" s="41"/>
      <c r="N85" s="41"/>
      <c r="O85" s="41"/>
      <c r="P85" s="114" t="s">
        <v>1877</v>
      </c>
      <c r="Q85" s="41"/>
      <c r="R85" s="41"/>
      <c r="S85" s="41"/>
      <c r="T85" s="41"/>
      <c r="U85" s="41"/>
      <c r="V85" s="41"/>
      <c r="W85" s="41"/>
      <c r="X85" s="41"/>
      <c r="Y85" s="41"/>
      <c r="Z85" s="41"/>
      <c r="AA85" s="41"/>
      <c r="AB85" s="41"/>
      <c r="AC85" s="41"/>
      <c r="AD85" s="41"/>
      <c r="AE85" s="41"/>
      <c r="AF85" s="48">
        <f t="shared" si="5"/>
        <v>48</v>
      </c>
      <c r="AG85" s="5"/>
      <c r="AI85" s="5"/>
      <c r="AJ85" s="5"/>
    </row>
    <row r="86" spans="1:36" ht="16.5" customHeight="1" x14ac:dyDescent="0.2">
      <c r="A86" s="29">
        <v>49</v>
      </c>
      <c r="B86" s="41"/>
      <c r="C86" s="41"/>
      <c r="D86" s="41"/>
      <c r="E86" s="41"/>
      <c r="F86" s="41"/>
      <c r="G86" s="41"/>
      <c r="H86" s="41"/>
      <c r="I86" s="41"/>
      <c r="J86" s="41"/>
      <c r="K86" s="41"/>
      <c r="L86" s="41"/>
      <c r="M86" s="41"/>
      <c r="N86" s="41"/>
      <c r="O86" s="41"/>
      <c r="P86" s="41"/>
      <c r="Q86" s="41"/>
      <c r="R86" s="41"/>
      <c r="S86" s="41"/>
      <c r="T86" s="41"/>
      <c r="U86" s="41"/>
      <c r="V86" s="41"/>
      <c r="W86" s="41"/>
      <c r="X86" s="41"/>
      <c r="Y86" s="41"/>
      <c r="Z86" s="41"/>
      <c r="AA86" s="41"/>
      <c r="AB86" s="41"/>
      <c r="AC86" s="41"/>
      <c r="AD86" s="41"/>
      <c r="AE86" s="41"/>
      <c r="AF86" s="48">
        <f t="shared" si="5"/>
        <v>49</v>
      </c>
      <c r="AG86" s="5"/>
      <c r="AI86" s="5"/>
      <c r="AJ86" s="5"/>
    </row>
    <row r="87" spans="1:36" ht="16.5" customHeight="1" x14ac:dyDescent="0.2">
      <c r="A87" s="29">
        <v>50</v>
      </c>
      <c r="B87" s="41"/>
      <c r="C87" s="41"/>
      <c r="D87" s="41"/>
      <c r="E87" s="41"/>
      <c r="F87" s="41"/>
      <c r="G87" s="41"/>
      <c r="H87" s="41"/>
      <c r="I87" s="41"/>
      <c r="J87" s="41"/>
      <c r="K87" s="41"/>
      <c r="L87" s="41"/>
      <c r="M87" s="41"/>
      <c r="N87" s="41"/>
      <c r="O87" s="41"/>
      <c r="P87" s="41"/>
      <c r="Q87" s="41"/>
      <c r="R87" s="41"/>
      <c r="S87" s="41"/>
      <c r="T87" s="41"/>
      <c r="U87" s="41"/>
      <c r="V87" s="41"/>
      <c r="W87" s="41"/>
      <c r="X87" s="41"/>
      <c r="Y87" s="41"/>
      <c r="Z87" s="41"/>
      <c r="AA87" s="41"/>
      <c r="AB87" s="41"/>
      <c r="AC87" s="41"/>
      <c r="AD87" s="41"/>
      <c r="AE87" s="41"/>
      <c r="AF87" s="48">
        <f t="shared" si="5"/>
        <v>50</v>
      </c>
      <c r="AG87" s="5"/>
      <c r="AI87" s="5"/>
      <c r="AJ87" s="5"/>
    </row>
    <row r="88" spans="1:36" ht="16.5" customHeight="1" x14ac:dyDescent="0.2">
      <c r="A88" s="29">
        <v>51</v>
      </c>
      <c r="B88" s="41"/>
      <c r="C88" s="41"/>
      <c r="D88" s="41"/>
      <c r="E88" s="41"/>
      <c r="F88" s="41"/>
      <c r="G88" s="41"/>
      <c r="H88" s="41"/>
      <c r="I88" s="41"/>
      <c r="J88" s="41"/>
      <c r="K88" s="41"/>
      <c r="L88" s="41"/>
      <c r="M88" s="41"/>
      <c r="N88" s="41"/>
      <c r="O88" s="41"/>
      <c r="P88" s="41"/>
      <c r="Q88" s="41"/>
      <c r="R88" s="41"/>
      <c r="S88" s="41"/>
      <c r="T88" s="41"/>
      <c r="U88" s="41"/>
      <c r="V88" s="41"/>
      <c r="W88" s="41"/>
      <c r="X88" s="41"/>
      <c r="Y88" s="41"/>
      <c r="Z88" s="41"/>
      <c r="AA88" s="41"/>
      <c r="AB88" s="41"/>
      <c r="AC88" s="41"/>
      <c r="AD88" s="41"/>
      <c r="AE88" s="41"/>
      <c r="AF88" s="48">
        <f t="shared" si="5"/>
        <v>51</v>
      </c>
      <c r="AG88" s="5"/>
      <c r="AI88" s="5"/>
      <c r="AJ88" s="5"/>
    </row>
    <row r="89" spans="1:36" ht="16.5" customHeight="1" x14ac:dyDescent="0.2">
      <c r="A89" s="29">
        <v>52</v>
      </c>
      <c r="B89" s="41"/>
      <c r="C89" s="41"/>
      <c r="D89" s="41"/>
      <c r="E89" s="41"/>
      <c r="F89" s="41"/>
      <c r="G89" s="41"/>
      <c r="H89" s="41"/>
      <c r="I89" s="41"/>
      <c r="J89" s="41"/>
      <c r="K89" s="41"/>
      <c r="L89" s="41"/>
      <c r="M89" s="41"/>
      <c r="N89" s="41"/>
      <c r="O89" s="41"/>
      <c r="P89" s="41"/>
      <c r="Q89" s="41"/>
      <c r="R89" s="41"/>
      <c r="S89" s="41"/>
      <c r="T89" s="41"/>
      <c r="U89" s="41"/>
      <c r="V89" s="41"/>
      <c r="W89" s="41"/>
      <c r="X89" s="41"/>
      <c r="Y89" s="41"/>
      <c r="Z89" s="41"/>
      <c r="AA89" s="41"/>
      <c r="AB89" s="41"/>
      <c r="AC89" s="41"/>
      <c r="AD89" s="41"/>
      <c r="AE89" s="41"/>
      <c r="AF89" s="48">
        <f t="shared" si="5"/>
        <v>52</v>
      </c>
      <c r="AG89" s="5"/>
      <c r="AI89" s="5"/>
      <c r="AJ89" s="5"/>
    </row>
    <row r="90" spans="1:36" ht="16.5" customHeight="1" x14ac:dyDescent="0.2">
      <c r="A90" s="29">
        <v>53</v>
      </c>
      <c r="B90" s="41"/>
      <c r="C90" s="41"/>
      <c r="D90" s="41"/>
      <c r="E90" s="41"/>
      <c r="F90" s="41"/>
      <c r="G90" s="41"/>
      <c r="H90" s="41"/>
      <c r="I90" s="41"/>
      <c r="J90" s="41"/>
      <c r="K90" s="41"/>
      <c r="L90" s="41"/>
      <c r="M90" s="41"/>
      <c r="N90" s="41"/>
      <c r="O90" s="41"/>
      <c r="P90" s="41"/>
      <c r="Q90" s="41"/>
      <c r="R90" s="41"/>
      <c r="S90" s="41"/>
      <c r="T90" s="41"/>
      <c r="U90" s="41"/>
      <c r="V90" s="41"/>
      <c r="W90" s="41"/>
      <c r="X90" s="41"/>
      <c r="Y90" s="41"/>
      <c r="Z90" s="41"/>
      <c r="AA90" s="41"/>
      <c r="AB90" s="41"/>
      <c r="AC90" s="41"/>
      <c r="AD90" s="41"/>
      <c r="AE90" s="41"/>
      <c r="AF90" s="48">
        <f t="shared" si="5"/>
        <v>53</v>
      </c>
      <c r="AG90" s="5"/>
      <c r="AI90" s="5"/>
      <c r="AJ90" s="5"/>
    </row>
    <row r="91" spans="1:36" ht="16.5" customHeight="1" x14ac:dyDescent="0.2">
      <c r="A91" s="29">
        <v>54</v>
      </c>
      <c r="B91" s="41"/>
      <c r="C91" s="41"/>
      <c r="D91" s="41"/>
      <c r="E91" s="41"/>
      <c r="F91" s="41"/>
      <c r="G91" s="41"/>
      <c r="H91" s="41"/>
      <c r="I91" s="41"/>
      <c r="J91" s="41"/>
      <c r="K91" s="41"/>
      <c r="L91" s="41"/>
      <c r="M91" s="41"/>
      <c r="N91" s="41"/>
      <c r="O91" s="41"/>
      <c r="P91" s="41"/>
      <c r="Q91" s="41"/>
      <c r="R91" s="41"/>
      <c r="S91" s="41"/>
      <c r="T91" s="41"/>
      <c r="U91" s="41"/>
      <c r="V91" s="41"/>
      <c r="W91" s="41"/>
      <c r="X91" s="41"/>
      <c r="Y91" s="41"/>
      <c r="Z91" s="41"/>
      <c r="AA91" s="41"/>
      <c r="AB91" s="41"/>
      <c r="AC91" s="41"/>
      <c r="AD91" s="41"/>
      <c r="AE91" s="41"/>
      <c r="AF91" s="48">
        <f t="shared" si="5"/>
        <v>54</v>
      </c>
      <c r="AG91" s="5"/>
      <c r="AI91" s="5"/>
      <c r="AJ91" s="5"/>
    </row>
    <row r="92" spans="1:36" ht="16.5" customHeight="1" x14ac:dyDescent="0.2">
      <c r="A92" s="29">
        <v>55</v>
      </c>
      <c r="B92" s="41"/>
      <c r="C92" s="41"/>
      <c r="D92" s="41"/>
      <c r="E92" s="41"/>
      <c r="F92" s="41"/>
      <c r="G92" s="41"/>
      <c r="H92" s="41"/>
      <c r="I92" s="41"/>
      <c r="J92" s="41"/>
      <c r="K92" s="41"/>
      <c r="L92" s="41"/>
      <c r="M92" s="41"/>
      <c r="N92" s="41"/>
      <c r="O92" s="41"/>
      <c r="P92" s="41"/>
      <c r="Q92" s="41"/>
      <c r="R92" s="41"/>
      <c r="S92" s="41"/>
      <c r="T92" s="41"/>
      <c r="U92" s="41"/>
      <c r="V92" s="41"/>
      <c r="W92" s="41"/>
      <c r="X92" s="41"/>
      <c r="Y92" s="41"/>
      <c r="Z92" s="41"/>
      <c r="AA92" s="41"/>
      <c r="AB92" s="41"/>
      <c r="AC92" s="41"/>
      <c r="AD92" s="41"/>
      <c r="AE92" s="41"/>
      <c r="AF92" s="48">
        <f t="shared" si="5"/>
        <v>55</v>
      </c>
      <c r="AG92" s="5"/>
      <c r="AI92" s="5"/>
      <c r="AJ92" s="5"/>
    </row>
    <row r="93" spans="1:36" ht="16.5" customHeight="1" x14ac:dyDescent="0.2">
      <c r="A93" s="29">
        <v>56</v>
      </c>
      <c r="B93" s="41"/>
      <c r="C93" s="41"/>
      <c r="D93" s="41"/>
      <c r="E93" s="41"/>
      <c r="F93" s="41"/>
      <c r="G93" s="41"/>
      <c r="H93" s="41"/>
      <c r="I93" s="41"/>
      <c r="J93" s="41"/>
      <c r="K93" s="41"/>
      <c r="L93" s="41"/>
      <c r="M93" s="41"/>
      <c r="N93" s="41"/>
      <c r="O93" s="41"/>
      <c r="P93" s="41"/>
      <c r="Q93" s="41"/>
      <c r="R93" s="41"/>
      <c r="S93" s="41"/>
      <c r="T93" s="41"/>
      <c r="U93" s="41"/>
      <c r="V93" s="41"/>
      <c r="W93" s="41"/>
      <c r="X93" s="41"/>
      <c r="Y93" s="41"/>
      <c r="Z93" s="41"/>
      <c r="AA93" s="41"/>
      <c r="AB93" s="41"/>
      <c r="AC93" s="41"/>
      <c r="AD93" s="41"/>
      <c r="AE93" s="41"/>
      <c r="AF93" s="48">
        <f t="shared" si="5"/>
        <v>56</v>
      </c>
      <c r="AG93" s="5"/>
      <c r="AI93" s="5"/>
      <c r="AJ93" s="5"/>
    </row>
    <row r="94" spans="1:36" ht="16.5" customHeight="1" x14ac:dyDescent="0.2">
      <c r="A94" s="29">
        <v>57</v>
      </c>
      <c r="B94" s="41"/>
      <c r="C94" s="41"/>
      <c r="D94" s="41"/>
      <c r="E94" s="41"/>
      <c r="F94" s="41"/>
      <c r="G94" s="41"/>
      <c r="H94" s="41"/>
      <c r="I94" s="41"/>
      <c r="J94" s="41"/>
      <c r="K94" s="41"/>
      <c r="L94" s="41"/>
      <c r="M94" s="41"/>
      <c r="N94" s="41"/>
      <c r="O94" s="41"/>
      <c r="P94" s="41"/>
      <c r="Q94" s="41"/>
      <c r="R94" s="41"/>
      <c r="S94" s="41"/>
      <c r="T94" s="41"/>
      <c r="U94" s="41"/>
      <c r="V94" s="41"/>
      <c r="W94" s="41"/>
      <c r="X94" s="41"/>
      <c r="Y94" s="41"/>
      <c r="Z94" s="41"/>
      <c r="AA94" s="41"/>
      <c r="AB94" s="41"/>
      <c r="AC94" s="41"/>
      <c r="AD94" s="41"/>
      <c r="AE94" s="41"/>
      <c r="AF94" s="48">
        <f t="shared" si="5"/>
        <v>57</v>
      </c>
      <c r="AG94" s="5"/>
      <c r="AI94" s="5"/>
      <c r="AJ94" s="5"/>
    </row>
    <row r="95" spans="1:36" ht="16.5" customHeight="1" x14ac:dyDescent="0.2">
      <c r="A95" s="29">
        <v>58</v>
      </c>
      <c r="B95" s="41"/>
      <c r="C95" s="41"/>
      <c r="D95" s="41"/>
      <c r="E95" s="41"/>
      <c r="F95" s="41"/>
      <c r="G95" s="41"/>
      <c r="H95" s="41"/>
      <c r="I95" s="41"/>
      <c r="J95" s="41"/>
      <c r="K95" s="41"/>
      <c r="L95" s="41"/>
      <c r="M95" s="41"/>
      <c r="N95" s="41"/>
      <c r="O95" s="41"/>
      <c r="P95" s="41"/>
      <c r="Q95" s="41"/>
      <c r="R95" s="41"/>
      <c r="S95" s="41"/>
      <c r="T95" s="41"/>
      <c r="U95" s="41"/>
      <c r="V95" s="41"/>
      <c r="W95" s="41"/>
      <c r="X95" s="41"/>
      <c r="Y95" s="41"/>
      <c r="Z95" s="41"/>
      <c r="AA95" s="41"/>
      <c r="AB95" s="41"/>
      <c r="AC95" s="41"/>
      <c r="AD95" s="41"/>
      <c r="AE95" s="41"/>
      <c r="AF95" s="48">
        <f t="shared" si="5"/>
        <v>58</v>
      </c>
      <c r="AG95" s="5"/>
      <c r="AI95" s="5"/>
      <c r="AJ95" s="5"/>
    </row>
    <row r="96" spans="1:36" ht="16.5" customHeight="1" x14ac:dyDescent="0.2">
      <c r="B96" s="41"/>
      <c r="C96" s="41"/>
      <c r="D96" s="41"/>
      <c r="E96" s="41"/>
      <c r="F96" s="41"/>
      <c r="G96" s="41"/>
      <c r="H96" s="41"/>
      <c r="I96" s="41"/>
      <c r="J96" s="41"/>
      <c r="K96" s="41"/>
      <c r="L96" s="41"/>
      <c r="M96" s="41"/>
      <c r="N96" s="41"/>
      <c r="O96" s="41"/>
      <c r="P96" s="41"/>
      <c r="Q96" s="41"/>
      <c r="R96" s="41"/>
      <c r="S96" s="41"/>
      <c r="T96" s="41"/>
      <c r="U96" s="41"/>
      <c r="V96" s="41"/>
      <c r="W96" s="41"/>
      <c r="X96" s="41"/>
      <c r="Y96" s="41"/>
      <c r="Z96" s="41"/>
      <c r="AA96" s="41"/>
      <c r="AB96" s="41"/>
      <c r="AC96" s="41"/>
      <c r="AD96" s="41"/>
      <c r="AE96" s="41"/>
      <c r="AF96" s="5"/>
      <c r="AG96" s="5"/>
      <c r="AI96" s="5"/>
      <c r="AJ96" s="5"/>
    </row>
    <row r="97" spans="1:36" ht="16.5" customHeight="1" x14ac:dyDescent="0.2">
      <c r="A97" s="3" t="s">
        <v>40</v>
      </c>
      <c r="B97" s="41"/>
      <c r="C97" s="41"/>
      <c r="D97" s="41"/>
      <c r="E97" s="41"/>
      <c r="F97" s="41"/>
      <c r="G97" s="41"/>
      <c r="H97" s="41"/>
      <c r="I97" s="41"/>
      <c r="J97" s="41"/>
      <c r="K97" s="41"/>
      <c r="L97" s="41"/>
      <c r="M97" s="41"/>
      <c r="N97" s="41"/>
      <c r="O97" s="41"/>
      <c r="Q97" s="41"/>
      <c r="R97" s="41"/>
      <c r="S97" s="41"/>
      <c r="T97" s="41"/>
      <c r="U97" s="41"/>
      <c r="V97" s="41"/>
      <c r="W97" s="41"/>
      <c r="X97" s="41"/>
      <c r="Y97" s="41"/>
      <c r="Z97" s="41"/>
      <c r="AA97" s="41"/>
      <c r="AB97" s="41"/>
      <c r="AC97" s="41"/>
      <c r="AD97" s="42" t="s">
        <v>1831</v>
      </c>
      <c r="AE97" s="41"/>
      <c r="AF97" s="3" t="s">
        <v>40</v>
      </c>
    </row>
    <row r="98" spans="1:36" ht="16.5" customHeight="1" x14ac:dyDescent="0.2">
      <c r="A98" s="3" t="s">
        <v>41</v>
      </c>
      <c r="B98" s="41"/>
      <c r="C98" s="41"/>
      <c r="D98" s="41"/>
      <c r="E98" s="41"/>
      <c r="F98" s="41"/>
      <c r="G98" s="41"/>
      <c r="H98" s="41"/>
      <c r="I98" s="41"/>
      <c r="J98" s="41"/>
      <c r="K98" s="41"/>
      <c r="L98" s="41"/>
      <c r="M98" s="41"/>
      <c r="N98" s="41"/>
      <c r="O98" s="41"/>
      <c r="P98" s="41"/>
      <c r="Q98" s="41"/>
      <c r="R98" s="41"/>
      <c r="S98" s="41"/>
      <c r="T98" s="41"/>
      <c r="U98" s="41"/>
      <c r="V98" s="41"/>
      <c r="W98" s="41"/>
      <c r="X98" s="41"/>
      <c r="Y98" s="41"/>
      <c r="Z98" s="41"/>
      <c r="AA98" s="41"/>
      <c r="AB98" s="41"/>
      <c r="AC98" s="41"/>
      <c r="AD98" s="42" t="s">
        <v>1832</v>
      </c>
      <c r="AE98" s="41"/>
      <c r="AF98" s="3" t="s">
        <v>41</v>
      </c>
    </row>
    <row r="99" spans="1:36" ht="16.5" customHeight="1" x14ac:dyDescent="0.2">
      <c r="A99" s="3" t="s">
        <v>40</v>
      </c>
      <c r="B99" s="41"/>
      <c r="C99" s="41"/>
      <c r="D99" s="41"/>
      <c r="E99" s="41"/>
      <c r="F99" s="41"/>
      <c r="G99" s="41"/>
      <c r="H99" s="41"/>
      <c r="I99" s="41"/>
      <c r="J99" s="41"/>
      <c r="K99" s="41"/>
      <c r="L99" s="41"/>
      <c r="M99" s="41"/>
      <c r="N99" s="41"/>
      <c r="O99" s="41"/>
      <c r="P99" s="41"/>
      <c r="Q99" s="41"/>
      <c r="R99" s="41"/>
      <c r="S99" s="41"/>
      <c r="T99" s="41"/>
      <c r="U99" s="41"/>
      <c r="V99" s="41"/>
      <c r="W99" s="41"/>
      <c r="X99" s="41"/>
      <c r="Y99" s="41"/>
      <c r="Z99" s="41"/>
      <c r="AA99" s="41"/>
      <c r="AB99" s="41"/>
      <c r="AC99" s="41"/>
      <c r="AD99" s="42" t="s">
        <v>2017</v>
      </c>
      <c r="AE99" s="41"/>
      <c r="AF99" s="3" t="s">
        <v>40</v>
      </c>
    </row>
    <row r="100" spans="1:36" ht="16.5" customHeight="1" x14ac:dyDescent="0.2">
      <c r="A100" s="3"/>
      <c r="B100" s="41"/>
      <c r="C100" s="41"/>
      <c r="D100" s="41"/>
      <c r="E100" s="41"/>
      <c r="F100" s="41"/>
      <c r="G100" s="41"/>
      <c r="H100" s="41"/>
      <c r="I100" s="41"/>
      <c r="J100" s="41"/>
      <c r="K100" s="41"/>
      <c r="L100" s="41"/>
      <c r="M100" s="41"/>
      <c r="N100" s="41"/>
      <c r="O100" s="41"/>
      <c r="P100" s="41"/>
      <c r="Q100" s="41"/>
      <c r="R100" s="41"/>
      <c r="S100" s="41"/>
      <c r="T100" s="41"/>
      <c r="U100" s="41"/>
      <c r="V100" s="41"/>
      <c r="W100" s="41"/>
      <c r="X100" s="41"/>
      <c r="Y100" s="41"/>
      <c r="Z100" s="41"/>
      <c r="AA100" s="41"/>
      <c r="AB100" s="41"/>
      <c r="AC100" s="41"/>
      <c r="AD100" s="41"/>
      <c r="AE100" s="41"/>
      <c r="AF100" s="3"/>
    </row>
    <row r="101" spans="1:36" ht="16.5" customHeight="1" x14ac:dyDescent="0.2">
      <c r="A101" s="3" t="s">
        <v>42</v>
      </c>
      <c r="B101" s="41"/>
      <c r="C101" s="41"/>
      <c r="D101" s="41"/>
      <c r="E101" s="41"/>
      <c r="F101" s="41"/>
      <c r="G101" s="41"/>
      <c r="H101" s="41"/>
      <c r="I101" s="41"/>
      <c r="J101" s="41"/>
      <c r="K101" s="41"/>
      <c r="L101" s="41"/>
      <c r="M101" s="41"/>
      <c r="N101" s="41"/>
      <c r="O101" s="41"/>
      <c r="P101" s="41"/>
      <c r="Q101" s="41"/>
      <c r="R101" s="41"/>
      <c r="S101" s="41"/>
      <c r="T101" s="41"/>
      <c r="U101" s="41"/>
      <c r="V101" s="41"/>
      <c r="W101" s="41"/>
      <c r="X101" s="41"/>
      <c r="Y101" s="41"/>
      <c r="Z101" s="41"/>
      <c r="AA101" s="41"/>
      <c r="AB101" s="41"/>
      <c r="AC101" s="41"/>
      <c r="AD101" s="41"/>
      <c r="AE101" s="41"/>
      <c r="AF101" s="3" t="s">
        <v>42</v>
      </c>
    </row>
    <row r="102" spans="1:36" ht="16.5" customHeight="1" x14ac:dyDescent="0.2">
      <c r="A102" s="3" t="s">
        <v>43</v>
      </c>
      <c r="B102" s="41"/>
      <c r="C102" s="41"/>
      <c r="D102" s="41"/>
      <c r="E102" s="41"/>
      <c r="F102" s="41"/>
      <c r="G102" s="41"/>
      <c r="H102" s="41"/>
      <c r="I102" s="41"/>
      <c r="J102" s="41"/>
      <c r="K102" s="41"/>
      <c r="L102" s="41"/>
      <c r="M102" s="41"/>
      <c r="N102" s="41"/>
      <c r="O102" s="41"/>
      <c r="P102" s="41"/>
      <c r="Q102" s="41"/>
      <c r="R102" s="41"/>
      <c r="S102" s="41"/>
      <c r="T102" s="41"/>
      <c r="U102" s="41"/>
      <c r="V102" s="41"/>
      <c r="W102" s="41"/>
      <c r="X102" s="41"/>
      <c r="Y102" s="41"/>
      <c r="Z102" s="41"/>
      <c r="AA102" s="41"/>
      <c r="AB102" s="41"/>
      <c r="AC102" s="41"/>
      <c r="AD102" s="41"/>
      <c r="AE102" s="41"/>
      <c r="AF102" s="3" t="s">
        <v>43</v>
      </c>
    </row>
    <row r="103" spans="1:36" ht="16.5" customHeight="1" x14ac:dyDescent="0.2">
      <c r="A103" s="3" t="s">
        <v>42</v>
      </c>
      <c r="B103" s="41"/>
      <c r="C103" s="41"/>
      <c r="D103" s="41"/>
      <c r="E103" s="41"/>
      <c r="F103" s="41"/>
      <c r="G103" s="41"/>
      <c r="H103" s="41"/>
      <c r="I103" s="41"/>
      <c r="J103" s="41"/>
      <c r="K103" s="41"/>
      <c r="L103" s="41"/>
      <c r="M103" s="41"/>
      <c r="N103" s="41"/>
      <c r="O103" s="41"/>
      <c r="P103" s="41"/>
      <c r="Q103" s="41"/>
      <c r="R103" s="41"/>
      <c r="S103" s="41"/>
      <c r="T103" s="41"/>
      <c r="U103" s="41"/>
      <c r="V103" s="41"/>
      <c r="W103" s="41"/>
      <c r="X103" s="41"/>
      <c r="Y103" s="41"/>
      <c r="Z103" s="41"/>
      <c r="AA103" s="41"/>
      <c r="AB103" s="41"/>
      <c r="AC103" s="41"/>
      <c r="AD103" s="41"/>
      <c r="AE103" s="41"/>
      <c r="AF103" s="3" t="s">
        <v>42</v>
      </c>
    </row>
    <row r="104" spans="1:36" ht="16.5" customHeight="1" x14ac:dyDescent="0.2">
      <c r="A104" s="48" t="s">
        <v>39</v>
      </c>
      <c r="B104" s="41"/>
      <c r="C104" s="41"/>
      <c r="D104" s="41"/>
      <c r="E104" s="41"/>
      <c r="F104" s="41"/>
      <c r="G104" s="41"/>
      <c r="H104" s="41"/>
      <c r="I104" s="41"/>
      <c r="J104" s="41"/>
      <c r="K104" s="41"/>
      <c r="L104" s="41"/>
      <c r="M104" s="41"/>
      <c r="N104" s="41"/>
      <c r="O104" s="41"/>
      <c r="P104" s="41"/>
      <c r="Q104" s="41"/>
      <c r="R104" s="41"/>
      <c r="S104" s="41"/>
      <c r="T104" s="41"/>
      <c r="U104" s="41"/>
      <c r="V104" s="41"/>
      <c r="W104" s="41"/>
      <c r="X104" s="41"/>
      <c r="Y104" s="41"/>
      <c r="Z104" s="41"/>
      <c r="AA104" s="41"/>
      <c r="AB104" s="41"/>
      <c r="AC104" s="41"/>
      <c r="AD104" s="41"/>
      <c r="AE104" s="41"/>
      <c r="AF104" s="48" t="s">
        <v>39</v>
      </c>
    </row>
    <row r="105" spans="1:36" ht="16.5" customHeight="1" x14ac:dyDescent="0.2">
      <c r="A105" s="3" t="s">
        <v>44</v>
      </c>
      <c r="B105" s="41"/>
      <c r="C105" s="41"/>
      <c r="D105" s="41"/>
      <c r="E105" s="41"/>
      <c r="F105" s="41"/>
      <c r="G105" s="41"/>
      <c r="H105" s="41"/>
      <c r="I105" s="41"/>
      <c r="J105" s="41"/>
      <c r="K105" s="41"/>
      <c r="L105" s="41"/>
      <c r="M105" s="41"/>
      <c r="N105" s="41"/>
      <c r="O105" s="41"/>
      <c r="P105" s="41"/>
      <c r="Q105" s="41"/>
      <c r="R105" s="41"/>
      <c r="S105" s="41"/>
      <c r="T105" s="41"/>
      <c r="U105" s="41"/>
      <c r="V105" s="41"/>
      <c r="W105" s="41"/>
      <c r="X105" s="41"/>
      <c r="Y105" s="41"/>
      <c r="Z105" s="41"/>
      <c r="AA105" s="41"/>
      <c r="AB105" s="41"/>
      <c r="AC105" s="41"/>
      <c r="AD105" s="41"/>
      <c r="AE105" s="41"/>
      <c r="AF105" s="3" t="s">
        <v>44</v>
      </c>
    </row>
    <row r="106" spans="1:36" ht="16.5" customHeight="1" x14ac:dyDescent="0.2">
      <c r="A106" s="3" t="s">
        <v>45</v>
      </c>
      <c r="B106" s="41"/>
      <c r="C106" s="41"/>
      <c r="D106" s="41"/>
      <c r="E106" s="41"/>
      <c r="F106" s="41"/>
      <c r="G106" s="41"/>
      <c r="H106" s="41"/>
      <c r="I106" s="41"/>
      <c r="J106" s="41"/>
      <c r="K106" s="41"/>
      <c r="L106" s="41"/>
      <c r="M106" s="41"/>
      <c r="N106" s="41"/>
      <c r="O106" s="41"/>
      <c r="P106" s="41"/>
      <c r="Q106" s="41"/>
      <c r="R106" s="41"/>
      <c r="S106" s="41"/>
      <c r="T106" s="41"/>
      <c r="U106" s="41"/>
      <c r="V106" s="41"/>
      <c r="W106" s="41"/>
      <c r="X106" s="41"/>
      <c r="Y106" s="41"/>
      <c r="Z106" s="41"/>
      <c r="AA106" s="41"/>
      <c r="AB106" s="41"/>
      <c r="AC106" s="41"/>
      <c r="AD106" s="41"/>
      <c r="AE106" s="41"/>
      <c r="AF106" s="3" t="s">
        <v>45</v>
      </c>
    </row>
    <row r="107" spans="1:36" ht="16.5" customHeight="1" x14ac:dyDescent="0.2">
      <c r="A107" s="3" t="s">
        <v>46</v>
      </c>
      <c r="B107" s="41"/>
      <c r="C107" s="41"/>
      <c r="D107" s="41"/>
      <c r="E107" s="41"/>
      <c r="F107" s="41"/>
      <c r="G107" s="41"/>
      <c r="H107" s="41"/>
      <c r="I107" s="41"/>
      <c r="J107" s="41"/>
      <c r="K107" s="41"/>
      <c r="L107" s="41"/>
      <c r="M107" s="41"/>
      <c r="N107" s="41"/>
      <c r="O107" s="41"/>
      <c r="P107" s="41"/>
      <c r="Q107" s="41"/>
      <c r="R107" s="41"/>
      <c r="S107" s="41"/>
      <c r="T107" s="41"/>
      <c r="U107" s="41"/>
      <c r="V107" s="41"/>
      <c r="W107" s="41"/>
      <c r="X107" s="41"/>
      <c r="Y107" s="41"/>
      <c r="Z107" s="41"/>
      <c r="AA107" s="41"/>
      <c r="AB107" s="41"/>
      <c r="AC107" s="41"/>
      <c r="AD107" s="41"/>
      <c r="AE107" s="41"/>
      <c r="AF107" s="3" t="s">
        <v>46</v>
      </c>
    </row>
    <row r="108" spans="1:36" ht="16.5" customHeight="1" x14ac:dyDescent="0.2">
      <c r="A108" s="3" t="s">
        <v>39</v>
      </c>
      <c r="B108" s="41"/>
      <c r="C108" s="41"/>
      <c r="D108" s="41"/>
      <c r="E108" s="41"/>
      <c r="F108" s="41"/>
      <c r="G108" s="41"/>
      <c r="H108" s="41"/>
      <c r="I108" s="41"/>
      <c r="J108" s="41"/>
      <c r="K108" s="41"/>
      <c r="L108" s="41"/>
      <c r="M108" s="41"/>
      <c r="N108" s="41"/>
      <c r="O108" s="41"/>
      <c r="P108" s="41"/>
      <c r="Q108" s="41"/>
      <c r="R108" s="41"/>
      <c r="S108" s="41"/>
      <c r="T108" s="41"/>
      <c r="U108" s="41"/>
      <c r="V108" s="41"/>
      <c r="W108" s="41"/>
      <c r="X108" s="41"/>
      <c r="Y108" s="41"/>
      <c r="Z108" s="41"/>
      <c r="AA108" s="41"/>
      <c r="AB108" s="41"/>
      <c r="AC108" s="41"/>
      <c r="AD108" s="41"/>
      <c r="AE108" s="41"/>
      <c r="AF108" s="3" t="s">
        <v>39</v>
      </c>
    </row>
    <row r="109" spans="1:36" ht="16.5" customHeight="1" x14ac:dyDescent="0.2">
      <c r="B109" s="41"/>
      <c r="C109" s="41"/>
      <c r="D109" s="41"/>
      <c r="E109" s="41"/>
      <c r="F109" s="41"/>
      <c r="G109" s="41"/>
      <c r="H109" s="41"/>
      <c r="I109" s="41"/>
      <c r="J109" s="41"/>
      <c r="K109" s="41"/>
      <c r="L109" s="41"/>
      <c r="M109" s="41"/>
      <c r="N109" s="41"/>
      <c r="O109" s="41"/>
      <c r="P109" s="41"/>
      <c r="Q109" s="41"/>
      <c r="R109" s="41"/>
      <c r="S109" s="41"/>
      <c r="T109" s="41"/>
      <c r="U109" s="41"/>
      <c r="V109" s="41"/>
      <c r="W109" s="41"/>
      <c r="X109" s="41"/>
      <c r="Y109" s="41"/>
      <c r="Z109" s="41"/>
      <c r="AA109" s="41"/>
      <c r="AB109" s="41"/>
      <c r="AC109" s="41"/>
      <c r="AD109" s="41"/>
      <c r="AE109" s="41"/>
      <c r="AF109" s="5"/>
      <c r="AG109" s="5"/>
      <c r="AI109" s="5"/>
      <c r="AJ109" s="5"/>
    </row>
    <row r="110" spans="1:36" ht="16.5" customHeight="1" x14ac:dyDescent="0.2">
      <c r="B110" s="41"/>
      <c r="C110" s="41"/>
      <c r="D110" s="41"/>
      <c r="E110" s="41"/>
      <c r="F110" s="41"/>
      <c r="G110" s="41"/>
      <c r="H110" s="41"/>
      <c r="I110" s="41"/>
      <c r="J110" s="41"/>
      <c r="K110" s="41"/>
      <c r="L110" s="41"/>
      <c r="M110" s="41"/>
      <c r="N110" s="41"/>
      <c r="O110" s="41"/>
      <c r="P110" s="41"/>
      <c r="Q110" s="41"/>
      <c r="R110" s="41"/>
      <c r="S110" s="41"/>
      <c r="T110" s="41"/>
      <c r="U110" s="41"/>
      <c r="V110" s="41"/>
      <c r="W110" s="41"/>
      <c r="X110" s="41"/>
      <c r="Y110" s="41"/>
      <c r="Z110" s="41"/>
      <c r="AA110" s="41"/>
      <c r="AB110" s="41"/>
      <c r="AC110" s="41"/>
      <c r="AD110" s="41"/>
      <c r="AE110" s="41"/>
      <c r="AF110" s="5"/>
      <c r="AG110" s="5"/>
      <c r="AI110" s="5"/>
      <c r="AJ110" s="5"/>
    </row>
    <row r="111" spans="1:36" ht="16.5" customHeight="1" x14ac:dyDescent="0.2">
      <c r="B111" s="41"/>
      <c r="C111" s="41"/>
      <c r="D111" s="41"/>
      <c r="E111" s="41"/>
      <c r="F111" s="41"/>
      <c r="G111" s="41"/>
      <c r="H111" s="41"/>
      <c r="I111" s="41"/>
      <c r="J111" s="41"/>
      <c r="K111" s="41"/>
      <c r="L111" s="41"/>
      <c r="M111" s="41"/>
      <c r="N111" s="41"/>
      <c r="O111" s="41"/>
      <c r="P111" s="41"/>
      <c r="Q111" s="41"/>
      <c r="R111" s="41"/>
      <c r="S111" s="41"/>
      <c r="T111" s="41"/>
      <c r="U111" s="41"/>
      <c r="V111" s="41"/>
      <c r="W111" s="41"/>
      <c r="X111" s="41"/>
      <c r="Y111" s="41"/>
      <c r="Z111" s="41"/>
      <c r="AA111" s="41"/>
      <c r="AB111" s="41"/>
      <c r="AC111" s="41"/>
      <c r="AD111" s="41"/>
      <c r="AE111" s="41"/>
      <c r="AF111" s="5"/>
      <c r="AG111" s="5"/>
      <c r="AI111" s="5"/>
      <c r="AJ111" s="5"/>
    </row>
    <row r="112" spans="1:36" ht="16.5" customHeight="1" x14ac:dyDescent="0.2">
      <c r="B112" s="41"/>
      <c r="C112" s="41"/>
      <c r="D112" s="41"/>
      <c r="E112" s="41"/>
      <c r="F112" s="41"/>
      <c r="G112" s="41"/>
      <c r="H112" s="41"/>
      <c r="I112" s="41"/>
      <c r="J112" s="41"/>
      <c r="K112" s="41"/>
      <c r="L112" s="41"/>
      <c r="M112" s="41"/>
      <c r="N112" s="41"/>
      <c r="O112" s="41"/>
      <c r="P112" s="41"/>
      <c r="Q112" s="41"/>
      <c r="R112" s="41"/>
      <c r="S112" s="41"/>
      <c r="T112" s="41"/>
      <c r="U112" s="41"/>
      <c r="V112" s="41"/>
      <c r="W112" s="41"/>
      <c r="X112" s="41"/>
      <c r="Y112" s="41"/>
      <c r="Z112" s="41"/>
      <c r="AA112" s="41"/>
      <c r="AB112" s="41"/>
      <c r="AC112" s="41"/>
      <c r="AD112" s="41"/>
      <c r="AE112" s="41"/>
      <c r="AF112" s="5"/>
      <c r="AG112" s="5"/>
      <c r="AI112" s="5"/>
      <c r="AJ112" s="5"/>
    </row>
    <row r="113" spans="2:36" ht="16.5" customHeight="1" x14ac:dyDescent="0.2">
      <c r="B113" s="41"/>
      <c r="C113" s="41"/>
      <c r="D113" s="41"/>
      <c r="E113" s="41"/>
      <c r="F113" s="41"/>
      <c r="G113" s="41"/>
      <c r="H113" s="41"/>
      <c r="I113" s="41"/>
      <c r="J113" s="41"/>
      <c r="K113" s="41"/>
      <c r="L113" s="41"/>
      <c r="M113" s="41"/>
      <c r="N113" s="41"/>
      <c r="O113" s="41"/>
      <c r="P113" s="41"/>
      <c r="Q113" s="41"/>
      <c r="R113" s="41"/>
      <c r="S113" s="41"/>
      <c r="T113" s="41"/>
      <c r="U113" s="41"/>
      <c r="V113" s="41"/>
      <c r="W113" s="41"/>
      <c r="X113" s="41"/>
      <c r="Y113" s="41"/>
      <c r="Z113" s="41"/>
      <c r="AA113" s="41"/>
      <c r="AB113" s="41"/>
      <c r="AC113" s="41"/>
      <c r="AD113" s="41"/>
      <c r="AE113" s="41"/>
      <c r="AF113" s="5"/>
      <c r="AG113" s="5"/>
      <c r="AI113" s="5"/>
      <c r="AJ113" s="5"/>
    </row>
    <row r="114" spans="2:36" ht="16.5" customHeight="1" x14ac:dyDescent="0.2">
      <c r="B114" s="41"/>
      <c r="C114" s="41"/>
      <c r="D114" s="41"/>
      <c r="E114" s="41"/>
      <c r="F114" s="41"/>
      <c r="G114" s="41"/>
      <c r="H114" s="41"/>
      <c r="I114" s="41"/>
      <c r="J114" s="41"/>
      <c r="K114" s="41"/>
      <c r="L114" s="41"/>
      <c r="M114" s="41"/>
      <c r="N114" s="41"/>
      <c r="O114" s="41"/>
      <c r="P114" s="41"/>
      <c r="Q114" s="41"/>
      <c r="R114" s="41"/>
      <c r="S114" s="41"/>
      <c r="T114" s="41"/>
      <c r="U114" s="41"/>
      <c r="V114" s="41"/>
      <c r="W114" s="41"/>
      <c r="X114" s="41"/>
      <c r="Y114" s="41"/>
      <c r="Z114" s="41"/>
      <c r="AA114" s="41"/>
      <c r="AB114" s="41"/>
      <c r="AC114" s="41"/>
      <c r="AD114" s="41"/>
      <c r="AE114" s="41"/>
      <c r="AF114" s="5"/>
      <c r="AG114" s="5"/>
      <c r="AI114" s="5"/>
      <c r="AJ114" s="5"/>
    </row>
    <row r="115" spans="2:36" ht="16.5" customHeight="1" x14ac:dyDescent="0.2">
      <c r="B115" s="41"/>
      <c r="C115" s="41"/>
      <c r="D115" s="41"/>
      <c r="E115" s="41"/>
      <c r="F115" s="41"/>
      <c r="G115" s="41"/>
      <c r="H115" s="41"/>
      <c r="I115" s="41"/>
      <c r="J115" s="41"/>
      <c r="K115" s="41"/>
      <c r="L115" s="41"/>
      <c r="M115" s="41"/>
      <c r="N115" s="41"/>
      <c r="O115" s="41"/>
      <c r="P115" s="41"/>
      <c r="Q115" s="41"/>
      <c r="R115" s="41"/>
      <c r="S115" s="41"/>
      <c r="T115" s="41"/>
      <c r="U115" s="41"/>
      <c r="V115" s="41"/>
      <c r="W115" s="41"/>
      <c r="X115" s="41"/>
      <c r="Y115" s="41"/>
      <c r="Z115" s="41"/>
      <c r="AA115" s="41"/>
      <c r="AB115" s="41"/>
      <c r="AC115" s="41"/>
      <c r="AD115" s="41"/>
      <c r="AE115" s="41"/>
      <c r="AF115" s="5"/>
      <c r="AG115" s="5"/>
      <c r="AI115" s="5"/>
      <c r="AJ115" s="5"/>
    </row>
    <row r="116" spans="2:36" ht="16.5" customHeight="1" x14ac:dyDescent="0.2">
      <c r="B116" s="41"/>
      <c r="C116" s="41"/>
      <c r="D116" s="41"/>
      <c r="E116" s="41"/>
      <c r="F116" s="41"/>
      <c r="G116" s="41"/>
      <c r="H116" s="41"/>
      <c r="I116" s="41"/>
      <c r="J116" s="41"/>
      <c r="K116" s="41"/>
      <c r="L116" s="41"/>
      <c r="M116" s="41"/>
      <c r="N116" s="41"/>
      <c r="O116" s="41"/>
      <c r="P116" s="41"/>
      <c r="Q116" s="41"/>
      <c r="R116" s="41"/>
      <c r="S116" s="41"/>
      <c r="T116" s="41"/>
      <c r="U116" s="41"/>
      <c r="V116" s="41"/>
      <c r="W116" s="41"/>
      <c r="X116" s="41"/>
      <c r="Y116" s="41"/>
      <c r="Z116" s="41"/>
      <c r="AA116" s="41"/>
      <c r="AB116" s="41"/>
      <c r="AC116" s="41"/>
      <c r="AD116" s="41"/>
      <c r="AE116" s="41"/>
      <c r="AF116" s="5"/>
      <c r="AG116" s="5"/>
      <c r="AI116" s="5"/>
      <c r="AJ116" s="5"/>
    </row>
    <row r="117" spans="2:36" ht="16.5" customHeight="1" x14ac:dyDescent="0.2">
      <c r="B117" s="41"/>
      <c r="C117" s="41"/>
      <c r="D117" s="41"/>
      <c r="E117" s="41"/>
      <c r="F117" s="41"/>
      <c r="G117" s="41"/>
      <c r="H117" s="41"/>
      <c r="I117" s="41"/>
      <c r="J117" s="41"/>
      <c r="K117" s="41"/>
      <c r="L117" s="41"/>
      <c r="M117" s="41"/>
      <c r="N117" s="41"/>
      <c r="O117" s="41"/>
      <c r="P117" s="41"/>
      <c r="Q117" s="41"/>
      <c r="R117" s="41"/>
      <c r="S117" s="41"/>
      <c r="T117" s="41"/>
      <c r="U117" s="41"/>
      <c r="V117" s="41"/>
      <c r="W117" s="41"/>
      <c r="X117" s="41"/>
      <c r="Y117" s="41"/>
      <c r="Z117" s="41"/>
      <c r="AA117" s="41"/>
      <c r="AB117" s="41"/>
      <c r="AC117" s="41"/>
      <c r="AD117" s="41"/>
      <c r="AE117" s="41"/>
      <c r="AF117" s="5"/>
      <c r="AG117" s="5"/>
      <c r="AI117" s="5"/>
      <c r="AJ117" s="5"/>
    </row>
    <row r="118" spans="2:36" ht="16.5" customHeight="1" x14ac:dyDescent="0.2">
      <c r="B118" s="41"/>
      <c r="C118" s="41"/>
      <c r="D118" s="41"/>
      <c r="E118" s="41"/>
      <c r="F118" s="41"/>
      <c r="G118" s="41"/>
      <c r="H118" s="41"/>
      <c r="I118" s="41"/>
      <c r="J118" s="41"/>
      <c r="K118" s="41"/>
      <c r="L118" s="41"/>
      <c r="M118" s="41"/>
      <c r="N118" s="41"/>
      <c r="O118" s="41"/>
      <c r="P118" s="41"/>
      <c r="Q118" s="41"/>
      <c r="R118" s="41"/>
      <c r="S118" s="41"/>
      <c r="T118" s="41"/>
      <c r="U118" s="41"/>
      <c r="V118" s="41"/>
      <c r="W118" s="41"/>
      <c r="X118" s="41"/>
      <c r="Y118" s="41"/>
      <c r="Z118" s="41"/>
      <c r="AA118" s="41"/>
      <c r="AB118" s="41"/>
      <c r="AC118" s="41"/>
      <c r="AD118" s="41"/>
      <c r="AE118" s="41"/>
      <c r="AF118" s="5"/>
      <c r="AG118" s="5"/>
      <c r="AI118" s="5"/>
      <c r="AJ118" s="5"/>
    </row>
    <row r="119" spans="2:36" ht="16.5" customHeight="1" x14ac:dyDescent="0.2">
      <c r="B119" s="41"/>
      <c r="C119" s="41"/>
      <c r="D119" s="41"/>
      <c r="E119" s="41"/>
      <c r="F119" s="41"/>
      <c r="G119" s="41"/>
      <c r="H119" s="41"/>
      <c r="I119" s="41"/>
      <c r="J119" s="41"/>
      <c r="K119" s="41"/>
      <c r="L119" s="41"/>
      <c r="M119" s="41"/>
      <c r="N119" s="41"/>
      <c r="O119" s="41"/>
      <c r="P119" s="41"/>
      <c r="Q119" s="41"/>
      <c r="R119" s="41"/>
      <c r="S119" s="41"/>
      <c r="T119" s="41"/>
      <c r="U119" s="41"/>
      <c r="V119" s="41"/>
      <c r="W119" s="41"/>
      <c r="X119" s="41"/>
      <c r="Y119" s="41"/>
      <c r="Z119" s="41"/>
      <c r="AA119" s="41"/>
      <c r="AB119" s="41"/>
      <c r="AC119" s="41"/>
      <c r="AD119" s="41"/>
      <c r="AE119" s="41"/>
      <c r="AF119" s="5"/>
      <c r="AG119" s="5"/>
      <c r="AI119" s="5"/>
      <c r="AJ119" s="5"/>
    </row>
    <row r="120" spans="2:36" ht="16.5" customHeight="1" x14ac:dyDescent="0.2">
      <c r="B120" s="41"/>
      <c r="C120" s="41"/>
      <c r="D120" s="41"/>
      <c r="E120" s="41"/>
      <c r="F120" s="41"/>
      <c r="G120" s="41"/>
      <c r="H120" s="41"/>
      <c r="I120" s="41"/>
      <c r="J120" s="41"/>
      <c r="K120" s="41"/>
      <c r="L120" s="41"/>
      <c r="M120" s="41"/>
      <c r="N120" s="41"/>
      <c r="O120" s="41"/>
      <c r="P120" s="41"/>
      <c r="Q120" s="41"/>
      <c r="R120" s="41"/>
      <c r="S120" s="41"/>
      <c r="T120" s="41"/>
      <c r="U120" s="41"/>
      <c r="V120" s="41"/>
      <c r="W120" s="41"/>
      <c r="X120" s="41"/>
      <c r="Y120" s="41"/>
      <c r="Z120" s="41"/>
      <c r="AA120" s="41"/>
      <c r="AB120" s="41"/>
      <c r="AC120" s="41"/>
      <c r="AD120" s="41"/>
      <c r="AE120" s="41"/>
      <c r="AF120" s="5"/>
      <c r="AG120" s="5"/>
      <c r="AI120" s="5"/>
      <c r="AJ120" s="5"/>
    </row>
    <row r="121" spans="2:36" ht="16.5" customHeight="1" x14ac:dyDescent="0.2">
      <c r="B121" s="41"/>
      <c r="C121" s="41"/>
      <c r="D121" s="41"/>
      <c r="E121" s="41"/>
      <c r="F121" s="41"/>
      <c r="G121" s="5"/>
      <c r="H121" s="41"/>
      <c r="I121" s="41"/>
      <c r="J121" s="41"/>
      <c r="K121" s="41"/>
      <c r="L121" s="41"/>
      <c r="M121" s="41"/>
      <c r="N121" s="41"/>
      <c r="O121" s="41"/>
      <c r="P121" s="41"/>
      <c r="Q121" s="41"/>
      <c r="R121" s="41"/>
      <c r="S121" s="41"/>
      <c r="T121" s="41"/>
      <c r="U121" s="41"/>
      <c r="V121" s="41"/>
      <c r="W121" s="41"/>
      <c r="X121" s="41"/>
      <c r="Y121" s="41"/>
      <c r="Z121" s="41"/>
      <c r="AA121" s="41"/>
      <c r="AB121" s="41"/>
      <c r="AC121" s="41"/>
      <c r="AD121" s="41"/>
      <c r="AE121" s="41"/>
      <c r="AF121" s="5"/>
      <c r="AG121" s="5"/>
      <c r="AI121" s="5"/>
      <c r="AJ121" s="5"/>
    </row>
    <row r="122" spans="2:36" ht="16.5" customHeight="1" x14ac:dyDescent="0.2">
      <c r="B122" s="57"/>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I122" s="5"/>
      <c r="AJ122" s="5"/>
    </row>
    <row r="123" spans="2:36" ht="16.5" customHeight="1" x14ac:dyDescent="0.2">
      <c r="B123" s="57"/>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I123" s="5"/>
      <c r="AJ123" s="5"/>
    </row>
    <row r="124" spans="2:36" ht="16.5" customHeight="1" x14ac:dyDescent="0.2">
      <c r="B124" s="57"/>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I124" s="5"/>
      <c r="AJ124" s="5"/>
    </row>
    <row r="125" spans="2:36" ht="16.5" customHeight="1" x14ac:dyDescent="0.2">
      <c r="B125" s="57"/>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I125" s="5"/>
      <c r="AJ125" s="5"/>
    </row>
    <row r="126" spans="2:36" ht="16.5" customHeight="1" x14ac:dyDescent="0.2">
      <c r="B126" s="57"/>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I126" s="5"/>
      <c r="AJ126" s="5"/>
    </row>
    <row r="127" spans="2:36" ht="16.5" customHeight="1" x14ac:dyDescent="0.2">
      <c r="B127" s="57"/>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I127" s="5"/>
      <c r="AJ127" s="5"/>
    </row>
    <row r="128" spans="2:36" ht="16.5" customHeight="1" x14ac:dyDescent="0.2">
      <c r="B128" s="57"/>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I128" s="5"/>
      <c r="AJ128" s="5"/>
    </row>
    <row r="129" spans="2:36" ht="16.5" customHeight="1" x14ac:dyDescent="0.2">
      <c r="B129" s="57"/>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I129" s="5"/>
      <c r="AJ129" s="5"/>
    </row>
    <row r="130" spans="2:36" ht="16.5" customHeight="1" x14ac:dyDescent="0.2">
      <c r="B130" s="57"/>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I130" s="5"/>
      <c r="AJ130" s="5"/>
    </row>
    <row r="131" spans="2:36" ht="16.5" customHeight="1" x14ac:dyDescent="0.2">
      <c r="B131" s="57"/>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I131" s="5"/>
      <c r="AJ131" s="5"/>
    </row>
    <row r="132" spans="2:36" ht="16.5" customHeight="1" x14ac:dyDescent="0.2">
      <c r="B132" s="57"/>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I132" s="5"/>
      <c r="AJ132" s="5"/>
    </row>
    <row r="133" spans="2:36" ht="16.5" customHeight="1" x14ac:dyDescent="0.2">
      <c r="B133" s="57"/>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I133" s="5"/>
      <c r="AJ133" s="5"/>
    </row>
    <row r="134" spans="2:36" ht="16.5" customHeight="1" x14ac:dyDescent="0.2">
      <c r="B134" s="57"/>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I134" s="5"/>
      <c r="AJ134" s="5"/>
    </row>
    <row r="135" spans="2:36" ht="16.5" customHeight="1" x14ac:dyDescent="0.2">
      <c r="B135" s="57"/>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I135" s="5"/>
      <c r="AJ135" s="5"/>
    </row>
    <row r="136" spans="2:36" ht="16.5" customHeight="1" x14ac:dyDescent="0.2">
      <c r="B136" s="57"/>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I136" s="5"/>
      <c r="AJ136" s="5"/>
    </row>
    <row r="137" spans="2:36" ht="16.5" customHeight="1" x14ac:dyDescent="0.2">
      <c r="B137" s="57"/>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I137" s="5"/>
      <c r="AJ137" s="5"/>
    </row>
    <row r="138" spans="2:36" ht="16.5" customHeight="1" x14ac:dyDescent="0.2">
      <c r="B138" s="57"/>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I138" s="5"/>
      <c r="AJ138" s="5"/>
    </row>
    <row r="139" spans="2:36" ht="16.5" customHeight="1" x14ac:dyDescent="0.2">
      <c r="B139" s="57"/>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I139" s="5"/>
      <c r="AJ139" s="5"/>
    </row>
    <row r="140" spans="2:36" ht="16.5" customHeight="1" x14ac:dyDescent="0.2">
      <c r="B140" s="57"/>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I140" s="5"/>
      <c r="AJ140" s="5"/>
    </row>
    <row r="141" spans="2:36" ht="16.5" customHeight="1" x14ac:dyDescent="0.2">
      <c r="B141" s="57"/>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I141" s="5"/>
      <c r="AJ141" s="5"/>
    </row>
    <row r="142" spans="2:36" ht="16.5" customHeight="1" x14ac:dyDescent="0.2">
      <c r="B142" s="57"/>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I142" s="5"/>
      <c r="AJ142" s="5"/>
    </row>
    <row r="143" spans="2:36" ht="16.5" customHeight="1" x14ac:dyDescent="0.2">
      <c r="B143" s="57"/>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I143" s="5"/>
      <c r="AJ143" s="5"/>
    </row>
    <row r="144" spans="2:36" ht="16.5" customHeight="1" x14ac:dyDescent="0.2">
      <c r="B144" s="57"/>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I144" s="5"/>
      <c r="AJ144" s="5"/>
    </row>
    <row r="145" spans="2:36" ht="16.5" customHeight="1" x14ac:dyDescent="0.2">
      <c r="B145" s="57"/>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I145" s="5"/>
      <c r="AJ145" s="5"/>
    </row>
    <row r="146" spans="2:36" ht="16.5" customHeight="1" x14ac:dyDescent="0.2">
      <c r="B146" s="57"/>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I146" s="5"/>
      <c r="AJ146" s="5"/>
    </row>
    <row r="147" spans="2:36" ht="16.5" customHeight="1" x14ac:dyDescent="0.2">
      <c r="B147" s="57"/>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I147" s="5"/>
      <c r="AJ147" s="5"/>
    </row>
    <row r="148" spans="2:36" ht="16.5" customHeight="1" x14ac:dyDescent="0.2">
      <c r="B148" s="57"/>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I148" s="5"/>
      <c r="AJ148" s="5"/>
    </row>
    <row r="149" spans="2:36" ht="16.5" customHeight="1" x14ac:dyDescent="0.2">
      <c r="B149" s="57"/>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I149" s="5"/>
      <c r="AJ149" s="5"/>
    </row>
    <row r="150" spans="2:36" ht="16.5" customHeight="1" x14ac:dyDescent="0.2">
      <c r="B150" s="57"/>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I150" s="5"/>
      <c r="AJ150" s="5"/>
    </row>
    <row r="151" spans="2:36" ht="16.5" customHeight="1" x14ac:dyDescent="0.2">
      <c r="B151" s="57"/>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I151" s="5"/>
      <c r="AJ151" s="5"/>
    </row>
    <row r="152" spans="2:36" ht="16.5" customHeight="1" x14ac:dyDescent="0.2">
      <c r="B152" s="57"/>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I152" s="5"/>
      <c r="AJ152" s="5"/>
    </row>
    <row r="153" spans="2:36" ht="16.5" customHeight="1" x14ac:dyDescent="0.2">
      <c r="B153" s="57"/>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I153" s="5"/>
      <c r="AJ153" s="5"/>
    </row>
    <row r="154" spans="2:36" ht="16.5" customHeight="1" x14ac:dyDescent="0.2">
      <c r="B154" s="57"/>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I154" s="5"/>
      <c r="AJ154" s="5"/>
    </row>
    <row r="155" spans="2:36" ht="16.5" customHeight="1" x14ac:dyDescent="0.2">
      <c r="B155" s="57"/>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I155" s="5"/>
      <c r="AJ155" s="5"/>
    </row>
    <row r="156" spans="2:36" ht="16.5" customHeight="1" x14ac:dyDescent="0.2">
      <c r="B156" s="57"/>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I156" s="5"/>
      <c r="AJ156" s="5"/>
    </row>
    <row r="157" spans="2:36" ht="16.5" customHeight="1" x14ac:dyDescent="0.2">
      <c r="B157" s="57"/>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I157" s="5"/>
      <c r="AJ157" s="5"/>
    </row>
    <row r="158" spans="2:36" ht="16.5" customHeight="1" x14ac:dyDescent="0.2">
      <c r="B158" s="57"/>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I158" s="5"/>
      <c r="AJ158" s="5"/>
    </row>
    <row r="159" spans="2:36" ht="16.5" customHeight="1" x14ac:dyDescent="0.2">
      <c r="B159" s="57"/>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I159" s="5"/>
      <c r="AJ159" s="5"/>
    </row>
    <row r="160" spans="2:36" ht="16.5" customHeight="1" x14ac:dyDescent="0.2">
      <c r="B160" s="57"/>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I160" s="5"/>
      <c r="AJ160" s="5"/>
    </row>
    <row r="161" spans="2:36" ht="16.5" customHeight="1" x14ac:dyDescent="0.2">
      <c r="B161" s="57"/>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I161" s="5"/>
      <c r="AJ161" s="5"/>
    </row>
    <row r="162" spans="2:36" ht="16.5" customHeight="1" x14ac:dyDescent="0.2">
      <c r="B162" s="57"/>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c r="AF162" s="5"/>
      <c r="AG162" s="5"/>
      <c r="AI162" s="5"/>
      <c r="AJ162" s="5"/>
    </row>
    <row r="163" spans="2:36" ht="16.5" customHeight="1" x14ac:dyDescent="0.2">
      <c r="B163" s="57"/>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c r="AI163" s="5"/>
      <c r="AJ163" s="5"/>
    </row>
    <row r="164" spans="2:36" ht="16.5" customHeight="1" x14ac:dyDescent="0.2">
      <c r="B164" s="57"/>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I164" s="5"/>
      <c r="AJ164" s="5"/>
    </row>
    <row r="165" spans="2:36" ht="16.5" customHeight="1" x14ac:dyDescent="0.2">
      <c r="B165" s="57"/>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I165" s="5"/>
      <c r="AJ165" s="5"/>
    </row>
    <row r="166" spans="2:36" ht="16.5" customHeight="1" x14ac:dyDescent="0.2">
      <c r="B166" s="57"/>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I166" s="5"/>
      <c r="AJ166" s="5"/>
    </row>
    <row r="167" spans="2:36" ht="16.5" customHeight="1" x14ac:dyDescent="0.2">
      <c r="B167" s="57"/>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I167" s="5"/>
      <c r="AJ167" s="5"/>
    </row>
    <row r="168" spans="2:36" ht="16.5" customHeight="1" x14ac:dyDescent="0.2">
      <c r="B168" s="57"/>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I168" s="5"/>
      <c r="AJ168" s="5"/>
    </row>
    <row r="169" spans="2:36" ht="16.5" customHeight="1" x14ac:dyDescent="0.2">
      <c r="B169" s="57"/>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I169" s="5"/>
      <c r="AJ169" s="5"/>
    </row>
    <row r="170" spans="2:36" ht="16.5" customHeight="1" x14ac:dyDescent="0.2">
      <c r="B170" s="57"/>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I170" s="5"/>
      <c r="AJ170" s="5"/>
    </row>
    <row r="171" spans="2:36" ht="16.5" customHeight="1" x14ac:dyDescent="0.2">
      <c r="B171" s="57"/>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I171" s="5"/>
      <c r="AJ171" s="5"/>
    </row>
    <row r="172" spans="2:36" ht="16.5" customHeight="1" x14ac:dyDescent="0.2">
      <c r="B172" s="57"/>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I172" s="5"/>
      <c r="AJ172" s="5"/>
    </row>
    <row r="173" spans="2:36" ht="16.5" customHeight="1" x14ac:dyDescent="0.2">
      <c r="B173" s="57"/>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I173" s="5"/>
      <c r="AJ173" s="5"/>
    </row>
    <row r="174" spans="2:36" ht="16.5" customHeight="1" x14ac:dyDescent="0.2">
      <c r="B174" s="57"/>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I174" s="5"/>
      <c r="AJ174" s="5"/>
    </row>
    <row r="175" spans="2:36" ht="16.5" customHeight="1" x14ac:dyDescent="0.2">
      <c r="B175" s="57"/>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I175" s="5"/>
      <c r="AJ175" s="5"/>
    </row>
    <row r="176" spans="2:36" ht="16.5" customHeight="1" x14ac:dyDescent="0.2">
      <c r="B176" s="57"/>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I176" s="5"/>
      <c r="AJ176" s="5"/>
    </row>
    <row r="177" spans="2:36" ht="16.5" customHeight="1" x14ac:dyDescent="0.2">
      <c r="B177" s="57"/>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I177" s="5"/>
      <c r="AJ177" s="5"/>
    </row>
    <row r="178" spans="2:36" ht="16.5" customHeight="1" x14ac:dyDescent="0.2">
      <c r="B178" s="57"/>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I178" s="5"/>
      <c r="AJ178" s="5"/>
    </row>
    <row r="179" spans="2:36" ht="16.5" customHeight="1" x14ac:dyDescent="0.2">
      <c r="B179" s="57"/>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I179" s="5"/>
      <c r="AJ179" s="5"/>
    </row>
    <row r="180" spans="2:36" ht="16.5" customHeight="1" x14ac:dyDescent="0.2">
      <c r="B180" s="57"/>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I180" s="5"/>
      <c r="AJ180" s="5"/>
    </row>
    <row r="181" spans="2:36" ht="16.5" customHeight="1" x14ac:dyDescent="0.2">
      <c r="B181" s="57"/>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I181" s="5"/>
      <c r="AJ181" s="5"/>
    </row>
    <row r="182" spans="2:36" ht="16.5" customHeight="1" x14ac:dyDescent="0.2">
      <c r="B182" s="57"/>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I182" s="5"/>
      <c r="AJ182" s="5"/>
    </row>
    <row r="183" spans="2:36" ht="16.5" customHeight="1" x14ac:dyDescent="0.2">
      <c r="B183" s="57"/>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I183" s="5"/>
      <c r="AJ183" s="5"/>
    </row>
    <row r="184" spans="2:36" ht="16.5" customHeight="1" x14ac:dyDescent="0.2">
      <c r="B184" s="57"/>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I184" s="5"/>
      <c r="AJ184" s="5"/>
    </row>
    <row r="185" spans="2:36" ht="16.5" customHeight="1" x14ac:dyDescent="0.2">
      <c r="B185" s="57"/>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I185" s="5"/>
      <c r="AJ185" s="5"/>
    </row>
    <row r="186" spans="2:36" ht="16.5" customHeight="1" x14ac:dyDescent="0.2">
      <c r="B186" s="57"/>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I186" s="5"/>
      <c r="AJ186" s="5"/>
    </row>
    <row r="187" spans="2:36" ht="16.5" customHeight="1" x14ac:dyDescent="0.2">
      <c r="B187" s="57"/>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I187" s="5"/>
      <c r="AJ187" s="5"/>
    </row>
    <row r="188" spans="2:36" ht="16.5" customHeight="1" x14ac:dyDescent="0.2">
      <c r="B188" s="57"/>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I188" s="5"/>
      <c r="AJ188" s="5"/>
    </row>
    <row r="189" spans="2:36" ht="16.5" customHeight="1" x14ac:dyDescent="0.2">
      <c r="B189" s="57"/>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I189" s="5"/>
      <c r="AJ189" s="5"/>
    </row>
    <row r="190" spans="2:36" ht="16.5" customHeight="1" x14ac:dyDescent="0.2">
      <c r="B190" s="57"/>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I190" s="5"/>
      <c r="AJ190" s="5"/>
    </row>
    <row r="191" spans="2:36" ht="16.5" customHeight="1" x14ac:dyDescent="0.2">
      <c r="B191" s="57"/>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I191" s="5"/>
      <c r="AJ191" s="5"/>
    </row>
    <row r="192" spans="2:36" ht="16.5" customHeight="1" x14ac:dyDescent="0.2">
      <c r="B192" s="57"/>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I192" s="5"/>
      <c r="AJ192" s="5"/>
    </row>
    <row r="193" spans="2:36" ht="16.5" customHeight="1" x14ac:dyDescent="0.2">
      <c r="B193" s="57"/>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I193" s="5"/>
      <c r="AJ193" s="5"/>
    </row>
    <row r="194" spans="2:36" ht="16.5" customHeight="1" x14ac:dyDescent="0.2">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I194" s="5"/>
      <c r="AJ194" s="5"/>
    </row>
    <row r="195" spans="2:36" ht="16.5" customHeight="1" x14ac:dyDescent="0.2">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I195" s="5"/>
      <c r="AJ195" s="5"/>
    </row>
    <row r="196" spans="2:36" ht="16.5" customHeight="1" x14ac:dyDescent="0.2">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I196" s="5"/>
      <c r="AJ196" s="5"/>
    </row>
    <row r="197" spans="2:36" ht="16.5" customHeight="1" x14ac:dyDescent="0.2">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I197" s="5"/>
      <c r="AJ197" s="5"/>
    </row>
    <row r="198" spans="2:36" ht="16.5" customHeight="1" x14ac:dyDescent="0.2">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I198" s="5"/>
      <c r="AJ198" s="5"/>
    </row>
    <row r="199" spans="2:36" ht="16.5" customHeight="1" x14ac:dyDescent="0.2">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I199" s="5"/>
      <c r="AJ199" s="5"/>
    </row>
    <row r="200" spans="2:36" ht="16.5" customHeight="1" x14ac:dyDescent="0.2">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I200" s="5"/>
      <c r="AJ200" s="5"/>
    </row>
    <row r="201" spans="2:36" ht="16.5" customHeight="1" x14ac:dyDescent="0.2">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I201" s="5"/>
      <c r="AJ201" s="5"/>
    </row>
    <row r="202" spans="2:36" ht="16.5" customHeight="1" x14ac:dyDescent="0.2">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I202" s="5"/>
      <c r="AJ202" s="5"/>
    </row>
    <row r="203" spans="2:36" ht="16.5" customHeight="1" x14ac:dyDescent="0.2">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I203" s="5"/>
      <c r="AJ203" s="5"/>
    </row>
    <row r="204" spans="2:36" ht="16.5" customHeight="1" x14ac:dyDescent="0.2">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I204" s="5"/>
      <c r="AJ204" s="5"/>
    </row>
    <row r="205" spans="2:36" ht="16.5" customHeight="1" x14ac:dyDescent="0.2">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I205" s="5"/>
      <c r="AJ205" s="5"/>
    </row>
    <row r="206" spans="2:36" ht="16.5" customHeight="1" x14ac:dyDescent="0.2">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I206" s="5"/>
      <c r="AJ206" s="5"/>
    </row>
    <row r="207" spans="2:36" ht="16.5" customHeight="1" x14ac:dyDescent="0.2">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I207" s="5"/>
      <c r="AJ207" s="5"/>
    </row>
    <row r="208" spans="2:36" ht="16.5" customHeight="1" x14ac:dyDescent="0.2">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I208" s="5"/>
      <c r="AJ208" s="5"/>
    </row>
    <row r="209" spans="2:36" ht="16.5" customHeight="1" x14ac:dyDescent="0.2">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I209" s="5"/>
      <c r="AJ209" s="5"/>
    </row>
    <row r="210" spans="2:36" ht="16.5" customHeight="1" x14ac:dyDescent="0.2">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I210" s="5"/>
      <c r="AJ210" s="5"/>
    </row>
    <row r="211" spans="2:36" ht="16.5" customHeight="1" x14ac:dyDescent="0.2">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I211" s="5"/>
      <c r="AJ211" s="5"/>
    </row>
    <row r="212" spans="2:36" ht="16.5" customHeight="1" x14ac:dyDescent="0.2">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I212" s="5"/>
      <c r="AJ212" s="5"/>
    </row>
    <row r="213" spans="2:36" ht="16.5" customHeight="1" x14ac:dyDescent="0.2">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I213" s="5"/>
      <c r="AJ213" s="5"/>
    </row>
    <row r="214" spans="2:36" ht="16.5" customHeight="1" x14ac:dyDescent="0.2">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I214" s="5"/>
      <c r="AJ214" s="5"/>
    </row>
    <row r="215" spans="2:36" ht="16.5" customHeight="1" x14ac:dyDescent="0.2">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I215" s="5"/>
      <c r="AJ215" s="5"/>
    </row>
    <row r="216" spans="2:36" ht="16.5" customHeight="1" x14ac:dyDescent="0.2">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I216" s="5"/>
      <c r="AJ216" s="5"/>
    </row>
    <row r="217" spans="2:36" ht="16.5" customHeight="1" x14ac:dyDescent="0.2">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I217" s="5"/>
      <c r="AJ217" s="5"/>
    </row>
    <row r="218" spans="2:36" ht="16.5" customHeight="1" x14ac:dyDescent="0.2">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I218" s="5"/>
      <c r="AJ218" s="5"/>
    </row>
    <row r="219" spans="2:36" ht="16.5" customHeight="1" x14ac:dyDescent="0.2">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I219" s="5"/>
      <c r="AJ219" s="5"/>
    </row>
    <row r="220" spans="2:36" ht="16.5" customHeight="1" x14ac:dyDescent="0.2">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I220" s="5"/>
      <c r="AJ220" s="5"/>
    </row>
    <row r="221" spans="2:36" ht="16.5" customHeight="1" x14ac:dyDescent="0.2">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I221" s="5"/>
      <c r="AJ221" s="5"/>
    </row>
    <row r="222" spans="2:36" ht="16.5" customHeight="1" x14ac:dyDescent="0.2">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I222" s="5"/>
      <c r="AJ222" s="5"/>
    </row>
    <row r="223" spans="2:36" ht="16.5" customHeight="1" x14ac:dyDescent="0.2">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I223" s="5"/>
      <c r="AJ223" s="5"/>
    </row>
    <row r="224" spans="2:36" ht="16.5" customHeight="1" x14ac:dyDescent="0.2">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I224" s="5"/>
      <c r="AJ224" s="5"/>
    </row>
    <row r="225" spans="2:36" ht="16.5" customHeight="1" x14ac:dyDescent="0.2">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I225" s="5"/>
      <c r="AJ225" s="5"/>
    </row>
    <row r="226" spans="2:36" ht="16.5" customHeight="1" x14ac:dyDescent="0.2">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I226" s="5"/>
      <c r="AJ226" s="5"/>
    </row>
    <row r="227" spans="2:36" ht="16.5" customHeight="1" x14ac:dyDescent="0.2">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I227" s="5"/>
      <c r="AJ227" s="5"/>
    </row>
    <row r="228" spans="2:36" ht="16.5" customHeight="1" x14ac:dyDescent="0.2">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I228" s="5"/>
      <c r="AJ228" s="5"/>
    </row>
    <row r="229" spans="2:36" ht="16.5" customHeight="1" x14ac:dyDescent="0.2">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I229" s="5"/>
      <c r="AJ229" s="5"/>
    </row>
    <row r="230" spans="2:36" ht="16.5" customHeight="1" x14ac:dyDescent="0.2">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I230" s="5"/>
      <c r="AJ230" s="5"/>
    </row>
    <row r="231" spans="2:36" ht="16.5" customHeight="1" x14ac:dyDescent="0.2">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I231" s="5"/>
      <c r="AJ231" s="5"/>
    </row>
    <row r="232" spans="2:36" ht="16.5" customHeight="1" x14ac:dyDescent="0.2">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I232" s="5"/>
      <c r="AJ232" s="5"/>
    </row>
    <row r="233" spans="2:36" ht="16.5" customHeight="1" x14ac:dyDescent="0.2">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I233" s="5"/>
      <c r="AJ233" s="5"/>
    </row>
    <row r="234" spans="2:36" ht="16.5" customHeight="1" x14ac:dyDescent="0.2">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I234" s="5"/>
      <c r="AJ234" s="5"/>
    </row>
    <row r="235" spans="2:36" ht="16.5" customHeight="1" x14ac:dyDescent="0.2">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I235" s="5"/>
      <c r="AJ235" s="5"/>
    </row>
    <row r="236" spans="2:36" ht="16.5" customHeight="1" x14ac:dyDescent="0.2">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I236" s="5"/>
      <c r="AJ236" s="5"/>
    </row>
    <row r="237" spans="2:36" ht="16.5" customHeight="1" x14ac:dyDescent="0.2">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I237" s="5"/>
      <c r="AJ237" s="5"/>
    </row>
    <row r="238" spans="2:36" ht="16.5" customHeight="1" x14ac:dyDescent="0.2">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I238" s="5"/>
      <c r="AJ238" s="5"/>
    </row>
    <row r="239" spans="2:36" ht="16.5" customHeight="1" x14ac:dyDescent="0.2">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I239" s="5"/>
      <c r="AJ239" s="5"/>
    </row>
    <row r="240" spans="2:36" ht="16.5" customHeight="1" x14ac:dyDescent="0.2">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I240" s="5"/>
      <c r="AJ240" s="5"/>
    </row>
    <row r="241" spans="2:36" ht="16.5" customHeight="1" x14ac:dyDescent="0.2">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I241" s="5"/>
      <c r="AJ241" s="5"/>
    </row>
    <row r="242" spans="2:36" ht="16.5" customHeight="1" x14ac:dyDescent="0.2">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I242" s="5"/>
      <c r="AJ242" s="5"/>
    </row>
    <row r="243" spans="2:36" ht="16.5" customHeight="1" x14ac:dyDescent="0.2">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I243" s="5"/>
      <c r="AJ243" s="5"/>
    </row>
    <row r="244" spans="2:36" ht="16.5" customHeight="1" x14ac:dyDescent="0.2">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I244" s="5"/>
      <c r="AJ244" s="5"/>
    </row>
    <row r="245" spans="2:36" ht="16.5" customHeight="1" x14ac:dyDescent="0.2">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I245" s="5"/>
      <c r="AJ245" s="5"/>
    </row>
    <row r="246" spans="2:36" ht="16.5" customHeight="1" x14ac:dyDescent="0.2">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I246" s="5"/>
      <c r="AJ246" s="5"/>
    </row>
    <row r="247" spans="2:36" ht="16.5" customHeight="1" x14ac:dyDescent="0.2">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I247" s="5"/>
      <c r="AJ247" s="5"/>
    </row>
    <row r="248" spans="2:36" ht="16.5" customHeight="1" x14ac:dyDescent="0.2">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I248" s="5"/>
      <c r="AJ248" s="5"/>
    </row>
    <row r="249" spans="2:36" ht="16.5" customHeight="1" x14ac:dyDescent="0.2">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I249" s="5"/>
      <c r="AJ249" s="5"/>
    </row>
    <row r="250" spans="2:36" ht="16.5" customHeight="1" x14ac:dyDescent="0.2">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I250" s="5"/>
      <c r="AJ250" s="5"/>
    </row>
    <row r="251" spans="2:36" ht="16.5" customHeight="1" x14ac:dyDescent="0.2">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I251" s="5"/>
      <c r="AJ251" s="5"/>
    </row>
    <row r="252" spans="2:36" ht="16.5" customHeight="1" x14ac:dyDescent="0.2">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I252" s="5"/>
      <c r="AJ252" s="5"/>
    </row>
    <row r="253" spans="2:36" ht="16.5" customHeight="1" x14ac:dyDescent="0.2">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I253" s="5"/>
      <c r="AJ253" s="5"/>
    </row>
    <row r="254" spans="2:36" ht="16.5" customHeight="1" x14ac:dyDescent="0.2">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I254" s="5"/>
      <c r="AJ254" s="5"/>
    </row>
    <row r="255" spans="2:36" ht="16.5" customHeight="1" x14ac:dyDescent="0.2">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I255" s="5"/>
      <c r="AJ255" s="5"/>
    </row>
    <row r="256" spans="2:36" ht="16.5" customHeight="1" x14ac:dyDescent="0.2">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I256" s="5"/>
      <c r="AJ256" s="5"/>
    </row>
    <row r="257" spans="2:36" ht="16.5" customHeight="1" x14ac:dyDescent="0.2">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I257" s="5"/>
      <c r="AJ257" s="5"/>
    </row>
    <row r="258" spans="2:36" ht="16.5" customHeight="1" x14ac:dyDescent="0.2">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I258" s="5"/>
      <c r="AJ258" s="5"/>
    </row>
    <row r="259" spans="2:36" ht="16.5" customHeight="1" x14ac:dyDescent="0.2">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I259" s="5"/>
      <c r="AJ259" s="5"/>
    </row>
    <row r="260" spans="2:36" ht="16.5" customHeight="1" x14ac:dyDescent="0.2">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I260" s="5"/>
      <c r="AJ260" s="5"/>
    </row>
    <row r="261" spans="2:36" ht="16.5" customHeight="1" x14ac:dyDescent="0.2">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I261" s="5"/>
      <c r="AJ261" s="5"/>
    </row>
    <row r="262" spans="2:36" ht="16.5" customHeight="1" x14ac:dyDescent="0.2">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I262" s="5"/>
      <c r="AJ262" s="5"/>
    </row>
    <row r="263" spans="2:36" ht="16.5" customHeight="1" x14ac:dyDescent="0.2">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I263" s="5"/>
      <c r="AJ263" s="5"/>
    </row>
    <row r="264" spans="2:36" ht="16.5" customHeight="1" x14ac:dyDescent="0.2">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I264" s="5"/>
      <c r="AJ264" s="5"/>
    </row>
    <row r="265" spans="2:36" ht="16.5" customHeight="1" x14ac:dyDescent="0.2">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I265" s="5"/>
      <c r="AJ265" s="5"/>
    </row>
    <row r="266" spans="2:36" ht="16.5" customHeight="1" x14ac:dyDescent="0.2">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I266" s="5"/>
      <c r="AJ266" s="5"/>
    </row>
    <row r="267" spans="2:36" ht="16.5" customHeight="1" x14ac:dyDescent="0.2">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I267" s="5"/>
      <c r="AJ267" s="5"/>
    </row>
    <row r="268" spans="2:36" ht="16.5" customHeight="1" x14ac:dyDescent="0.2">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I268" s="5"/>
      <c r="AJ268" s="5"/>
    </row>
    <row r="269" spans="2:36" ht="16.5" customHeight="1" x14ac:dyDescent="0.2">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I269" s="5"/>
      <c r="AJ269" s="5"/>
    </row>
    <row r="270" spans="2:36" ht="16.5" customHeight="1" x14ac:dyDescent="0.2">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I270" s="5"/>
      <c r="AJ270" s="5"/>
    </row>
    <row r="271" spans="2:36" ht="16.5" customHeight="1" x14ac:dyDescent="0.2">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I271" s="5"/>
      <c r="AJ271" s="5"/>
    </row>
    <row r="272" spans="2:36" ht="16.5" customHeight="1" x14ac:dyDescent="0.2">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I272" s="5"/>
      <c r="AJ272" s="5"/>
    </row>
    <row r="273" spans="2:36" ht="16.5" customHeight="1" x14ac:dyDescent="0.2">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I273" s="5"/>
      <c r="AJ273" s="5"/>
    </row>
    <row r="274" spans="2:36" ht="16.5" customHeight="1" x14ac:dyDescent="0.2">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I274" s="5"/>
      <c r="AJ274" s="5"/>
    </row>
    <row r="275" spans="2:36" ht="16.5" customHeight="1" x14ac:dyDescent="0.2">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I275" s="5"/>
      <c r="AJ275" s="5"/>
    </row>
    <row r="276" spans="2:36" ht="16.5" customHeight="1" x14ac:dyDescent="0.2">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I276" s="5"/>
      <c r="AJ276" s="5"/>
    </row>
    <row r="277" spans="2:36" ht="16.5" customHeight="1" x14ac:dyDescent="0.2">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I277" s="5"/>
      <c r="AJ277" s="5"/>
    </row>
    <row r="278" spans="2:36" ht="16.5" customHeight="1" x14ac:dyDescent="0.2">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I278" s="5"/>
      <c r="AJ278" s="5"/>
    </row>
    <row r="279" spans="2:36" ht="16.5" customHeight="1" x14ac:dyDescent="0.2">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I279" s="5"/>
      <c r="AJ279" s="5"/>
    </row>
    <row r="280" spans="2:36" ht="16.5" customHeight="1" x14ac:dyDescent="0.2">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I280" s="5"/>
      <c r="AJ280" s="5"/>
    </row>
    <row r="281" spans="2:36" ht="16.5" customHeight="1" x14ac:dyDescent="0.2">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I281" s="5"/>
      <c r="AJ281" s="5"/>
    </row>
    <row r="282" spans="2:36" ht="16.5" customHeight="1" x14ac:dyDescent="0.2">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I282" s="5"/>
      <c r="AJ282" s="5"/>
    </row>
    <row r="283" spans="2:36" ht="16.5" customHeight="1" x14ac:dyDescent="0.2">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I283" s="5"/>
      <c r="AJ283" s="5"/>
    </row>
    <row r="284" spans="2:36" ht="16.5" customHeight="1" x14ac:dyDescent="0.2">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I284" s="5"/>
      <c r="AJ284" s="5"/>
    </row>
    <row r="285" spans="2:36" ht="16.5" customHeight="1" x14ac:dyDescent="0.2">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I285" s="5"/>
      <c r="AJ285" s="5"/>
    </row>
    <row r="286" spans="2:36" ht="16.5" customHeight="1" x14ac:dyDescent="0.2">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I286" s="5"/>
      <c r="AJ286" s="5"/>
    </row>
    <row r="287" spans="2:36" ht="16.5" customHeight="1" x14ac:dyDescent="0.2">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I287" s="5"/>
      <c r="AJ287" s="5"/>
    </row>
    <row r="288" spans="2:36" ht="16.5" customHeight="1" x14ac:dyDescent="0.2">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I288" s="5"/>
      <c r="AJ288" s="5"/>
    </row>
    <row r="289" spans="2:36" ht="16.5" customHeight="1" x14ac:dyDescent="0.2">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I289" s="5"/>
      <c r="AJ289" s="5"/>
    </row>
    <row r="290" spans="2:36" ht="16.5" customHeight="1" x14ac:dyDescent="0.2">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I290" s="5"/>
      <c r="AJ290" s="5"/>
    </row>
    <row r="291" spans="2:36" ht="16.5" customHeight="1" x14ac:dyDescent="0.2">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I291" s="5"/>
      <c r="AJ291" s="5"/>
    </row>
    <row r="292" spans="2:36" ht="16.5" customHeight="1" x14ac:dyDescent="0.2">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I292" s="5"/>
      <c r="AJ292" s="5"/>
    </row>
    <row r="293" spans="2:36" ht="16.5" customHeight="1" x14ac:dyDescent="0.2">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I293" s="5"/>
      <c r="AJ293" s="5"/>
    </row>
    <row r="294" spans="2:36" ht="16.5" customHeight="1" x14ac:dyDescent="0.2">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I294" s="5"/>
      <c r="AJ294" s="5"/>
    </row>
    <row r="295" spans="2:36" ht="16.5" customHeight="1" x14ac:dyDescent="0.2">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I295" s="5"/>
      <c r="AJ295" s="5"/>
    </row>
    <row r="296" spans="2:36" ht="16.5" customHeight="1" x14ac:dyDescent="0.2">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I296" s="5"/>
      <c r="AJ296" s="5"/>
    </row>
    <row r="297" spans="2:36" ht="16.5" customHeight="1" x14ac:dyDescent="0.2">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I297" s="5"/>
      <c r="AJ297" s="5"/>
    </row>
    <row r="298" spans="2:36" ht="16.5" customHeight="1" x14ac:dyDescent="0.2">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I298" s="5"/>
      <c r="AJ298" s="5"/>
    </row>
    <row r="299" spans="2:36" ht="16.5" customHeight="1" x14ac:dyDescent="0.2">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I299" s="5"/>
      <c r="AJ299" s="5"/>
    </row>
    <row r="300" spans="2:36" ht="16.5" customHeight="1" x14ac:dyDescent="0.2">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I300" s="5"/>
      <c r="AJ300" s="5"/>
    </row>
    <row r="301" spans="2:36" ht="16.5" customHeight="1" x14ac:dyDescent="0.2">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I301" s="5"/>
      <c r="AJ301" s="5"/>
    </row>
    <row r="302" spans="2:36" ht="16.5" customHeight="1" x14ac:dyDescent="0.2">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I302" s="5"/>
      <c r="AJ302" s="5"/>
    </row>
    <row r="303" spans="2:36" ht="16.5" customHeight="1" x14ac:dyDescent="0.2">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I303" s="5"/>
      <c r="AJ303" s="5"/>
    </row>
    <row r="304" spans="2:36" ht="16.5" customHeight="1" x14ac:dyDescent="0.2">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I304" s="5"/>
      <c r="AJ304" s="5"/>
    </row>
    <row r="305" spans="2:36" ht="16.5" customHeight="1" x14ac:dyDescent="0.2">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I305" s="5"/>
      <c r="AJ305" s="5"/>
    </row>
    <row r="306" spans="2:36" ht="16.5" customHeight="1" x14ac:dyDescent="0.2">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I306" s="5"/>
      <c r="AJ306" s="5"/>
    </row>
    <row r="307" spans="2:36" ht="16.5" customHeight="1" x14ac:dyDescent="0.2">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I307" s="5"/>
      <c r="AJ307" s="5"/>
    </row>
    <row r="308" spans="2:36" ht="16.5" customHeight="1" x14ac:dyDescent="0.2">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I308" s="5"/>
      <c r="AJ308" s="5"/>
    </row>
    <row r="309" spans="2:36" ht="16.5" customHeight="1" x14ac:dyDescent="0.2">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I309" s="5"/>
      <c r="AJ309" s="5"/>
    </row>
    <row r="310" spans="2:36" ht="16.5" customHeight="1" x14ac:dyDescent="0.2">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I310" s="5"/>
      <c r="AJ310" s="5"/>
    </row>
    <row r="311" spans="2:36" ht="16.5" customHeight="1" x14ac:dyDescent="0.2">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I311" s="5"/>
      <c r="AJ311" s="5"/>
    </row>
    <row r="312" spans="2:36" ht="16.5" customHeight="1" x14ac:dyDescent="0.2">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I312" s="5"/>
      <c r="AJ312" s="5"/>
    </row>
    <row r="313" spans="2:36" ht="16.5" customHeight="1" x14ac:dyDescent="0.2">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I313" s="5"/>
      <c r="AJ313" s="5"/>
    </row>
    <row r="314" spans="2:36" ht="16.5" customHeight="1" x14ac:dyDescent="0.2">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I314" s="5"/>
      <c r="AJ314" s="5"/>
    </row>
    <row r="315" spans="2:36" ht="16.5" customHeight="1" x14ac:dyDescent="0.2">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I315" s="5"/>
      <c r="AJ315" s="5"/>
    </row>
    <row r="316" spans="2:36" ht="16.5" customHeight="1" x14ac:dyDescent="0.2">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I316" s="5"/>
      <c r="AJ316" s="5"/>
    </row>
    <row r="317" spans="2:36" ht="16.5" customHeight="1" x14ac:dyDescent="0.2">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I317" s="5"/>
      <c r="AJ317" s="5"/>
    </row>
    <row r="318" spans="2:36" ht="16.5" customHeight="1" x14ac:dyDescent="0.2">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I318" s="5"/>
      <c r="AJ318" s="5"/>
    </row>
    <row r="319" spans="2:36" ht="16.5" customHeight="1" x14ac:dyDescent="0.2">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I319" s="5"/>
      <c r="AJ319" s="5"/>
    </row>
    <row r="320" spans="2:36" ht="16.5" customHeight="1" x14ac:dyDescent="0.2">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I320" s="5"/>
      <c r="AJ320" s="5"/>
    </row>
    <row r="321" spans="2:36" ht="16.5" customHeight="1" x14ac:dyDescent="0.2">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I321" s="5"/>
      <c r="AJ321" s="5"/>
    </row>
    <row r="322" spans="2:36" ht="16.5" customHeight="1" x14ac:dyDescent="0.2">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I322" s="5"/>
      <c r="AJ322" s="5"/>
    </row>
    <row r="323" spans="2:36" ht="16.5" customHeight="1" x14ac:dyDescent="0.2">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I323" s="5"/>
      <c r="AJ323" s="5"/>
    </row>
    <row r="324" spans="2:36" ht="16.5" customHeight="1" x14ac:dyDescent="0.2">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I324" s="5"/>
      <c r="AJ324" s="5"/>
    </row>
    <row r="325" spans="2:36" ht="16.5" customHeight="1" x14ac:dyDescent="0.2">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I325" s="5"/>
      <c r="AJ325" s="5"/>
    </row>
    <row r="326" spans="2:36" ht="16.5" customHeight="1" x14ac:dyDescent="0.2">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I326" s="5"/>
      <c r="AJ326" s="5"/>
    </row>
    <row r="327" spans="2:36" ht="16.5" customHeight="1" x14ac:dyDescent="0.2">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I327" s="5"/>
      <c r="AJ327" s="5"/>
    </row>
    <row r="328" spans="2:36" ht="16.5" customHeight="1" x14ac:dyDescent="0.2">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I328" s="5"/>
      <c r="AJ328" s="5"/>
    </row>
    <row r="329" spans="2:36" ht="16.5" customHeight="1" x14ac:dyDescent="0.2">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I329" s="5"/>
      <c r="AJ329" s="5"/>
    </row>
    <row r="330" spans="2:36" ht="16.5" customHeight="1" x14ac:dyDescent="0.2">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I330" s="5"/>
      <c r="AJ330" s="5"/>
    </row>
    <row r="331" spans="2:36" ht="16.5" customHeight="1" x14ac:dyDescent="0.2">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I331" s="5"/>
      <c r="AJ331" s="5"/>
    </row>
    <row r="332" spans="2:36" ht="16.5" customHeight="1" x14ac:dyDescent="0.2">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I332" s="5"/>
      <c r="AJ332" s="5"/>
    </row>
    <row r="333" spans="2:36" ht="16.5" customHeight="1" x14ac:dyDescent="0.2">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I333" s="5"/>
      <c r="AJ333" s="5"/>
    </row>
    <row r="334" spans="2:36" ht="16.5" customHeight="1" x14ac:dyDescent="0.2">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I334" s="5"/>
      <c r="AJ334" s="5"/>
    </row>
    <row r="335" spans="2:36" ht="16.5" customHeight="1" x14ac:dyDescent="0.2">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I335" s="5"/>
      <c r="AJ335" s="5"/>
    </row>
    <row r="336" spans="2:36" ht="16.5" customHeight="1" x14ac:dyDescent="0.2">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I336" s="5"/>
      <c r="AJ336" s="5"/>
    </row>
    <row r="337" spans="2:36" ht="16.5" customHeight="1" x14ac:dyDescent="0.2">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I337" s="5"/>
      <c r="AJ337" s="5"/>
    </row>
    <row r="338" spans="2:36" ht="16.5" customHeight="1" x14ac:dyDescent="0.2">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I338" s="5"/>
      <c r="AJ338" s="5"/>
    </row>
    <row r="339" spans="2:36" ht="16.5" customHeight="1" x14ac:dyDescent="0.2">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I339" s="5"/>
      <c r="AJ339" s="5"/>
    </row>
    <row r="340" spans="2:36" ht="16.5" customHeight="1" x14ac:dyDescent="0.2">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I340" s="5"/>
      <c r="AJ340" s="5"/>
    </row>
    <row r="341" spans="2:36" ht="16.5" customHeight="1" x14ac:dyDescent="0.2">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I341" s="5"/>
      <c r="AJ341" s="5"/>
    </row>
    <row r="342" spans="2:36" ht="16.5" customHeight="1" x14ac:dyDescent="0.2">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I342" s="5"/>
      <c r="AJ342" s="5"/>
    </row>
    <row r="343" spans="2:36" ht="16.5" customHeight="1" x14ac:dyDescent="0.2">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I343" s="5"/>
      <c r="AJ343" s="5"/>
    </row>
    <row r="344" spans="2:36" ht="16.5" customHeight="1" x14ac:dyDescent="0.2">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I344" s="5"/>
      <c r="AJ344" s="5"/>
    </row>
    <row r="345" spans="2:36" ht="16.5" customHeight="1" x14ac:dyDescent="0.2">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I345" s="5"/>
      <c r="AJ345" s="5"/>
    </row>
    <row r="346" spans="2:36" ht="16.5" customHeight="1" x14ac:dyDescent="0.2">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I346" s="5"/>
      <c r="AJ346" s="5"/>
    </row>
    <row r="347" spans="2:36" ht="16.5" customHeight="1" x14ac:dyDescent="0.2">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I347" s="5"/>
      <c r="AJ347" s="5"/>
    </row>
    <row r="348" spans="2:36" ht="16.5" customHeight="1" x14ac:dyDescent="0.2">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I348" s="5"/>
      <c r="AJ348" s="5"/>
    </row>
    <row r="349" spans="2:36" ht="16.5" customHeight="1" x14ac:dyDescent="0.2">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I349" s="5"/>
      <c r="AJ349" s="5"/>
    </row>
    <row r="350" spans="2:36" ht="16.5" customHeight="1" x14ac:dyDescent="0.2">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I350" s="5"/>
      <c r="AJ350" s="5"/>
    </row>
    <row r="351" spans="2:36" ht="16.5" customHeight="1" x14ac:dyDescent="0.2">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I351" s="5"/>
      <c r="AJ351" s="5"/>
    </row>
    <row r="352" spans="2:36" ht="16.5" customHeight="1" x14ac:dyDescent="0.2">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I352" s="5"/>
      <c r="AJ352" s="5"/>
    </row>
    <row r="353" spans="2:36" ht="16.5" customHeight="1" x14ac:dyDescent="0.2">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I353" s="5"/>
      <c r="AJ353" s="5"/>
    </row>
    <row r="354" spans="2:36" ht="16.5" customHeight="1" x14ac:dyDescent="0.2">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I354" s="5"/>
      <c r="AJ354" s="5"/>
    </row>
    <row r="355" spans="2:36" ht="16.5" customHeight="1" x14ac:dyDescent="0.2">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I355" s="5"/>
      <c r="AJ355" s="5"/>
    </row>
    <row r="356" spans="2:36" ht="16.5" customHeight="1" x14ac:dyDescent="0.2">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I356" s="5"/>
      <c r="AJ356" s="5"/>
    </row>
    <row r="357" spans="2:36" ht="16.5" customHeight="1" x14ac:dyDescent="0.2">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I357" s="5"/>
      <c r="AJ357" s="5"/>
    </row>
    <row r="358" spans="2:36" ht="16.5" customHeight="1" x14ac:dyDescent="0.2">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I358" s="5"/>
      <c r="AJ358" s="5"/>
    </row>
    <row r="359" spans="2:36" ht="16.5" customHeight="1" x14ac:dyDescent="0.2">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I359" s="5"/>
      <c r="AJ359" s="5"/>
    </row>
    <row r="360" spans="2:36" ht="16.5" customHeight="1" x14ac:dyDescent="0.2">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I360" s="5"/>
      <c r="AJ360" s="5"/>
    </row>
    <row r="361" spans="2:36" ht="16.5" customHeight="1" x14ac:dyDescent="0.2">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I361" s="5"/>
      <c r="AJ361" s="5"/>
    </row>
    <row r="362" spans="2:36" ht="16.5" customHeight="1" x14ac:dyDescent="0.2">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I362" s="5"/>
      <c r="AJ362" s="5"/>
    </row>
    <row r="363" spans="2:36" ht="16.5" customHeight="1" x14ac:dyDescent="0.2">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I363" s="5"/>
      <c r="AJ363" s="5"/>
    </row>
    <row r="364" spans="2:36" ht="16.5" customHeight="1" x14ac:dyDescent="0.2">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I364" s="5"/>
      <c r="AJ364" s="5"/>
    </row>
    <row r="365" spans="2:36" ht="16.5" customHeight="1" x14ac:dyDescent="0.2">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I365" s="5"/>
      <c r="AJ365" s="5"/>
    </row>
    <row r="366" spans="2:36" ht="16.5" customHeight="1" x14ac:dyDescent="0.2">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I366" s="5"/>
      <c r="AJ366" s="5"/>
    </row>
    <row r="367" spans="2:36" ht="16.5" customHeight="1" x14ac:dyDescent="0.2">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I367" s="5"/>
      <c r="AJ367" s="5"/>
    </row>
    <row r="368" spans="2:36" ht="16.5" customHeight="1" x14ac:dyDescent="0.2">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I368" s="5"/>
      <c r="AJ368" s="5"/>
    </row>
    <row r="369" spans="2:36" ht="16.5" customHeight="1" x14ac:dyDescent="0.2">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I369" s="5"/>
      <c r="AJ369" s="5"/>
    </row>
    <row r="370" spans="2:36" ht="16.5" customHeight="1" x14ac:dyDescent="0.2">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I370" s="5"/>
      <c r="AJ370" s="5"/>
    </row>
    <row r="371" spans="2:36" ht="16.5" customHeight="1" x14ac:dyDescent="0.2">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I371" s="5"/>
      <c r="AJ371" s="5"/>
    </row>
    <row r="372" spans="2:36" ht="16.5" customHeight="1" x14ac:dyDescent="0.2">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I372" s="5"/>
      <c r="AJ372" s="5"/>
    </row>
    <row r="373" spans="2:36" ht="16.5" customHeight="1" x14ac:dyDescent="0.2">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I373" s="5"/>
      <c r="AJ373" s="5"/>
    </row>
    <row r="374" spans="2:36" ht="16.5" customHeight="1" x14ac:dyDescent="0.2">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I374" s="5"/>
      <c r="AJ374" s="5"/>
    </row>
    <row r="375" spans="2:36" ht="16.5" customHeight="1" x14ac:dyDescent="0.2">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I375" s="5"/>
      <c r="AJ375" s="5"/>
    </row>
    <row r="376" spans="2:36" ht="16.5" customHeight="1" x14ac:dyDescent="0.2">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I376" s="5"/>
      <c r="AJ376" s="5"/>
    </row>
    <row r="377" spans="2:36" ht="16.5" customHeight="1" x14ac:dyDescent="0.2">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I377" s="5"/>
      <c r="AJ377" s="5"/>
    </row>
    <row r="378" spans="2:36" ht="16.5" customHeight="1" x14ac:dyDescent="0.2">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I378" s="5"/>
      <c r="AJ378" s="5"/>
    </row>
    <row r="379" spans="2:36" ht="16.5" customHeight="1" x14ac:dyDescent="0.2">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I379" s="5"/>
      <c r="AJ379" s="5"/>
    </row>
    <row r="380" spans="2:36" ht="16.5" customHeight="1" x14ac:dyDescent="0.2">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I380" s="5"/>
      <c r="AJ380" s="5"/>
    </row>
    <row r="381" spans="2:36" ht="16.5" customHeight="1" x14ac:dyDescent="0.2">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I381" s="5"/>
      <c r="AJ381" s="5"/>
    </row>
    <row r="382" spans="2:36" ht="16.5" customHeight="1" x14ac:dyDescent="0.2">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I382" s="5"/>
      <c r="AJ382" s="5"/>
    </row>
    <row r="383" spans="2:36" ht="16.5" customHeight="1" x14ac:dyDescent="0.2">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I383" s="5"/>
      <c r="AJ383" s="5"/>
    </row>
    <row r="384" spans="2:36" ht="16.5" customHeight="1" x14ac:dyDescent="0.2">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I384" s="5"/>
      <c r="AJ384" s="5"/>
    </row>
    <row r="385" spans="2:36" ht="16.5" customHeight="1" x14ac:dyDescent="0.2">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I385" s="5"/>
      <c r="AJ385" s="5"/>
    </row>
    <row r="386" spans="2:36" ht="16.5" customHeight="1" x14ac:dyDescent="0.2">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I386" s="5"/>
      <c r="AJ386" s="5"/>
    </row>
    <row r="387" spans="2:36" ht="16.5" customHeight="1" x14ac:dyDescent="0.2">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I387" s="5"/>
      <c r="AJ387" s="5"/>
    </row>
    <row r="388" spans="2:36" ht="16.5" customHeight="1" x14ac:dyDescent="0.2">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I388" s="5"/>
      <c r="AJ388" s="5"/>
    </row>
    <row r="389" spans="2:36" ht="16.5" customHeight="1" x14ac:dyDescent="0.2">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I389" s="5"/>
      <c r="AJ389" s="5"/>
    </row>
    <row r="390" spans="2:36" ht="16.5" customHeight="1" x14ac:dyDescent="0.2">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I390" s="5"/>
      <c r="AJ390" s="5"/>
    </row>
    <row r="391" spans="2:36" ht="16.5" customHeight="1" x14ac:dyDescent="0.2">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I391" s="5"/>
      <c r="AJ391" s="5"/>
    </row>
    <row r="392" spans="2:36" ht="16.5" customHeight="1" x14ac:dyDescent="0.2">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I392" s="5"/>
      <c r="AJ392" s="5"/>
    </row>
    <row r="393" spans="2:36" ht="16.5" customHeight="1" x14ac:dyDescent="0.2">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I393" s="5"/>
      <c r="AJ393" s="5"/>
    </row>
    <row r="394" spans="2:36" ht="16.5" customHeight="1" x14ac:dyDescent="0.2">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I394" s="5"/>
      <c r="AJ394" s="5"/>
    </row>
    <row r="395" spans="2:36" ht="16.5" customHeight="1" x14ac:dyDescent="0.2">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I395" s="5"/>
      <c r="AJ395" s="5"/>
    </row>
    <row r="396" spans="2:36" ht="16.5" customHeight="1" x14ac:dyDescent="0.2">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I396" s="5"/>
      <c r="AJ396" s="5"/>
    </row>
    <row r="397" spans="2:36" ht="16.5" customHeight="1" x14ac:dyDescent="0.2">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I397" s="5"/>
      <c r="AJ397" s="5"/>
    </row>
    <row r="398" spans="2:36" ht="16.5" customHeight="1" x14ac:dyDescent="0.2">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I398" s="5"/>
      <c r="AJ398" s="5"/>
    </row>
    <row r="399" spans="2:36" ht="16.5" customHeight="1" x14ac:dyDescent="0.2">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I399" s="5"/>
      <c r="AJ399" s="5"/>
    </row>
    <row r="400" spans="2:36" ht="16.5" customHeight="1" x14ac:dyDescent="0.2">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I400" s="5"/>
      <c r="AJ400" s="5"/>
    </row>
    <row r="401" spans="2:36" ht="16.5" customHeight="1" x14ac:dyDescent="0.2">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I401" s="5"/>
      <c r="AJ401" s="5"/>
    </row>
    <row r="402" spans="2:36" ht="16.5" customHeight="1" x14ac:dyDescent="0.2">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I402" s="5"/>
      <c r="AJ402" s="5"/>
    </row>
    <row r="403" spans="2:36" ht="16.5" customHeight="1" x14ac:dyDescent="0.2">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I403" s="5"/>
      <c r="AJ403" s="5"/>
    </row>
    <row r="404" spans="2:36" ht="16.5" customHeight="1" x14ac:dyDescent="0.2">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I404" s="5"/>
      <c r="AJ404" s="5"/>
    </row>
    <row r="405" spans="2:36" ht="16.5" customHeight="1" x14ac:dyDescent="0.2">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I405" s="5"/>
      <c r="AJ405" s="5"/>
    </row>
    <row r="406" spans="2:36" ht="16.5" customHeight="1" x14ac:dyDescent="0.2">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I406" s="5"/>
      <c r="AJ406" s="5"/>
    </row>
    <row r="407" spans="2:36" ht="16.5" customHeight="1" x14ac:dyDescent="0.2">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I407" s="5"/>
      <c r="AJ407" s="5"/>
    </row>
    <row r="408" spans="2:36" ht="16.5" customHeight="1" x14ac:dyDescent="0.2">
      <c r="B408" s="5"/>
      <c r="C408" s="5"/>
      <c r="D408" s="5"/>
      <c r="E408" s="5"/>
      <c r="F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I408" s="5"/>
      <c r="AJ408" s="5"/>
    </row>
  </sheetData>
  <mergeCells count="2">
    <mergeCell ref="A1:H1"/>
    <mergeCell ref="I1:AF1"/>
  </mergeCells>
  <phoneticPr fontId="0" type="noConversion"/>
  <pageMargins left="0.75" right="0.75" top="1" bottom="1" header="0.5" footer="0.5"/>
  <pageSetup paperSize="9" orientation="portrait" horizontalDpi="4294967295"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enableFormatConditionsCalculation="0"/>
  <dimension ref="A1:AK409"/>
  <sheetViews>
    <sheetView zoomScale="90" zoomScaleNormal="90" zoomScalePageLayoutView="110" workbookViewId="0">
      <selection activeCell="H13" sqref="H13"/>
    </sheetView>
  </sheetViews>
  <sheetFormatPr defaultColWidth="5.28515625" defaultRowHeight="16.5" customHeight="1" x14ac:dyDescent="0.2"/>
  <cols>
    <col min="1" max="22" width="5.42578125" style="10" bestFit="1" customWidth="1"/>
    <col min="23" max="23" width="5.7109375" style="10" bestFit="1" customWidth="1"/>
    <col min="24" max="31" width="5.42578125" style="10" bestFit="1" customWidth="1"/>
    <col min="32" max="32" width="5.42578125" style="10" customWidth="1"/>
    <col min="33" max="33" width="5.42578125" style="10" bestFit="1" customWidth="1"/>
    <col min="34" max="34" width="17.42578125" style="10" customWidth="1"/>
    <col min="35" max="35" width="17" style="41" customWidth="1"/>
    <col min="36" max="16384" width="5.28515625" style="10"/>
  </cols>
  <sheetData>
    <row r="1" spans="1:37" ht="16.5" customHeight="1" x14ac:dyDescent="0.2">
      <c r="A1" s="278" t="s">
        <v>331</v>
      </c>
      <c r="B1" s="278"/>
      <c r="C1" s="278"/>
      <c r="D1" s="278"/>
      <c r="E1" s="278"/>
      <c r="F1" s="278"/>
      <c r="G1" s="278"/>
      <c r="H1" s="278"/>
      <c r="I1" s="275"/>
      <c r="J1" s="276"/>
      <c r="K1" s="276"/>
      <c r="L1" s="276"/>
      <c r="M1" s="276"/>
      <c r="N1" s="276"/>
      <c r="O1" s="276"/>
      <c r="P1" s="276"/>
      <c r="Q1" s="276"/>
      <c r="R1" s="276"/>
      <c r="S1" s="276"/>
      <c r="T1" s="276"/>
      <c r="U1" s="276"/>
      <c r="V1" s="276"/>
      <c r="W1" s="276"/>
      <c r="X1" s="276"/>
      <c r="Y1" s="276"/>
      <c r="Z1" s="276"/>
      <c r="AA1" s="276"/>
      <c r="AB1" s="276"/>
      <c r="AC1" s="276"/>
      <c r="AD1" s="276"/>
      <c r="AE1" s="276"/>
      <c r="AF1" s="276"/>
      <c r="AG1" s="277"/>
      <c r="AH1" s="10" t="s">
        <v>1754</v>
      </c>
    </row>
    <row r="2" spans="1:37" ht="16.5" customHeight="1" x14ac:dyDescent="0.2">
      <c r="A2" s="2"/>
      <c r="B2" s="91"/>
      <c r="C2" s="91" t="s">
        <v>490</v>
      </c>
      <c r="D2" s="91" t="s">
        <v>490</v>
      </c>
      <c r="E2" s="91" t="s">
        <v>490</v>
      </c>
      <c r="F2" s="91" t="s">
        <v>490</v>
      </c>
      <c r="G2" s="91" t="s">
        <v>490</v>
      </c>
      <c r="H2" s="91" t="s">
        <v>490</v>
      </c>
      <c r="I2" s="91" t="s">
        <v>490</v>
      </c>
      <c r="J2" s="91" t="s">
        <v>490</v>
      </c>
      <c r="K2" s="91" t="s">
        <v>490</v>
      </c>
      <c r="L2" s="91" t="s">
        <v>490</v>
      </c>
      <c r="M2" s="91" t="s">
        <v>490</v>
      </c>
      <c r="N2" s="91" t="s">
        <v>490</v>
      </c>
      <c r="O2" s="91" t="s">
        <v>490</v>
      </c>
      <c r="P2" s="91" t="s">
        <v>490</v>
      </c>
      <c r="Q2" s="91" t="s">
        <v>490</v>
      </c>
      <c r="R2" s="91" t="s">
        <v>490</v>
      </c>
      <c r="S2" s="91" t="s">
        <v>490</v>
      </c>
      <c r="T2" s="91" t="s">
        <v>490</v>
      </c>
      <c r="U2" s="91" t="s">
        <v>490</v>
      </c>
      <c r="V2" s="91" t="s">
        <v>490</v>
      </c>
      <c r="W2" s="91" t="s">
        <v>490</v>
      </c>
      <c r="X2" s="91" t="s">
        <v>490</v>
      </c>
      <c r="Y2" s="91" t="s">
        <v>490</v>
      </c>
      <c r="Z2" s="91"/>
      <c r="AA2" s="99"/>
      <c r="AB2" s="99" t="s">
        <v>366</v>
      </c>
      <c r="AC2" s="99" t="s">
        <v>367</v>
      </c>
      <c r="AD2" s="99"/>
      <c r="AE2" s="99" t="s">
        <v>34</v>
      </c>
      <c r="AF2" s="99"/>
      <c r="AG2" s="100"/>
      <c r="AH2" s="88"/>
    </row>
    <row r="3" spans="1:37" s="11" customFormat="1" ht="16.5" customHeight="1" x14ac:dyDescent="0.2">
      <c r="A3" s="2" t="s">
        <v>6</v>
      </c>
      <c r="B3" s="131" t="s">
        <v>2</v>
      </c>
      <c r="C3" s="131" t="s">
        <v>3</v>
      </c>
      <c r="D3" s="131" t="s">
        <v>4</v>
      </c>
      <c r="E3" s="131" t="s">
        <v>146</v>
      </c>
      <c r="F3" s="131" t="s">
        <v>5</v>
      </c>
      <c r="G3" s="131" t="s">
        <v>0</v>
      </c>
      <c r="H3" s="131" t="s">
        <v>1</v>
      </c>
      <c r="I3" s="131" t="s">
        <v>2</v>
      </c>
      <c r="J3" s="129" t="s">
        <v>3</v>
      </c>
      <c r="K3" s="129" t="s">
        <v>4</v>
      </c>
      <c r="L3" s="129" t="s">
        <v>146</v>
      </c>
      <c r="M3" s="129" t="s">
        <v>5</v>
      </c>
      <c r="N3" s="129" t="s">
        <v>0</v>
      </c>
      <c r="O3" s="129" t="s">
        <v>1</v>
      </c>
      <c r="P3" s="129" t="s">
        <v>2</v>
      </c>
      <c r="Q3" s="129" t="s">
        <v>3</v>
      </c>
      <c r="R3" s="129" t="s">
        <v>4</v>
      </c>
      <c r="S3" s="129" t="s">
        <v>146</v>
      </c>
      <c r="T3" s="129" t="s">
        <v>5</v>
      </c>
      <c r="U3" s="129" t="s">
        <v>0</v>
      </c>
      <c r="V3" s="129" t="s">
        <v>1</v>
      </c>
      <c r="W3" s="129" t="s">
        <v>2</v>
      </c>
      <c r="X3" s="129" t="s">
        <v>3</v>
      </c>
      <c r="Y3" s="129" t="s">
        <v>4</v>
      </c>
      <c r="Z3" s="129" t="s">
        <v>146</v>
      </c>
      <c r="AA3" s="80" t="s">
        <v>5</v>
      </c>
      <c r="AB3" s="80" t="s">
        <v>0</v>
      </c>
      <c r="AC3" s="80" t="s">
        <v>1</v>
      </c>
      <c r="AD3" s="80" t="s">
        <v>2</v>
      </c>
      <c r="AE3" s="129" t="s">
        <v>363</v>
      </c>
      <c r="AF3" s="129" t="s">
        <v>4</v>
      </c>
      <c r="AG3" s="2" t="s">
        <v>6</v>
      </c>
      <c r="AH3" s="42" t="s">
        <v>23</v>
      </c>
      <c r="AI3" s="68"/>
    </row>
    <row r="4" spans="1:37" ht="16.5" customHeight="1" x14ac:dyDescent="0.2">
      <c r="A4" s="1" t="s">
        <v>7</v>
      </c>
      <c r="B4" s="99">
        <v>1</v>
      </c>
      <c r="C4" s="91">
        <v>2</v>
      </c>
      <c r="D4" s="91">
        <v>3</v>
      </c>
      <c r="E4" s="91">
        <v>4</v>
      </c>
      <c r="F4" s="91">
        <v>5</v>
      </c>
      <c r="G4" s="91">
        <v>6</v>
      </c>
      <c r="H4" s="91">
        <v>7</v>
      </c>
      <c r="I4" s="91">
        <v>8</v>
      </c>
      <c r="J4" s="91">
        <v>9</v>
      </c>
      <c r="K4" s="91">
        <v>10</v>
      </c>
      <c r="L4" s="91">
        <v>11</v>
      </c>
      <c r="M4" s="91">
        <v>12</v>
      </c>
      <c r="N4" s="91">
        <v>13</v>
      </c>
      <c r="O4" s="91">
        <v>14</v>
      </c>
      <c r="P4" s="91">
        <v>15</v>
      </c>
      <c r="Q4" s="91">
        <v>16</v>
      </c>
      <c r="R4" s="91">
        <v>17</v>
      </c>
      <c r="S4" s="91">
        <v>18</v>
      </c>
      <c r="T4" s="91">
        <v>19</v>
      </c>
      <c r="U4" s="91">
        <v>20</v>
      </c>
      <c r="V4" s="91">
        <v>21</v>
      </c>
      <c r="W4" s="91">
        <v>22</v>
      </c>
      <c r="X4" s="91">
        <v>23</v>
      </c>
      <c r="Y4" s="91">
        <v>24</v>
      </c>
      <c r="Z4" s="91">
        <v>25</v>
      </c>
      <c r="AA4" s="99">
        <v>26</v>
      </c>
      <c r="AB4" s="99">
        <v>27</v>
      </c>
      <c r="AC4" s="99">
        <v>28</v>
      </c>
      <c r="AD4" s="99">
        <v>29</v>
      </c>
      <c r="AE4" s="99">
        <v>30</v>
      </c>
      <c r="AF4" s="99">
        <v>31</v>
      </c>
      <c r="AG4" s="1" t="s">
        <v>7</v>
      </c>
      <c r="AH4" s="74" t="s">
        <v>24</v>
      </c>
    </row>
    <row r="5" spans="1:37" ht="16.5" customHeight="1" x14ac:dyDescent="0.2">
      <c r="A5" s="8">
        <v>1</v>
      </c>
      <c r="B5" s="22"/>
      <c r="C5" s="42" t="s">
        <v>654</v>
      </c>
      <c r="D5" s="22"/>
      <c r="E5" s="22"/>
      <c r="F5" s="22"/>
      <c r="G5" s="22"/>
      <c r="H5" s="22"/>
      <c r="I5" s="22"/>
      <c r="J5" s="30" t="s">
        <v>1993</v>
      </c>
      <c r="K5" s="30"/>
      <c r="L5" s="22"/>
      <c r="M5" s="22"/>
      <c r="N5" s="22"/>
      <c r="O5" s="22"/>
      <c r="P5" s="22"/>
      <c r="Q5" s="22"/>
      <c r="R5" s="22"/>
      <c r="S5" s="22"/>
      <c r="T5" s="22"/>
      <c r="U5" s="22"/>
      <c r="V5" s="22"/>
      <c r="W5" s="22"/>
      <c r="X5" s="22"/>
      <c r="Y5" s="22"/>
      <c r="Z5" s="22"/>
      <c r="AA5" s="22"/>
      <c r="AB5" s="22"/>
      <c r="AC5" s="22"/>
      <c r="AD5" s="22"/>
      <c r="AE5" s="22"/>
      <c r="AF5" s="22"/>
      <c r="AG5" s="3">
        <v>1</v>
      </c>
      <c r="AH5" s="73" t="s">
        <v>152</v>
      </c>
    </row>
    <row r="6" spans="1:37" ht="16.5" customHeight="1" x14ac:dyDescent="0.2">
      <c r="A6" s="3">
        <v>2</v>
      </c>
      <c r="B6" s="22"/>
      <c r="C6" s="22"/>
      <c r="D6" s="22"/>
      <c r="E6" s="22"/>
      <c r="F6" s="22"/>
      <c r="G6" s="22"/>
      <c r="H6" s="22"/>
      <c r="I6" s="22"/>
      <c r="J6" s="42" t="s">
        <v>1179</v>
      </c>
      <c r="K6" s="22"/>
      <c r="L6" s="22"/>
      <c r="M6" s="22"/>
      <c r="N6" s="22"/>
      <c r="O6" s="22"/>
      <c r="P6" s="22"/>
      <c r="Q6" s="22"/>
      <c r="R6" s="22"/>
      <c r="S6" s="22"/>
      <c r="T6" s="22"/>
      <c r="U6" s="22"/>
      <c r="V6" s="22"/>
      <c r="W6" s="22"/>
      <c r="X6" s="22"/>
      <c r="Y6" s="22"/>
      <c r="Z6" s="22"/>
      <c r="AA6" s="42" t="s">
        <v>383</v>
      </c>
      <c r="AB6" s="42"/>
      <c r="AC6" s="42"/>
      <c r="AD6" s="22"/>
      <c r="AE6" s="22"/>
      <c r="AF6" s="151" t="s">
        <v>86</v>
      </c>
      <c r="AG6" s="3">
        <v>2</v>
      </c>
      <c r="AH6" s="75" t="s">
        <v>26</v>
      </c>
    </row>
    <row r="7" spans="1:37" ht="16.5" customHeight="1" x14ac:dyDescent="0.2">
      <c r="A7" s="225" t="s">
        <v>382</v>
      </c>
      <c r="B7" s="22"/>
      <c r="C7" s="22"/>
      <c r="D7" s="22"/>
      <c r="E7" s="22"/>
      <c r="F7" s="22"/>
      <c r="G7" s="22"/>
      <c r="H7" s="22"/>
      <c r="I7" s="22"/>
      <c r="J7" s="22"/>
      <c r="K7" s="22"/>
      <c r="L7" s="22"/>
      <c r="M7" s="22"/>
      <c r="N7" s="22"/>
      <c r="O7" s="22"/>
      <c r="P7" s="22"/>
      <c r="Q7" s="22"/>
      <c r="R7" s="22"/>
      <c r="S7" s="22"/>
      <c r="T7" s="22"/>
      <c r="U7" s="22"/>
      <c r="V7" s="22"/>
      <c r="W7" s="22"/>
      <c r="X7" s="22"/>
      <c r="Y7" s="22"/>
      <c r="Z7" s="22"/>
      <c r="AA7" s="42" t="s">
        <v>1621</v>
      </c>
      <c r="AB7" s="42"/>
      <c r="AC7" s="42"/>
      <c r="AD7" s="22"/>
      <c r="AE7" s="22"/>
      <c r="AF7" s="22"/>
      <c r="AG7" s="3" t="s">
        <v>382</v>
      </c>
    </row>
    <row r="8" spans="1:37" ht="16.5" customHeight="1" x14ac:dyDescent="0.2">
      <c r="A8" s="3">
        <v>3</v>
      </c>
      <c r="B8" s="22"/>
      <c r="C8" s="22"/>
      <c r="D8" s="22"/>
      <c r="E8" s="22"/>
      <c r="F8" s="22"/>
      <c r="G8" s="22"/>
      <c r="H8" s="22"/>
      <c r="I8" s="22"/>
      <c r="J8" s="22"/>
      <c r="K8" s="22"/>
      <c r="L8" s="22"/>
      <c r="M8" s="22"/>
      <c r="N8" s="22"/>
      <c r="O8" s="22"/>
      <c r="P8" s="22"/>
      <c r="Q8" s="22"/>
      <c r="R8" s="22"/>
      <c r="S8" s="22"/>
      <c r="T8" s="22"/>
      <c r="U8" s="22"/>
      <c r="V8" s="22"/>
      <c r="W8" s="22"/>
      <c r="X8" s="22"/>
      <c r="Y8" s="22"/>
      <c r="Z8" s="22"/>
      <c r="AD8" s="22"/>
      <c r="AE8" s="22"/>
      <c r="AF8" s="22"/>
      <c r="AG8" s="3">
        <v>3</v>
      </c>
      <c r="AH8" s="60" t="s">
        <v>151</v>
      </c>
    </row>
    <row r="9" spans="1:37" ht="16.5" customHeight="1" x14ac:dyDescent="0.2">
      <c r="A9" s="3">
        <v>4</v>
      </c>
      <c r="B9" s="22"/>
      <c r="C9" s="22"/>
      <c r="D9" s="22"/>
      <c r="E9" s="22"/>
      <c r="F9" s="22"/>
      <c r="G9" s="22"/>
      <c r="H9" s="22"/>
      <c r="I9" s="22"/>
      <c r="J9" s="22"/>
      <c r="K9" s="22"/>
      <c r="L9" s="22"/>
      <c r="M9" s="22"/>
      <c r="N9" s="22"/>
      <c r="O9" s="22"/>
      <c r="P9" s="22"/>
      <c r="Q9" s="22"/>
      <c r="R9" s="22"/>
      <c r="S9" s="22"/>
      <c r="T9" s="22"/>
      <c r="U9" s="22"/>
      <c r="V9" s="22"/>
      <c r="W9" s="22"/>
      <c r="X9" s="22"/>
      <c r="Y9" s="22"/>
      <c r="Z9" s="22"/>
      <c r="AA9" s="22"/>
      <c r="AB9" s="22"/>
      <c r="AC9" s="22"/>
      <c r="AD9" s="22"/>
      <c r="AE9" s="22"/>
      <c r="AF9" s="22"/>
      <c r="AG9" s="3">
        <v>4</v>
      </c>
      <c r="AH9" s="71" t="s">
        <v>21</v>
      </c>
    </row>
    <row r="10" spans="1:37" ht="16.5" customHeight="1" x14ac:dyDescent="0.2">
      <c r="A10" s="3">
        <v>5</v>
      </c>
      <c r="B10" s="22"/>
      <c r="C10" s="22"/>
      <c r="D10" s="22"/>
      <c r="E10" s="22"/>
      <c r="F10" s="22"/>
      <c r="G10" s="22"/>
      <c r="H10" s="22"/>
      <c r="I10" s="22"/>
      <c r="J10" s="22"/>
      <c r="K10" s="22"/>
      <c r="L10" s="22"/>
      <c r="M10" s="22"/>
      <c r="N10" s="22"/>
      <c r="O10" s="22"/>
      <c r="P10" s="22"/>
      <c r="Q10" s="22"/>
      <c r="R10" s="22"/>
      <c r="S10" s="22"/>
      <c r="T10" s="22"/>
      <c r="U10" s="22"/>
      <c r="V10" s="22"/>
      <c r="W10" s="22"/>
      <c r="X10" s="22"/>
      <c r="Y10" s="22"/>
      <c r="Z10" s="22"/>
      <c r="AA10" s="22"/>
      <c r="AB10" s="22"/>
      <c r="AC10" s="22"/>
      <c r="AD10" s="22"/>
      <c r="AE10" s="22"/>
      <c r="AF10" s="22"/>
      <c r="AG10" s="3">
        <v>5</v>
      </c>
      <c r="AJ10" s="5"/>
      <c r="AK10" s="5"/>
    </row>
    <row r="11" spans="1:37" ht="16.5" customHeight="1" x14ac:dyDescent="0.2">
      <c r="A11" s="3">
        <v>6</v>
      </c>
      <c r="B11" s="42" t="s">
        <v>1904</v>
      </c>
      <c r="C11" s="42"/>
      <c r="D11" s="42"/>
      <c r="E11" s="42"/>
      <c r="F11" s="42"/>
      <c r="G11" s="42"/>
      <c r="AG11" s="3">
        <v>6</v>
      </c>
      <c r="AH11" s="252" t="s">
        <v>1755</v>
      </c>
      <c r="AJ11" s="5"/>
      <c r="AK11" s="5"/>
    </row>
    <row r="12" spans="1:37" ht="16.5" customHeight="1" x14ac:dyDescent="0.2">
      <c r="A12" s="3">
        <v>7</v>
      </c>
      <c r="B12" s="22"/>
      <c r="C12" s="22"/>
      <c r="D12" s="22"/>
      <c r="E12" s="22"/>
      <c r="F12" s="22"/>
      <c r="G12" s="22"/>
      <c r="H12" s="22"/>
      <c r="I12" s="22"/>
      <c r="J12" s="22"/>
      <c r="K12" s="22"/>
      <c r="L12" s="22"/>
      <c r="M12" s="22"/>
      <c r="N12" s="22"/>
      <c r="O12" s="22"/>
      <c r="P12" s="22"/>
      <c r="Q12" s="22"/>
      <c r="R12" s="22"/>
      <c r="S12" s="22"/>
      <c r="T12" s="22"/>
      <c r="U12" s="22"/>
      <c r="V12" s="22"/>
      <c r="W12" s="22"/>
      <c r="X12" s="22"/>
      <c r="Y12" s="22"/>
      <c r="Z12" s="22"/>
      <c r="AA12" s="22"/>
      <c r="AB12" s="22"/>
      <c r="AC12" s="22"/>
      <c r="AD12" s="22"/>
      <c r="AE12" s="22"/>
      <c r="AF12" s="22"/>
      <c r="AG12" s="3">
        <v>7</v>
      </c>
      <c r="AJ12" s="5"/>
      <c r="AK12" s="5"/>
    </row>
    <row r="13" spans="1:37" ht="16.5" customHeight="1" x14ac:dyDescent="0.2">
      <c r="A13" s="8">
        <v>8</v>
      </c>
      <c r="M13" s="165" t="s">
        <v>1461</v>
      </c>
      <c r="N13" s="22"/>
      <c r="O13" s="22"/>
      <c r="P13" s="22"/>
      <c r="Q13" s="22"/>
      <c r="R13" s="22"/>
      <c r="S13" s="22"/>
      <c r="T13" s="22"/>
      <c r="U13" s="22"/>
      <c r="V13" s="22"/>
      <c r="W13" s="22"/>
      <c r="X13" s="22"/>
      <c r="Y13" s="22"/>
      <c r="AA13" s="22"/>
      <c r="AB13" s="250" t="s">
        <v>404</v>
      </c>
      <c r="AC13" s="250"/>
      <c r="AD13" s="250"/>
      <c r="AE13" s="250"/>
      <c r="AF13" s="250"/>
      <c r="AG13" s="8">
        <v>8</v>
      </c>
      <c r="AH13" s="57" t="s">
        <v>22</v>
      </c>
      <c r="AJ13" s="5"/>
      <c r="AK13" s="5"/>
    </row>
    <row r="14" spans="1:37" ht="16.5" customHeight="1" x14ac:dyDescent="0.2">
      <c r="A14" s="8">
        <v>9</v>
      </c>
      <c r="B14" s="136"/>
      <c r="C14" s="136"/>
      <c r="D14" s="136"/>
      <c r="E14" s="136"/>
      <c r="F14" s="136"/>
      <c r="G14" s="136"/>
      <c r="H14" s="136"/>
      <c r="I14" s="136"/>
      <c r="J14" s="136"/>
      <c r="K14" s="136"/>
      <c r="L14" s="136"/>
      <c r="M14" s="136"/>
      <c r="N14" s="136"/>
      <c r="O14" s="136"/>
      <c r="P14" s="136"/>
      <c r="Q14" s="136"/>
      <c r="R14" s="136"/>
      <c r="S14" s="136"/>
      <c r="T14" s="136"/>
      <c r="U14" s="136"/>
      <c r="V14" s="136"/>
      <c r="W14" s="136"/>
      <c r="X14" s="136"/>
      <c r="Y14" s="136"/>
      <c r="Z14" s="136"/>
      <c r="AA14" s="136"/>
      <c r="AB14" s="136"/>
      <c r="AC14" s="136"/>
      <c r="AD14" s="136"/>
      <c r="AE14" s="136"/>
      <c r="AF14" s="136"/>
      <c r="AG14" s="8">
        <v>9</v>
      </c>
      <c r="AH14" s="81" t="s">
        <v>29</v>
      </c>
      <c r="AJ14" s="5"/>
      <c r="AK14" s="5"/>
    </row>
    <row r="15" spans="1:37" ht="16.5" customHeight="1" x14ac:dyDescent="0.2">
      <c r="A15" s="8">
        <v>10</v>
      </c>
      <c r="B15" s="22"/>
      <c r="C15" s="22"/>
      <c r="D15" s="22"/>
      <c r="E15" s="22"/>
      <c r="F15" s="22"/>
      <c r="G15" s="22"/>
      <c r="H15" s="22"/>
      <c r="I15" s="22"/>
      <c r="J15" s="22"/>
      <c r="K15" s="22"/>
      <c r="L15" s="22"/>
      <c r="M15" s="165" t="s">
        <v>1462</v>
      </c>
      <c r="N15" s="22"/>
      <c r="O15" s="22"/>
      <c r="P15" s="22"/>
      <c r="Q15" s="22"/>
      <c r="R15" s="22"/>
      <c r="S15" s="22"/>
      <c r="T15" s="22"/>
      <c r="U15" s="22"/>
      <c r="V15" s="22"/>
      <c r="W15" s="22"/>
      <c r="X15" s="22"/>
      <c r="Y15" s="22"/>
      <c r="Z15" s="22"/>
      <c r="AA15" s="22"/>
      <c r="AB15" s="22"/>
      <c r="AC15" s="22"/>
      <c r="AD15" s="22"/>
      <c r="AE15" s="22"/>
      <c r="AF15" s="22"/>
      <c r="AG15" s="8">
        <v>10</v>
      </c>
      <c r="AH15" s="102" t="s">
        <v>334</v>
      </c>
      <c r="AJ15" s="5"/>
      <c r="AK15" s="5"/>
    </row>
    <row r="16" spans="1:37" ht="16.5" customHeight="1" x14ac:dyDescent="0.2">
      <c r="A16" s="8">
        <v>11</v>
      </c>
      <c r="B16" s="22"/>
      <c r="C16" s="22"/>
      <c r="D16" s="22"/>
      <c r="E16" s="22"/>
      <c r="F16" s="22"/>
      <c r="G16" s="22"/>
      <c r="H16" s="22"/>
      <c r="I16" s="22"/>
      <c r="J16" s="22"/>
      <c r="K16" s="22"/>
      <c r="L16" s="22"/>
      <c r="M16" s="22"/>
      <c r="N16" s="22"/>
      <c r="O16" s="22"/>
      <c r="P16" s="22"/>
      <c r="Q16" s="22"/>
      <c r="R16" s="22"/>
      <c r="S16" s="22"/>
      <c r="T16" s="22"/>
      <c r="U16" s="22"/>
      <c r="V16" s="22"/>
      <c r="W16" s="22"/>
      <c r="X16" s="22"/>
      <c r="Y16" s="22"/>
      <c r="Z16" s="30" t="s">
        <v>1787</v>
      </c>
      <c r="AA16" s="30"/>
      <c r="AB16" s="30"/>
      <c r="AC16" s="30"/>
      <c r="AD16" s="30" t="s">
        <v>1592</v>
      </c>
      <c r="AE16" s="30"/>
      <c r="AF16" s="30"/>
      <c r="AG16" s="8">
        <v>11</v>
      </c>
      <c r="AH16" s="8" t="s">
        <v>49</v>
      </c>
      <c r="AJ16" s="5"/>
      <c r="AK16" s="5"/>
    </row>
    <row r="17" spans="1:37" ht="16.5" customHeight="1" x14ac:dyDescent="0.2">
      <c r="A17" s="8">
        <v>12</v>
      </c>
      <c r="B17" s="22"/>
      <c r="C17" s="22"/>
      <c r="D17" s="22"/>
      <c r="E17" s="22"/>
      <c r="F17" s="22"/>
      <c r="G17" s="22"/>
      <c r="H17" s="22"/>
      <c r="I17" s="22"/>
      <c r="J17" s="22"/>
      <c r="K17" s="22"/>
      <c r="L17" s="22"/>
      <c r="M17" s="22"/>
      <c r="N17" s="22"/>
      <c r="O17" s="22"/>
      <c r="P17" s="22"/>
      <c r="Q17" s="22"/>
      <c r="R17" s="22"/>
      <c r="S17" s="22"/>
      <c r="T17" s="22"/>
      <c r="U17" s="22"/>
      <c r="V17" s="22"/>
      <c r="W17" s="22"/>
      <c r="X17" s="42" t="s">
        <v>1610</v>
      </c>
      <c r="Y17" s="22"/>
      <c r="Z17" s="165" t="s">
        <v>1911</v>
      </c>
      <c r="AA17" s="22"/>
      <c r="AB17" s="22"/>
      <c r="AC17" s="22"/>
      <c r="AD17" s="22"/>
      <c r="AE17" s="22"/>
      <c r="AF17" s="22"/>
      <c r="AG17" s="8">
        <v>12</v>
      </c>
      <c r="AJ17" s="5"/>
      <c r="AK17" s="5"/>
    </row>
    <row r="18" spans="1:37" ht="16.5" customHeight="1" x14ac:dyDescent="0.2">
      <c r="A18" s="8">
        <v>13</v>
      </c>
      <c r="N18" s="30" t="s">
        <v>1983</v>
      </c>
      <c r="X18" s="49"/>
      <c r="AE18" s="42" t="s">
        <v>1638</v>
      </c>
      <c r="AF18" s="42"/>
      <c r="AG18" s="8">
        <v>13</v>
      </c>
      <c r="AJ18" s="5"/>
      <c r="AK18" s="5"/>
    </row>
    <row r="19" spans="1:37" ht="16.5" customHeight="1" x14ac:dyDescent="0.2">
      <c r="A19" s="8">
        <v>14</v>
      </c>
      <c r="B19" s="41"/>
      <c r="C19" s="41"/>
      <c r="D19" s="41"/>
      <c r="E19" s="41"/>
      <c r="F19" s="41"/>
      <c r="G19" s="41"/>
      <c r="H19" s="41"/>
      <c r="I19" s="41"/>
      <c r="J19" s="41"/>
      <c r="K19" s="41"/>
      <c r="L19" s="41"/>
      <c r="M19" s="41"/>
      <c r="N19" s="41"/>
      <c r="O19" s="41"/>
      <c r="P19" s="41"/>
      <c r="Q19" s="41"/>
      <c r="R19" s="41"/>
      <c r="S19" s="41"/>
      <c r="T19" s="41"/>
      <c r="U19" s="41"/>
      <c r="V19" s="41"/>
      <c r="W19" s="41"/>
      <c r="X19" s="41"/>
      <c r="Y19" s="41"/>
      <c r="Z19" s="41"/>
      <c r="AA19" s="41"/>
      <c r="AB19" s="41"/>
      <c r="AC19" s="41"/>
      <c r="AD19" s="41"/>
      <c r="AE19" s="41"/>
      <c r="AF19" s="41"/>
      <c r="AG19" s="8">
        <v>14</v>
      </c>
      <c r="AH19" s="78" t="s">
        <v>27</v>
      </c>
      <c r="AJ19" s="5"/>
      <c r="AK19" s="5"/>
    </row>
    <row r="20" spans="1:37" ht="16.5" customHeight="1" x14ac:dyDescent="0.2">
      <c r="A20" s="3">
        <v>15</v>
      </c>
      <c r="B20" s="22"/>
      <c r="C20" s="22"/>
      <c r="D20" s="22"/>
      <c r="E20" s="22"/>
      <c r="F20" s="22"/>
      <c r="G20" s="22"/>
      <c r="H20" s="22"/>
      <c r="I20" s="22"/>
      <c r="J20" s="22"/>
      <c r="K20" s="22"/>
      <c r="L20" s="22"/>
      <c r="M20" s="22"/>
      <c r="N20" s="22"/>
      <c r="O20" s="22"/>
      <c r="P20" s="22"/>
      <c r="Q20" s="22"/>
      <c r="R20" s="22"/>
      <c r="S20" s="22"/>
      <c r="T20" s="22"/>
      <c r="U20" s="22"/>
      <c r="V20" s="22"/>
      <c r="W20" s="22"/>
      <c r="X20" s="22"/>
      <c r="Y20" s="22"/>
      <c r="Z20" s="22"/>
      <c r="AA20" s="22"/>
      <c r="AB20" s="22"/>
      <c r="AC20" s="22"/>
      <c r="AD20" s="22"/>
      <c r="AE20" s="22"/>
      <c r="AF20" s="22"/>
      <c r="AG20" s="3">
        <v>15</v>
      </c>
      <c r="AJ20" s="5"/>
      <c r="AK20" s="5"/>
    </row>
    <row r="21" spans="1:37" ht="16.5" customHeight="1" x14ac:dyDescent="0.2">
      <c r="A21" s="3">
        <v>16</v>
      </c>
      <c r="B21" s="22"/>
      <c r="C21" s="22"/>
      <c r="D21" s="22"/>
      <c r="E21" s="22"/>
      <c r="F21" s="22"/>
      <c r="G21" s="22"/>
      <c r="H21" s="22"/>
      <c r="I21" s="22"/>
      <c r="J21" s="22"/>
      <c r="K21" s="22"/>
      <c r="L21" s="22"/>
      <c r="M21" s="22"/>
      <c r="N21" s="22"/>
      <c r="O21" s="22"/>
      <c r="P21" s="22"/>
      <c r="Q21" s="22"/>
      <c r="R21" s="22"/>
      <c r="S21" s="22"/>
      <c r="T21" s="22"/>
      <c r="U21" s="22"/>
      <c r="V21" s="22"/>
      <c r="W21" s="22"/>
      <c r="X21" s="22"/>
      <c r="Y21" s="22"/>
      <c r="Z21" s="22"/>
      <c r="AA21" s="22"/>
      <c r="AB21" s="22"/>
      <c r="AC21" s="114" t="s">
        <v>1976</v>
      </c>
      <c r="AD21" s="114"/>
      <c r="AE21" s="114"/>
      <c r="AF21" s="22"/>
      <c r="AG21" s="3">
        <v>16</v>
      </c>
      <c r="AH21" s="253" t="s">
        <v>155</v>
      </c>
      <c r="AJ21" s="5"/>
      <c r="AK21" s="5"/>
    </row>
    <row r="22" spans="1:37" ht="16.5" customHeight="1" x14ac:dyDescent="0.2">
      <c r="A22" s="3" t="s">
        <v>30</v>
      </c>
      <c r="B22" s="22"/>
      <c r="C22" s="22"/>
      <c r="D22" s="22"/>
      <c r="E22" s="22"/>
      <c r="F22" s="22"/>
      <c r="G22" s="22"/>
      <c r="H22" s="22"/>
      <c r="I22" s="22"/>
      <c r="J22" s="22"/>
      <c r="K22" s="22"/>
      <c r="L22" s="22"/>
      <c r="M22" s="22"/>
      <c r="N22" s="22"/>
      <c r="O22" s="22"/>
      <c r="P22" s="22"/>
      <c r="Q22" s="22"/>
      <c r="R22" s="22"/>
      <c r="S22" s="22"/>
      <c r="T22" s="22"/>
      <c r="U22" s="22"/>
      <c r="V22" s="22"/>
      <c r="W22" s="22"/>
      <c r="X22" s="22"/>
      <c r="Y22" s="22"/>
      <c r="Z22" s="22"/>
      <c r="AA22" s="22"/>
      <c r="AB22" s="22"/>
      <c r="AC22" s="114" t="s">
        <v>1977</v>
      </c>
      <c r="AD22" s="114"/>
      <c r="AE22" s="114"/>
      <c r="AF22" s="22"/>
      <c r="AG22" s="3" t="s">
        <v>30</v>
      </c>
      <c r="AH22" s="90" t="s">
        <v>156</v>
      </c>
      <c r="AJ22" s="5"/>
      <c r="AK22" s="5"/>
    </row>
    <row r="23" spans="1:37" ht="16.5" customHeight="1" x14ac:dyDescent="0.2">
      <c r="A23" s="3">
        <v>17</v>
      </c>
      <c r="B23" s="22"/>
      <c r="C23" s="22"/>
      <c r="D23" s="22"/>
      <c r="E23" s="22"/>
      <c r="F23" s="22"/>
      <c r="G23" s="22"/>
      <c r="H23" s="22"/>
      <c r="I23" s="22"/>
      <c r="J23" s="22"/>
      <c r="K23" s="22"/>
      <c r="L23" s="22"/>
      <c r="M23" s="22"/>
      <c r="N23" s="22"/>
      <c r="O23" s="22"/>
      <c r="P23" s="22"/>
      <c r="Q23" s="22"/>
      <c r="R23" s="22"/>
      <c r="S23" s="22"/>
      <c r="T23" s="22"/>
      <c r="U23" s="22"/>
      <c r="V23" s="22"/>
      <c r="W23" s="22"/>
      <c r="X23" s="22"/>
      <c r="Y23" s="22"/>
      <c r="Z23" s="22"/>
      <c r="AA23" s="22"/>
      <c r="AB23" s="22"/>
      <c r="AC23" s="42" t="s">
        <v>1978</v>
      </c>
      <c r="AD23" s="42"/>
      <c r="AE23" s="42"/>
      <c r="AF23" s="22"/>
      <c r="AG23" s="3">
        <v>17</v>
      </c>
      <c r="AH23" s="254" t="s">
        <v>36</v>
      </c>
      <c r="AJ23" s="5"/>
      <c r="AK23" s="5"/>
    </row>
    <row r="24" spans="1:37" ht="16.5" customHeight="1" x14ac:dyDescent="0.2">
      <c r="A24" s="3" t="s">
        <v>31</v>
      </c>
      <c r="B24" s="22"/>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42" t="s">
        <v>1979</v>
      </c>
      <c r="AD24" s="165"/>
      <c r="AE24" s="165"/>
      <c r="AF24" s="22"/>
      <c r="AG24" s="3" t="s">
        <v>31</v>
      </c>
      <c r="AH24" s="44" t="s">
        <v>157</v>
      </c>
      <c r="AJ24" s="5"/>
      <c r="AK24" s="5"/>
    </row>
    <row r="25" spans="1:37" ht="16.5" customHeight="1" x14ac:dyDescent="0.2">
      <c r="A25" s="3">
        <v>18</v>
      </c>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F25" s="22"/>
      <c r="AG25" s="3">
        <v>18</v>
      </c>
      <c r="AH25" s="82" t="s">
        <v>25</v>
      </c>
      <c r="AJ25" s="5"/>
      <c r="AK25" s="5"/>
    </row>
    <row r="26" spans="1:37" ht="16.5" customHeight="1" x14ac:dyDescent="0.2">
      <c r="A26" s="3" t="s">
        <v>32</v>
      </c>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F26" s="22"/>
      <c r="AG26" s="3" t="s">
        <v>32</v>
      </c>
      <c r="AH26" s="102" t="s">
        <v>334</v>
      </c>
      <c r="AJ26" s="5"/>
      <c r="AK26" s="5"/>
    </row>
    <row r="27" spans="1:37" ht="16.5" customHeight="1" x14ac:dyDescent="0.2">
      <c r="A27" s="3">
        <v>19</v>
      </c>
      <c r="B27" s="30" t="s">
        <v>2010</v>
      </c>
      <c r="C27" s="30"/>
      <c r="D27" s="30"/>
      <c r="E27" s="22"/>
      <c r="F27" s="22"/>
      <c r="G27" s="22"/>
      <c r="H27" s="22"/>
      <c r="I27" s="22"/>
      <c r="J27" s="22"/>
      <c r="K27" s="22"/>
      <c r="L27" s="22"/>
      <c r="M27" s="22"/>
      <c r="N27" s="22"/>
      <c r="O27" s="22"/>
      <c r="P27" s="22"/>
      <c r="Q27" s="22"/>
      <c r="R27" s="22"/>
      <c r="S27" s="22"/>
      <c r="T27" s="22"/>
      <c r="U27" s="22"/>
      <c r="V27" s="22"/>
      <c r="W27" s="22"/>
      <c r="X27" s="22"/>
      <c r="Y27" s="22"/>
      <c r="Z27" s="22"/>
      <c r="AA27" s="22"/>
      <c r="AB27" s="22"/>
      <c r="AF27" s="22"/>
      <c r="AG27" s="3">
        <v>19</v>
      </c>
      <c r="AJ27" s="5"/>
      <c r="AK27" s="5"/>
    </row>
    <row r="28" spans="1:37" ht="16.5" customHeight="1" x14ac:dyDescent="0.2">
      <c r="A28" s="8">
        <v>20</v>
      </c>
      <c r="B28" s="30" t="s">
        <v>2011</v>
      </c>
      <c r="C28" s="30"/>
      <c r="D28" s="30"/>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36">
        <v>20</v>
      </c>
      <c r="AH28" s="122">
        <f ca="1">ALERTS!E30</f>
        <v>0</v>
      </c>
      <c r="AJ28" s="5"/>
      <c r="AK28" s="5"/>
    </row>
    <row r="29" spans="1:37" ht="16.5" customHeight="1" x14ac:dyDescent="0.2">
      <c r="A29" s="8">
        <v>21</v>
      </c>
      <c r="B29" s="22"/>
      <c r="C29" s="22"/>
      <c r="D29" s="22"/>
      <c r="E29" s="22"/>
      <c r="F29" s="22"/>
      <c r="G29" s="22"/>
      <c r="H29" s="22"/>
      <c r="I29" s="22"/>
      <c r="J29" s="22"/>
      <c r="K29" s="30" t="s">
        <v>1999</v>
      </c>
      <c r="L29" s="22"/>
      <c r="M29" s="30" t="s">
        <v>1227</v>
      </c>
      <c r="N29" s="30" t="s">
        <v>510</v>
      </c>
      <c r="O29" s="22"/>
      <c r="P29" s="22"/>
      <c r="Q29" s="22"/>
      <c r="R29" s="22"/>
      <c r="S29" s="22"/>
      <c r="T29" s="22"/>
      <c r="U29" s="30" t="s">
        <v>1227</v>
      </c>
      <c r="V29" s="30"/>
      <c r="W29" s="22"/>
      <c r="X29" s="22"/>
      <c r="Y29" s="22"/>
      <c r="Z29" s="22"/>
      <c r="AA29" s="22"/>
      <c r="AB29" s="22"/>
      <c r="AC29" s="22"/>
      <c r="AD29" s="22"/>
      <c r="AE29" s="22"/>
      <c r="AF29" s="22"/>
      <c r="AG29" s="8">
        <v>21</v>
      </c>
      <c r="AH29" s="122">
        <f ca="1">ALERTS!E31</f>
        <v>0</v>
      </c>
      <c r="AJ29" s="5"/>
      <c r="AK29" s="5"/>
    </row>
    <row r="30" spans="1:37" ht="16.5" customHeight="1" x14ac:dyDescent="0.2">
      <c r="A30" s="3">
        <v>22</v>
      </c>
      <c r="B30" s="22"/>
      <c r="C30" s="22"/>
      <c r="D30" s="22"/>
      <c r="E30" s="22"/>
      <c r="F30" s="22"/>
      <c r="G30" s="22"/>
      <c r="H30" s="22"/>
      <c r="I30" s="22"/>
      <c r="J30" s="22"/>
      <c r="K30" s="22"/>
      <c r="L30" s="22"/>
      <c r="N30" s="22"/>
      <c r="O30" s="22"/>
      <c r="P30" s="22"/>
      <c r="Q30" s="22"/>
      <c r="R30" s="22"/>
      <c r="S30" s="22"/>
      <c r="T30" s="75" t="s">
        <v>1682</v>
      </c>
      <c r="U30" s="134"/>
      <c r="V30" s="134"/>
      <c r="W30" s="134"/>
      <c r="X30" s="75" t="s">
        <v>1681</v>
      </c>
      <c r="Y30" s="75" t="s">
        <v>1681</v>
      </c>
      <c r="Z30" s="134"/>
      <c r="AA30" s="134"/>
      <c r="AB30" s="134"/>
      <c r="AC30" s="75" t="s">
        <v>1681</v>
      </c>
      <c r="AD30" s="75" t="s">
        <v>1681</v>
      </c>
      <c r="AE30" s="75" t="s">
        <v>1681</v>
      </c>
      <c r="AF30" s="134"/>
      <c r="AG30" s="3">
        <v>22</v>
      </c>
      <c r="AH30" s="122">
        <f ca="1">ALERTS!E32</f>
        <v>0</v>
      </c>
      <c r="AJ30" s="5"/>
      <c r="AK30" s="5"/>
    </row>
    <row r="31" spans="1:37" s="11" customFormat="1" ht="16.5" customHeight="1" x14ac:dyDescent="0.2">
      <c r="A31" s="2" t="s">
        <v>6</v>
      </c>
      <c r="B31" s="90" t="s">
        <v>2</v>
      </c>
      <c r="C31" s="91" t="s">
        <v>3</v>
      </c>
      <c r="D31" s="91" t="s">
        <v>4</v>
      </c>
      <c r="E31" s="91" t="s">
        <v>146</v>
      </c>
      <c r="F31" s="91" t="s">
        <v>5</v>
      </c>
      <c r="G31" s="91" t="s">
        <v>0</v>
      </c>
      <c r="H31" s="91" t="s">
        <v>1</v>
      </c>
      <c r="I31" s="91" t="s">
        <v>2</v>
      </c>
      <c r="J31" s="91" t="s">
        <v>3</v>
      </c>
      <c r="K31" s="91" t="s">
        <v>4</v>
      </c>
      <c r="L31" s="91" t="s">
        <v>146</v>
      </c>
      <c r="M31" s="91" t="s">
        <v>5</v>
      </c>
      <c r="N31" s="91" t="s">
        <v>0</v>
      </c>
      <c r="O31" s="91" t="s">
        <v>1</v>
      </c>
      <c r="P31" s="91" t="s">
        <v>2</v>
      </c>
      <c r="Q31" s="91" t="s">
        <v>3</v>
      </c>
      <c r="R31" s="91" t="s">
        <v>4</v>
      </c>
      <c r="S31" s="91" t="s">
        <v>146</v>
      </c>
      <c r="T31" s="91" t="s">
        <v>5</v>
      </c>
      <c r="U31" s="91" t="s">
        <v>0</v>
      </c>
      <c r="V31" s="91" t="s">
        <v>1</v>
      </c>
      <c r="W31" s="91" t="s">
        <v>2</v>
      </c>
      <c r="X31" s="91" t="s">
        <v>3</v>
      </c>
      <c r="Y31" s="91" t="s">
        <v>4</v>
      </c>
      <c r="Z31" s="91" t="s">
        <v>146</v>
      </c>
      <c r="AA31" s="80" t="s">
        <v>5</v>
      </c>
      <c r="AB31" s="80" t="s">
        <v>0</v>
      </c>
      <c r="AC31" s="80" t="s">
        <v>1</v>
      </c>
      <c r="AD31" s="80" t="s">
        <v>2</v>
      </c>
      <c r="AE31" s="99" t="s">
        <v>363</v>
      </c>
      <c r="AF31" s="99" t="s">
        <v>4</v>
      </c>
      <c r="AG31" s="2" t="s">
        <v>6</v>
      </c>
      <c r="AH31" s="88"/>
      <c r="AI31" s="68"/>
    </row>
    <row r="32" spans="1:37" ht="16.5" customHeight="1" x14ac:dyDescent="0.2">
      <c r="A32" s="1" t="s">
        <v>7</v>
      </c>
      <c r="B32" s="90">
        <v>1</v>
      </c>
      <c r="C32" s="91">
        <v>2</v>
      </c>
      <c r="D32" s="91">
        <v>3</v>
      </c>
      <c r="E32" s="91">
        <v>4</v>
      </c>
      <c r="F32" s="91">
        <v>5</v>
      </c>
      <c r="G32" s="91">
        <v>6</v>
      </c>
      <c r="H32" s="91">
        <v>7</v>
      </c>
      <c r="I32" s="91">
        <v>8</v>
      </c>
      <c r="J32" s="91">
        <v>9</v>
      </c>
      <c r="K32" s="91">
        <v>10</v>
      </c>
      <c r="L32" s="91">
        <v>11</v>
      </c>
      <c r="M32" s="91">
        <v>12</v>
      </c>
      <c r="N32" s="91">
        <v>13</v>
      </c>
      <c r="O32" s="91">
        <v>14</v>
      </c>
      <c r="P32" s="91">
        <v>15</v>
      </c>
      <c r="Q32" s="91">
        <v>16</v>
      </c>
      <c r="R32" s="91">
        <v>17</v>
      </c>
      <c r="S32" s="91">
        <v>18</v>
      </c>
      <c r="T32" s="91">
        <v>19</v>
      </c>
      <c r="U32" s="91">
        <v>20</v>
      </c>
      <c r="V32" s="91">
        <v>21</v>
      </c>
      <c r="W32" s="91">
        <v>22</v>
      </c>
      <c r="X32" s="91">
        <v>23</v>
      </c>
      <c r="Y32" s="91">
        <v>24</v>
      </c>
      <c r="Z32" s="91">
        <v>25</v>
      </c>
      <c r="AA32" s="99">
        <v>26</v>
      </c>
      <c r="AB32" s="99">
        <v>27</v>
      </c>
      <c r="AC32" s="99">
        <v>28</v>
      </c>
      <c r="AD32" s="99">
        <v>29</v>
      </c>
      <c r="AE32" s="99">
        <v>30</v>
      </c>
      <c r="AF32" s="99">
        <v>31</v>
      </c>
      <c r="AG32" s="1" t="s">
        <v>7</v>
      </c>
      <c r="AH32" s="11"/>
    </row>
    <row r="33" spans="1:37" s="41" customFormat="1" ht="16.5" customHeight="1" x14ac:dyDescent="0.25">
      <c r="A33" s="51">
        <v>23</v>
      </c>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49"/>
      <c r="AB33" s="49"/>
      <c r="AC33" s="49"/>
      <c r="AD33" s="49"/>
      <c r="AE33" s="49"/>
      <c r="AF33" s="49"/>
      <c r="AG33" s="51">
        <v>23</v>
      </c>
      <c r="AH33" s="45" t="s">
        <v>87</v>
      </c>
    </row>
    <row r="34" spans="1:37" ht="16.5" customHeight="1" x14ac:dyDescent="0.25">
      <c r="A34" s="51" t="s">
        <v>37</v>
      </c>
      <c r="B34" s="22"/>
      <c r="C34" s="22"/>
      <c r="D34" s="22"/>
      <c r="E34" s="75" t="s">
        <v>1913</v>
      </c>
      <c r="F34" s="75"/>
      <c r="G34" s="75"/>
      <c r="H34" s="75"/>
      <c r="I34" s="57"/>
      <c r="J34" s="57"/>
      <c r="K34" s="57"/>
      <c r="L34" s="57"/>
      <c r="M34" s="57"/>
      <c r="N34" s="57"/>
      <c r="O34" s="57"/>
      <c r="P34" s="57"/>
      <c r="Q34" s="57"/>
      <c r="R34" s="57"/>
      <c r="S34" s="57"/>
      <c r="T34" s="57"/>
      <c r="U34" s="57"/>
      <c r="V34" s="57"/>
      <c r="W34" s="75" t="s">
        <v>1912</v>
      </c>
      <c r="X34" s="75"/>
      <c r="Y34" s="75"/>
      <c r="Z34" s="22"/>
      <c r="AA34" s="22"/>
      <c r="AB34" s="22"/>
      <c r="AC34" s="22"/>
      <c r="AD34" s="22"/>
      <c r="AE34" s="22"/>
      <c r="AF34" s="22"/>
      <c r="AG34" s="51" t="s">
        <v>37</v>
      </c>
      <c r="AH34" s="46">
        <f ca="1">TODAY()</f>
        <v>42833</v>
      </c>
      <c r="AJ34" s="5"/>
      <c r="AK34" s="5"/>
    </row>
    <row r="35" spans="1:37" ht="16.5" customHeight="1" x14ac:dyDescent="0.2">
      <c r="A35" s="8">
        <v>24</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8">
        <v>24</v>
      </c>
      <c r="AH35" s="41"/>
      <c r="AJ35" s="5"/>
      <c r="AK35" s="5"/>
    </row>
    <row r="36" spans="1:37" ht="16.5" customHeight="1" x14ac:dyDescent="0.2">
      <c r="A36" s="8">
        <v>25</v>
      </c>
      <c r="B36" s="252"/>
      <c r="C36" s="252"/>
      <c r="D36" s="252"/>
      <c r="E36" s="252"/>
      <c r="F36" s="252"/>
      <c r="G36" s="252"/>
      <c r="H36" s="252">
        <v>4</v>
      </c>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8">
        <v>25</v>
      </c>
      <c r="AH36" s="41"/>
      <c r="AJ36" s="5"/>
      <c r="AK36" s="5"/>
    </row>
    <row r="37" spans="1:37" ht="16.5" customHeight="1" x14ac:dyDescent="0.2">
      <c r="A37" s="8">
        <v>26</v>
      </c>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8">
        <v>26</v>
      </c>
      <c r="AH37" s="41"/>
      <c r="AJ37" s="5"/>
      <c r="AK37" s="5"/>
    </row>
    <row r="38" spans="1:37" ht="16.5" customHeight="1" x14ac:dyDescent="0.2">
      <c r="A38" s="3">
        <v>27</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3">
        <v>27</v>
      </c>
      <c r="AH38" s="41"/>
      <c r="AJ38" s="5"/>
      <c r="AK38" s="5"/>
    </row>
    <row r="39" spans="1:37" ht="16.5" customHeight="1" x14ac:dyDescent="0.2">
      <c r="A39" s="8">
        <v>28</v>
      </c>
      <c r="B39" s="75" t="s">
        <v>1681</v>
      </c>
      <c r="C39" s="75" t="s">
        <v>1681</v>
      </c>
      <c r="D39" s="75" t="s">
        <v>1681</v>
      </c>
      <c r="E39" s="134"/>
      <c r="F39" s="134"/>
      <c r="G39" s="134"/>
      <c r="H39" s="75" t="s">
        <v>1681</v>
      </c>
      <c r="I39" s="75" t="s">
        <v>1681</v>
      </c>
      <c r="J39" s="75" t="s">
        <v>1681</v>
      </c>
      <c r="K39" s="134"/>
      <c r="L39" s="134"/>
      <c r="M39" s="134"/>
      <c r="N39" s="134"/>
      <c r="O39" s="75" t="s">
        <v>1681</v>
      </c>
      <c r="P39" s="75" t="s">
        <v>1681</v>
      </c>
      <c r="Q39" s="75" t="s">
        <v>1681</v>
      </c>
      <c r="R39" s="134"/>
      <c r="S39" s="134"/>
      <c r="T39" s="134"/>
      <c r="U39" s="75" t="s">
        <v>1681</v>
      </c>
      <c r="V39" s="75" t="s">
        <v>1681</v>
      </c>
      <c r="W39" s="75" t="s">
        <v>1681</v>
      </c>
      <c r="X39" s="134"/>
      <c r="Y39" s="134"/>
      <c r="Z39" s="75" t="s">
        <v>1681</v>
      </c>
      <c r="AA39" s="134"/>
      <c r="AB39" s="75" t="s">
        <v>1681</v>
      </c>
      <c r="AC39" s="134"/>
      <c r="AD39" s="134"/>
      <c r="AE39" s="134"/>
      <c r="AF39" s="75" t="s">
        <v>1681</v>
      </c>
      <c r="AG39" s="8">
        <v>28</v>
      </c>
      <c r="AH39" s="41"/>
      <c r="AJ39" s="5"/>
      <c r="AK39" s="5"/>
    </row>
    <row r="40" spans="1:37" ht="16.5" customHeight="1" x14ac:dyDescent="0.2">
      <c r="A40" s="8">
        <v>29</v>
      </c>
      <c r="B40" s="22"/>
      <c r="C40" s="22"/>
      <c r="D40" s="22"/>
      <c r="E40" s="22"/>
      <c r="F40" s="22"/>
      <c r="G40" s="22"/>
      <c r="H40" s="22"/>
      <c r="I40" s="22"/>
      <c r="J40" s="22"/>
      <c r="K40" s="22"/>
      <c r="L40" s="22"/>
      <c r="N40" s="22"/>
      <c r="O40" s="30" t="s">
        <v>526</v>
      </c>
      <c r="P40" s="22"/>
      <c r="Q40" s="22"/>
      <c r="R40" s="30" t="s">
        <v>1201</v>
      </c>
      <c r="S40" s="22"/>
      <c r="T40" s="30" t="s">
        <v>1915</v>
      </c>
      <c r="U40" s="22"/>
      <c r="V40" s="22"/>
      <c r="W40" s="22"/>
      <c r="X40" s="22"/>
      <c r="Y40" s="22"/>
      <c r="Z40" s="22"/>
      <c r="AA40" s="30" t="s">
        <v>1906</v>
      </c>
      <c r="AB40" s="30"/>
      <c r="AC40" s="30"/>
      <c r="AD40" s="30"/>
      <c r="AE40" s="22"/>
      <c r="AF40" s="242" t="s">
        <v>1580</v>
      </c>
      <c r="AG40" s="8">
        <v>29</v>
      </c>
      <c r="AH40" s="55" t="s">
        <v>263</v>
      </c>
      <c r="AJ40" s="5"/>
      <c r="AK40" s="5"/>
    </row>
    <row r="41" spans="1:37" ht="16.5" customHeight="1" x14ac:dyDescent="0.2">
      <c r="A41" s="8">
        <v>30</v>
      </c>
      <c r="B41" s="22"/>
      <c r="C41" s="30" t="s">
        <v>1365</v>
      </c>
      <c r="D41" s="30"/>
      <c r="E41" s="30"/>
      <c r="F41" s="30"/>
      <c r="G41" s="22"/>
      <c r="H41" s="22"/>
      <c r="I41" s="22"/>
      <c r="J41" s="22"/>
      <c r="K41" s="22"/>
      <c r="L41" s="22"/>
      <c r="M41" s="22"/>
      <c r="N41" s="22"/>
      <c r="O41" s="22"/>
      <c r="P41" s="22"/>
      <c r="Q41" s="22"/>
      <c r="R41" s="22"/>
      <c r="S41" s="22"/>
      <c r="T41" s="22"/>
      <c r="U41" s="22"/>
      <c r="V41" s="22"/>
      <c r="W41" s="22"/>
      <c r="X41" s="22"/>
      <c r="Y41" s="22"/>
      <c r="Z41" s="22"/>
      <c r="AA41" s="30" t="s">
        <v>1905</v>
      </c>
      <c r="AB41" s="30"/>
      <c r="AC41" s="30"/>
      <c r="AD41" s="30"/>
      <c r="AE41" s="22"/>
      <c r="AF41" s="22"/>
      <c r="AG41" s="8">
        <v>30</v>
      </c>
      <c r="AH41" s="55" t="s">
        <v>263</v>
      </c>
      <c r="AJ41" s="5"/>
      <c r="AK41" s="5"/>
    </row>
    <row r="42" spans="1:37" ht="16.5" customHeight="1" x14ac:dyDescent="0.2">
      <c r="A42" s="8">
        <v>31</v>
      </c>
      <c r="B42" s="57" t="s">
        <v>1924</v>
      </c>
      <c r="C42" s="138"/>
      <c r="D42" s="138"/>
      <c r="E42" s="138"/>
      <c r="F42" s="57"/>
      <c r="G42" s="57"/>
      <c r="H42" s="57"/>
      <c r="I42" s="138"/>
      <c r="J42" s="138"/>
      <c r="K42" s="138"/>
      <c r="L42" s="138"/>
      <c r="M42" s="57"/>
      <c r="N42" s="57"/>
      <c r="O42" s="57"/>
      <c r="P42" s="138"/>
      <c r="Q42" s="138"/>
      <c r="R42" s="138"/>
      <c r="S42" s="138"/>
      <c r="T42" s="57"/>
      <c r="U42" s="57"/>
      <c r="V42" s="57"/>
      <c r="W42" s="138"/>
      <c r="X42" s="138"/>
      <c r="Y42" s="138"/>
      <c r="Z42" s="138"/>
      <c r="AA42" s="57" t="s">
        <v>1926</v>
      </c>
      <c r="AB42" s="57"/>
      <c r="AC42" s="57"/>
      <c r="AD42" s="57"/>
      <c r="AE42" s="57"/>
      <c r="AF42" s="57"/>
      <c r="AG42" s="8">
        <v>31</v>
      </c>
      <c r="AH42" s="55" t="s">
        <v>263</v>
      </c>
      <c r="AJ42" s="5"/>
      <c r="AK42" s="5"/>
    </row>
    <row r="43" spans="1:37" ht="16.5" customHeight="1" x14ac:dyDescent="0.2">
      <c r="A43" s="8">
        <v>32</v>
      </c>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E43" s="22"/>
      <c r="AF43" s="22"/>
      <c r="AG43" s="8">
        <v>32</v>
      </c>
      <c r="AH43" s="55" t="s">
        <v>263</v>
      </c>
      <c r="AJ43" s="5"/>
      <c r="AK43" s="5"/>
    </row>
    <row r="44" spans="1:37" ht="16.5" customHeight="1" x14ac:dyDescent="0.2">
      <c r="A44" s="36">
        <v>33</v>
      </c>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63" t="s">
        <v>1864</v>
      </c>
      <c r="AB44" s="30"/>
      <c r="AC44" s="30"/>
      <c r="AD44" s="22"/>
      <c r="AE44" s="22"/>
      <c r="AF44" s="22"/>
      <c r="AG44" s="36">
        <v>33</v>
      </c>
      <c r="AH44" s="55" t="s">
        <v>263</v>
      </c>
      <c r="AJ44" s="5"/>
      <c r="AK44" s="5"/>
    </row>
    <row r="45" spans="1:37" ht="16.5" customHeight="1" x14ac:dyDescent="0.2">
      <c r="A45" s="36">
        <v>34</v>
      </c>
      <c r="B45" s="22"/>
      <c r="C45" s="22"/>
      <c r="D45" s="22"/>
      <c r="E45" s="22"/>
      <c r="F45" s="22"/>
      <c r="G45" s="22"/>
      <c r="H45" s="22"/>
      <c r="I45" s="22"/>
      <c r="J45" s="22"/>
      <c r="K45" s="22"/>
      <c r="L45" s="22"/>
      <c r="M45" s="22"/>
      <c r="N45" s="22"/>
      <c r="O45" s="22"/>
      <c r="P45" s="22"/>
      <c r="Q45" s="22"/>
      <c r="R45" s="151" t="s">
        <v>1509</v>
      </c>
      <c r="S45" s="42"/>
      <c r="T45" s="42"/>
      <c r="U45" s="42"/>
      <c r="V45" s="22"/>
      <c r="W45" s="22"/>
      <c r="X45" s="22"/>
      <c r="Y45" s="22"/>
      <c r="Z45" s="22"/>
      <c r="AA45" s="42" t="s">
        <v>399</v>
      </c>
      <c r="AB45" s="42"/>
      <c r="AC45" s="42"/>
      <c r="AD45" s="42"/>
      <c r="AE45" s="42"/>
      <c r="AF45" s="42"/>
      <c r="AG45" s="36">
        <v>34</v>
      </c>
      <c r="AH45" s="55" t="s">
        <v>263</v>
      </c>
      <c r="AJ45" s="5"/>
      <c r="AK45" s="5"/>
    </row>
    <row r="46" spans="1:37" ht="16.5" customHeight="1" x14ac:dyDescent="0.2">
      <c r="A46" s="3">
        <v>35</v>
      </c>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3">
        <v>35</v>
      </c>
      <c r="AH46" s="5"/>
      <c r="AJ46" s="5"/>
      <c r="AK46" s="5"/>
    </row>
    <row r="47" spans="1:37" ht="16.5" customHeight="1" x14ac:dyDescent="0.2">
      <c r="A47" s="3">
        <v>36</v>
      </c>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D47" s="22"/>
      <c r="AE47" s="22"/>
      <c r="AF47" s="22"/>
      <c r="AG47" s="3">
        <v>36</v>
      </c>
      <c r="AH47" s="5"/>
      <c r="AJ47" s="5"/>
      <c r="AK47" s="5"/>
    </row>
    <row r="48" spans="1:37" ht="16.5" customHeight="1" x14ac:dyDescent="0.2">
      <c r="A48" s="3">
        <v>37</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D48" s="22"/>
      <c r="AE48" s="22"/>
      <c r="AF48" s="22"/>
      <c r="AG48" s="3">
        <v>37</v>
      </c>
      <c r="AH48" s="5"/>
      <c r="AJ48" s="5"/>
      <c r="AK48" s="5"/>
    </row>
    <row r="49" spans="1:37" ht="16.5" customHeight="1" x14ac:dyDescent="0.2">
      <c r="A49" s="3">
        <v>38</v>
      </c>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42" t="s">
        <v>2016</v>
      </c>
      <c r="AB49" s="42"/>
      <c r="AC49" s="42"/>
      <c r="AD49" s="42" t="s">
        <v>1784</v>
      </c>
      <c r="AE49" s="42"/>
      <c r="AF49" s="42"/>
      <c r="AG49" s="3">
        <v>38</v>
      </c>
      <c r="AH49" s="5"/>
      <c r="AJ49" s="5"/>
      <c r="AK49" s="5"/>
    </row>
    <row r="50" spans="1:37" ht="16.5" customHeight="1" x14ac:dyDescent="0.2">
      <c r="A50" s="3">
        <v>39</v>
      </c>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114" t="s">
        <v>2021</v>
      </c>
      <c r="AB50" s="114"/>
      <c r="AC50" s="114"/>
      <c r="AD50" s="22"/>
      <c r="AE50" s="22"/>
      <c r="AF50" s="22"/>
      <c r="AG50" s="3">
        <v>39</v>
      </c>
      <c r="AH50" s="5"/>
      <c r="AJ50" s="5"/>
      <c r="AK50" s="5"/>
    </row>
    <row r="51" spans="1:37" ht="16.5" customHeight="1" x14ac:dyDescent="0.2">
      <c r="A51" s="3">
        <v>40</v>
      </c>
      <c r="B51" s="22"/>
      <c r="C51" s="42" t="s">
        <v>1475</v>
      </c>
      <c r="D51" s="22"/>
      <c r="E51" s="22"/>
      <c r="F51" s="22"/>
      <c r="G51" s="22"/>
      <c r="H51" s="22"/>
      <c r="I51" s="22"/>
      <c r="J51" s="42" t="s">
        <v>1954</v>
      </c>
      <c r="K51" s="22"/>
      <c r="L51" s="22"/>
      <c r="M51" s="22"/>
      <c r="N51" s="22"/>
      <c r="O51" s="22"/>
      <c r="P51" s="22"/>
      <c r="Q51" s="22"/>
      <c r="R51" s="42" t="s">
        <v>1733</v>
      </c>
      <c r="S51" s="22"/>
      <c r="T51" s="22"/>
      <c r="U51" s="22"/>
      <c r="V51" s="22"/>
      <c r="W51" s="22"/>
      <c r="X51" s="22"/>
      <c r="Y51" s="22"/>
      <c r="Z51" s="22"/>
      <c r="AA51" s="165" t="s">
        <v>2000</v>
      </c>
      <c r="AB51" s="165"/>
      <c r="AC51" s="165"/>
      <c r="AD51" s="22"/>
      <c r="AE51" s="22"/>
      <c r="AF51" s="22"/>
      <c r="AG51" s="3">
        <v>40</v>
      </c>
      <c r="AH51" s="5"/>
      <c r="AJ51" s="5"/>
      <c r="AK51" s="5"/>
    </row>
    <row r="52" spans="1:37" ht="16.5" customHeight="1" x14ac:dyDescent="0.2">
      <c r="A52" s="3">
        <v>41</v>
      </c>
      <c r="B52" s="22"/>
      <c r="C52" s="22"/>
      <c r="D52" s="22"/>
      <c r="E52" s="22"/>
      <c r="F52" s="22"/>
      <c r="G52" s="22"/>
      <c r="H52" s="22"/>
      <c r="I52" s="22"/>
      <c r="J52" s="22"/>
      <c r="K52" s="22"/>
      <c r="L52" s="22"/>
      <c r="M52" s="22"/>
      <c r="N52" s="22"/>
      <c r="O52" s="22"/>
      <c r="P52" s="22"/>
      <c r="Q52" s="22"/>
      <c r="R52" s="22"/>
      <c r="S52" s="22"/>
      <c r="T52" s="30" t="s">
        <v>1745</v>
      </c>
      <c r="U52" s="22"/>
      <c r="V52" s="22"/>
      <c r="W52" s="22"/>
      <c r="X52" s="22"/>
      <c r="Y52" s="22"/>
      <c r="Z52" s="22"/>
      <c r="AA52" s="30" t="s">
        <v>2001</v>
      </c>
      <c r="AB52" s="30"/>
      <c r="AC52" s="30"/>
      <c r="AD52" s="22"/>
      <c r="AE52" s="22"/>
      <c r="AF52" s="42" t="s">
        <v>684</v>
      </c>
      <c r="AG52" s="3">
        <v>41</v>
      </c>
      <c r="AH52" s="5"/>
      <c r="AJ52" s="5"/>
      <c r="AK52" s="5"/>
    </row>
    <row r="53" spans="1:37" ht="16.5" customHeight="1" x14ac:dyDescent="0.2">
      <c r="A53" s="3" t="s">
        <v>251</v>
      </c>
      <c r="B53" s="22"/>
      <c r="C53" s="22"/>
      <c r="D53" s="22"/>
      <c r="E53" s="22"/>
      <c r="F53" s="22"/>
      <c r="G53" s="22"/>
      <c r="H53" s="22"/>
      <c r="I53" s="22"/>
      <c r="J53" s="30" t="s">
        <v>1953</v>
      </c>
      <c r="K53" s="22"/>
      <c r="L53" s="22"/>
      <c r="M53" s="22"/>
      <c r="N53" s="22"/>
      <c r="O53" s="22"/>
      <c r="P53" s="22"/>
      <c r="Q53" s="22"/>
      <c r="R53" s="22"/>
      <c r="S53" s="22"/>
      <c r="T53" s="22"/>
      <c r="U53" s="22"/>
      <c r="V53" s="22"/>
      <c r="W53" s="22"/>
      <c r="X53" s="22"/>
      <c r="Y53" s="22"/>
      <c r="Z53" s="22"/>
      <c r="AA53" s="22"/>
      <c r="AB53" s="22"/>
      <c r="AC53" s="22"/>
      <c r="AD53" s="22"/>
      <c r="AE53" s="22"/>
      <c r="AF53" s="22"/>
      <c r="AG53" s="3" t="s">
        <v>310</v>
      </c>
      <c r="AH53" s="5"/>
      <c r="AJ53" s="5"/>
      <c r="AK53" s="5"/>
    </row>
    <row r="54" spans="1:37" s="11" customFormat="1" ht="16.5" customHeight="1" x14ac:dyDescent="0.2">
      <c r="A54" s="1"/>
      <c r="B54" s="90" t="str">
        <f>B31</f>
        <v>Mon</v>
      </c>
      <c r="C54" s="91" t="str">
        <f t="shared" ref="C54:AE54" si="0">C31</f>
        <v>Tue</v>
      </c>
      <c r="D54" s="91" t="str">
        <f t="shared" si="0"/>
        <v>Wed</v>
      </c>
      <c r="E54" s="91" t="str">
        <f t="shared" si="0"/>
        <v>Thu</v>
      </c>
      <c r="F54" s="91" t="str">
        <f t="shared" si="0"/>
        <v>Fri</v>
      </c>
      <c r="G54" s="91" t="str">
        <f t="shared" si="0"/>
        <v>Sat</v>
      </c>
      <c r="H54" s="91" t="str">
        <f t="shared" si="0"/>
        <v>Sun</v>
      </c>
      <c r="I54" s="91" t="str">
        <f t="shared" si="0"/>
        <v>Mon</v>
      </c>
      <c r="J54" s="91" t="str">
        <f t="shared" si="0"/>
        <v>Tue</v>
      </c>
      <c r="K54" s="91" t="str">
        <f t="shared" si="0"/>
        <v>Wed</v>
      </c>
      <c r="L54" s="91" t="str">
        <f t="shared" si="0"/>
        <v>Thu</v>
      </c>
      <c r="M54" s="91" t="str">
        <f t="shared" si="0"/>
        <v>Fri</v>
      </c>
      <c r="N54" s="91" t="str">
        <f t="shared" si="0"/>
        <v>Sat</v>
      </c>
      <c r="O54" s="91" t="str">
        <f t="shared" si="0"/>
        <v>Sun</v>
      </c>
      <c r="P54" s="91" t="str">
        <f t="shared" si="0"/>
        <v>Mon</v>
      </c>
      <c r="Q54" s="91" t="str">
        <f t="shared" si="0"/>
        <v>Tue</v>
      </c>
      <c r="R54" s="91" t="str">
        <f t="shared" si="0"/>
        <v>Wed</v>
      </c>
      <c r="S54" s="91" t="str">
        <f t="shared" si="0"/>
        <v>Thu</v>
      </c>
      <c r="T54" s="91" t="str">
        <f t="shared" si="0"/>
        <v>Fri</v>
      </c>
      <c r="U54" s="91" t="str">
        <f t="shared" si="0"/>
        <v>Sat</v>
      </c>
      <c r="V54" s="91" t="str">
        <f t="shared" si="0"/>
        <v>Sun</v>
      </c>
      <c r="W54" s="91" t="str">
        <f t="shared" si="0"/>
        <v>Mon</v>
      </c>
      <c r="X54" s="91" t="str">
        <f t="shared" si="0"/>
        <v>Tue</v>
      </c>
      <c r="Y54" s="91" t="str">
        <f t="shared" si="0"/>
        <v>Wed</v>
      </c>
      <c r="Z54" s="91" t="str">
        <f t="shared" si="0"/>
        <v>Thu</v>
      </c>
      <c r="AA54" s="99" t="str">
        <f t="shared" si="0"/>
        <v>Fri</v>
      </c>
      <c r="AB54" s="99" t="str">
        <f t="shared" si="0"/>
        <v>Sat</v>
      </c>
      <c r="AC54" s="99" t="str">
        <f t="shared" si="0"/>
        <v>Sun</v>
      </c>
      <c r="AD54" s="99" t="str">
        <f t="shared" si="0"/>
        <v>Mon</v>
      </c>
      <c r="AE54" s="99" t="str">
        <f t="shared" si="0"/>
        <v>Tues</v>
      </c>
      <c r="AF54" s="99" t="str">
        <f>AF31</f>
        <v>Wed</v>
      </c>
      <c r="AG54" s="1"/>
      <c r="AI54" s="68"/>
    </row>
    <row r="55" spans="1:37" s="11" customFormat="1" ht="16.5" customHeight="1" x14ac:dyDescent="0.2">
      <c r="A55" s="1"/>
      <c r="B55" s="90">
        <v>1</v>
      </c>
      <c r="C55" s="91">
        <v>2</v>
      </c>
      <c r="D55" s="91">
        <v>3</v>
      </c>
      <c r="E55" s="91">
        <v>4</v>
      </c>
      <c r="F55" s="91">
        <v>5</v>
      </c>
      <c r="G55" s="91">
        <v>6</v>
      </c>
      <c r="H55" s="91">
        <v>7</v>
      </c>
      <c r="I55" s="91">
        <v>8</v>
      </c>
      <c r="J55" s="91">
        <v>9</v>
      </c>
      <c r="K55" s="91">
        <v>10</v>
      </c>
      <c r="L55" s="91">
        <v>11</v>
      </c>
      <c r="M55" s="91">
        <v>12</v>
      </c>
      <c r="N55" s="91">
        <v>13</v>
      </c>
      <c r="O55" s="91">
        <v>14</v>
      </c>
      <c r="P55" s="91">
        <v>15</v>
      </c>
      <c r="Q55" s="91">
        <v>16</v>
      </c>
      <c r="R55" s="91">
        <v>17</v>
      </c>
      <c r="S55" s="91">
        <v>18</v>
      </c>
      <c r="T55" s="91">
        <v>19</v>
      </c>
      <c r="U55" s="91">
        <v>20</v>
      </c>
      <c r="V55" s="91">
        <v>21</v>
      </c>
      <c r="W55" s="91">
        <v>22</v>
      </c>
      <c r="X55" s="91">
        <v>23</v>
      </c>
      <c r="Y55" s="91">
        <v>24</v>
      </c>
      <c r="Z55" s="91">
        <v>25</v>
      </c>
      <c r="AA55" s="99">
        <v>26</v>
      </c>
      <c r="AB55" s="99">
        <v>27</v>
      </c>
      <c r="AC55" s="99">
        <v>28</v>
      </c>
      <c r="AD55" s="99">
        <v>29</v>
      </c>
      <c r="AE55" s="99">
        <v>30</v>
      </c>
      <c r="AF55" s="99">
        <v>31</v>
      </c>
      <c r="AG55" s="1"/>
      <c r="AI55" s="68"/>
    </row>
    <row r="56" spans="1:37" ht="16.5" customHeight="1" x14ac:dyDescent="0.2">
      <c r="A56" s="2" t="s">
        <v>8</v>
      </c>
      <c r="B56" s="22"/>
      <c r="C56" s="22"/>
      <c r="D56" s="22"/>
      <c r="E56" s="22"/>
      <c r="F56" s="22"/>
      <c r="G56" s="22"/>
      <c r="H56" s="22"/>
      <c r="I56" s="22"/>
      <c r="J56" s="22"/>
      <c r="K56" s="22"/>
      <c r="L56" s="22"/>
      <c r="M56" s="226" t="s">
        <v>396</v>
      </c>
      <c r="N56" s="22"/>
      <c r="O56" s="22"/>
      <c r="P56" s="22"/>
      <c r="Q56" s="22"/>
      <c r="R56" s="22"/>
      <c r="S56" s="22"/>
      <c r="T56" s="22"/>
      <c r="U56" s="22"/>
      <c r="V56" s="22"/>
      <c r="W56" s="22"/>
      <c r="X56" s="22"/>
      <c r="Y56" s="22"/>
      <c r="Z56" s="22"/>
      <c r="AA56" s="22"/>
      <c r="AB56" s="22"/>
      <c r="AC56" s="22"/>
      <c r="AD56" s="22"/>
      <c r="AE56" s="22"/>
      <c r="AF56" s="22"/>
      <c r="AG56" s="2" t="s">
        <v>8</v>
      </c>
    </row>
    <row r="57" spans="1:37" ht="16.5" customHeight="1" x14ac:dyDescent="0.2">
      <c r="A57" s="3" t="s">
        <v>1940</v>
      </c>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3" t="s">
        <v>286</v>
      </c>
    </row>
    <row r="58" spans="1:37" ht="16.5" customHeight="1" x14ac:dyDescent="0.2">
      <c r="A58" s="3" t="s">
        <v>9</v>
      </c>
      <c r="B58" s="22"/>
      <c r="C58" s="22"/>
      <c r="D58" s="22"/>
      <c r="E58" s="22"/>
      <c r="F58" s="22"/>
      <c r="G58" s="22"/>
      <c r="H58" s="22"/>
      <c r="I58" s="22"/>
      <c r="J58" s="22"/>
      <c r="K58" s="22"/>
      <c r="L58" s="22"/>
      <c r="M58" s="22"/>
      <c r="N58" s="22"/>
      <c r="O58" s="22"/>
      <c r="P58" s="22"/>
      <c r="Q58" s="22"/>
      <c r="R58" s="22"/>
      <c r="S58" s="22"/>
      <c r="T58" s="22"/>
      <c r="U58" s="22"/>
      <c r="V58" s="22"/>
      <c r="W58" s="22"/>
      <c r="X58" s="22"/>
      <c r="Y58" s="22"/>
      <c r="Z58" s="114" t="s">
        <v>1945</v>
      </c>
      <c r="AA58" s="114"/>
      <c r="AB58" s="114"/>
      <c r="AC58" s="114"/>
      <c r="AD58" s="114"/>
      <c r="AE58" s="114"/>
      <c r="AF58" s="22"/>
      <c r="AG58" s="3" t="s">
        <v>9</v>
      </c>
    </row>
    <row r="59" spans="1:37" ht="16.5" customHeight="1" x14ac:dyDescent="0.2">
      <c r="A59" s="3" t="s">
        <v>10</v>
      </c>
      <c r="B59" s="22"/>
      <c r="C59" s="22"/>
      <c r="D59" s="22"/>
      <c r="E59" s="22"/>
      <c r="F59" s="22"/>
      <c r="G59" s="22"/>
      <c r="H59" s="22"/>
      <c r="I59" s="22"/>
      <c r="J59" s="22"/>
      <c r="K59" s="22"/>
      <c r="L59" s="22"/>
      <c r="M59" s="22"/>
      <c r="N59" s="22"/>
      <c r="O59" s="22"/>
      <c r="P59" s="22"/>
      <c r="Q59" s="22"/>
      <c r="R59" s="22"/>
      <c r="S59" s="22"/>
      <c r="T59" s="22"/>
      <c r="U59" s="22"/>
      <c r="V59" s="22"/>
      <c r="W59" s="22"/>
      <c r="X59" s="22"/>
      <c r="Y59" s="22"/>
      <c r="Z59" s="114" t="s">
        <v>1946</v>
      </c>
      <c r="AA59" s="114"/>
      <c r="AB59" s="114"/>
      <c r="AC59" s="114"/>
      <c r="AD59" s="22"/>
      <c r="AE59" s="22"/>
      <c r="AF59" s="22"/>
      <c r="AG59" s="3" t="s">
        <v>10</v>
      </c>
    </row>
    <row r="60" spans="1:37" ht="16.5" customHeight="1" x14ac:dyDescent="0.2">
      <c r="A60" s="3" t="s">
        <v>11</v>
      </c>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114" t="s">
        <v>1947</v>
      </c>
      <c r="AB60" s="114"/>
      <c r="AC60" s="114"/>
      <c r="AD60" s="114"/>
      <c r="AE60" s="114"/>
      <c r="AF60" s="22"/>
      <c r="AG60" s="3" t="s">
        <v>11</v>
      </c>
    </row>
    <row r="61" spans="1:37" ht="16.5" customHeight="1" x14ac:dyDescent="0.2">
      <c r="A61" s="3" t="s">
        <v>12</v>
      </c>
      <c r="B61" s="22"/>
      <c r="C61" s="22"/>
      <c r="D61" s="22"/>
      <c r="E61" s="22"/>
      <c r="F61" s="22"/>
      <c r="G61" s="22"/>
      <c r="H61" s="22"/>
      <c r="I61" s="22"/>
      <c r="J61" s="22"/>
      <c r="K61" s="22"/>
      <c r="L61" s="22"/>
      <c r="M61" s="22"/>
      <c r="N61" s="22"/>
      <c r="O61" s="22"/>
      <c r="P61" s="22"/>
      <c r="Q61" s="22"/>
      <c r="R61" s="114" t="s">
        <v>1622</v>
      </c>
      <c r="S61" s="114"/>
      <c r="T61" s="114"/>
      <c r="U61" s="114"/>
      <c r="V61" s="114"/>
      <c r="W61" s="22"/>
      <c r="X61" s="22"/>
      <c r="Y61" s="22"/>
      <c r="Z61" s="22"/>
      <c r="AA61" s="22"/>
      <c r="AB61" s="22"/>
      <c r="AC61" s="22"/>
      <c r="AD61" s="22"/>
      <c r="AE61" s="22"/>
      <c r="AF61" s="22"/>
      <c r="AG61" s="3" t="s">
        <v>12</v>
      </c>
    </row>
    <row r="62" spans="1:37" ht="16.5" customHeight="1" x14ac:dyDescent="0.2">
      <c r="A62" s="3" t="s">
        <v>13</v>
      </c>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3" t="s">
        <v>13</v>
      </c>
    </row>
    <row r="63" spans="1:37" ht="16.5" customHeight="1" x14ac:dyDescent="0.2">
      <c r="A63" s="3" t="s">
        <v>14</v>
      </c>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3" t="s">
        <v>14</v>
      </c>
    </row>
    <row r="64" spans="1:37" ht="16.5" customHeight="1" x14ac:dyDescent="0.2">
      <c r="A64" s="3" t="s">
        <v>15</v>
      </c>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3" t="s">
        <v>15</v>
      </c>
    </row>
    <row r="65" spans="1:37" ht="16.5" customHeight="1" x14ac:dyDescent="0.2">
      <c r="A65" s="3" t="s">
        <v>33</v>
      </c>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114" t="s">
        <v>1828</v>
      </c>
      <c r="AF65" s="114"/>
      <c r="AG65" s="3" t="s">
        <v>33</v>
      </c>
    </row>
    <row r="66" spans="1:37" ht="16.5" customHeight="1" x14ac:dyDescent="0.2">
      <c r="A66" s="3"/>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3"/>
    </row>
    <row r="67" spans="1:37" ht="16.5" customHeight="1" x14ac:dyDescent="0.2">
      <c r="A67" s="3" t="s">
        <v>286</v>
      </c>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3"/>
    </row>
    <row r="68" spans="1:37" ht="16.5" customHeight="1" x14ac:dyDescent="0.2">
      <c r="A68" s="2" t="s">
        <v>47</v>
      </c>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3" t="s">
        <v>286</v>
      </c>
    </row>
    <row r="69" spans="1:37" ht="16.5" customHeight="1" x14ac:dyDescent="0.2">
      <c r="A69" s="3" t="s">
        <v>88</v>
      </c>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3" t="s">
        <v>88</v>
      </c>
    </row>
    <row r="70" spans="1:37" ht="16.5" customHeight="1" x14ac:dyDescent="0.2">
      <c r="A70" s="3"/>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3" t="s">
        <v>16</v>
      </c>
      <c r="AH70" s="10" t="s">
        <v>53</v>
      </c>
    </row>
    <row r="71" spans="1:37" s="49" customFormat="1" ht="16.5" customHeight="1" x14ac:dyDescent="0.2">
      <c r="A71" s="64" t="s">
        <v>54</v>
      </c>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64"/>
      <c r="AH71" s="49" t="s">
        <v>54</v>
      </c>
    </row>
    <row r="72" spans="1:37" ht="16.5" customHeight="1" x14ac:dyDescent="0.2">
      <c r="A72" s="3" t="s">
        <v>53</v>
      </c>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3" t="s">
        <v>17</v>
      </c>
    </row>
    <row r="73" spans="1:37" ht="16.5" customHeight="1" x14ac:dyDescent="0.2">
      <c r="A73" s="3" t="s">
        <v>18</v>
      </c>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3" t="s">
        <v>18</v>
      </c>
    </row>
    <row r="74" spans="1:37" ht="16.5" customHeight="1" x14ac:dyDescent="0.2">
      <c r="A74" s="3" t="s">
        <v>19</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3" t="s">
        <v>19</v>
      </c>
      <c r="AH74" s="10" t="s">
        <v>295</v>
      </c>
    </row>
    <row r="75" spans="1:37" ht="16.5" customHeight="1" x14ac:dyDescent="0.2">
      <c r="A75" s="3" t="s">
        <v>287</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3" t="s">
        <v>20</v>
      </c>
    </row>
    <row r="76" spans="1:37" ht="16.5" customHeight="1" x14ac:dyDescent="0.2">
      <c r="A76" s="3"/>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48"/>
    </row>
    <row r="77" spans="1:37" s="11" customFormat="1" ht="16.5" customHeight="1" x14ac:dyDescent="0.2">
      <c r="A77" s="2" t="s">
        <v>6</v>
      </c>
      <c r="B77" s="91" t="str">
        <f t="shared" ref="B77:AF77" si="1">B54</f>
        <v>Mon</v>
      </c>
      <c r="C77" s="91" t="str">
        <f t="shared" si="1"/>
        <v>Tue</v>
      </c>
      <c r="D77" s="91" t="str">
        <f t="shared" si="1"/>
        <v>Wed</v>
      </c>
      <c r="E77" s="91" t="str">
        <f t="shared" si="1"/>
        <v>Thu</v>
      </c>
      <c r="F77" s="91" t="str">
        <f t="shared" si="1"/>
        <v>Fri</v>
      </c>
      <c r="G77" s="91" t="str">
        <f t="shared" si="1"/>
        <v>Sat</v>
      </c>
      <c r="H77" s="91" t="str">
        <f t="shared" si="1"/>
        <v>Sun</v>
      </c>
      <c r="I77" s="91" t="str">
        <f t="shared" si="1"/>
        <v>Mon</v>
      </c>
      <c r="J77" s="91" t="str">
        <f t="shared" si="1"/>
        <v>Tue</v>
      </c>
      <c r="K77" s="91" t="str">
        <f t="shared" si="1"/>
        <v>Wed</v>
      </c>
      <c r="L77" s="91" t="str">
        <f t="shared" si="1"/>
        <v>Thu</v>
      </c>
      <c r="M77" s="91" t="str">
        <f t="shared" si="1"/>
        <v>Fri</v>
      </c>
      <c r="N77" s="91" t="str">
        <f t="shared" si="1"/>
        <v>Sat</v>
      </c>
      <c r="O77" s="91" t="str">
        <f t="shared" si="1"/>
        <v>Sun</v>
      </c>
      <c r="P77" s="91" t="str">
        <f t="shared" si="1"/>
        <v>Mon</v>
      </c>
      <c r="Q77" s="91" t="str">
        <f t="shared" si="1"/>
        <v>Tue</v>
      </c>
      <c r="R77" s="91" t="str">
        <f t="shared" si="1"/>
        <v>Wed</v>
      </c>
      <c r="S77" s="91" t="str">
        <f t="shared" si="1"/>
        <v>Thu</v>
      </c>
      <c r="T77" s="91" t="str">
        <f t="shared" si="1"/>
        <v>Fri</v>
      </c>
      <c r="U77" s="91" t="str">
        <f t="shared" si="1"/>
        <v>Sat</v>
      </c>
      <c r="V77" s="91" t="str">
        <f t="shared" si="1"/>
        <v>Sun</v>
      </c>
      <c r="W77" s="91" t="str">
        <f t="shared" si="1"/>
        <v>Mon</v>
      </c>
      <c r="X77" s="91" t="str">
        <f t="shared" si="1"/>
        <v>Tue</v>
      </c>
      <c r="Y77" s="91" t="str">
        <f t="shared" si="1"/>
        <v>Wed</v>
      </c>
      <c r="Z77" s="91" t="str">
        <f t="shared" si="1"/>
        <v>Thu</v>
      </c>
      <c r="AA77" s="99" t="str">
        <f t="shared" si="1"/>
        <v>Fri</v>
      </c>
      <c r="AB77" s="99" t="str">
        <f t="shared" si="1"/>
        <v>Sat</v>
      </c>
      <c r="AC77" s="99" t="str">
        <f t="shared" si="1"/>
        <v>Sun</v>
      </c>
      <c r="AD77" s="99" t="str">
        <f t="shared" si="1"/>
        <v>Mon</v>
      </c>
      <c r="AE77" s="99" t="str">
        <f t="shared" si="1"/>
        <v>Tues</v>
      </c>
      <c r="AF77" s="99" t="str">
        <f t="shared" si="1"/>
        <v>Wed</v>
      </c>
      <c r="AG77" s="2" t="s">
        <v>6</v>
      </c>
      <c r="AI77" s="68"/>
    </row>
    <row r="78" spans="1:37" ht="16.5" customHeight="1" x14ac:dyDescent="0.2">
      <c r="A78" s="1" t="s">
        <v>7</v>
      </c>
      <c r="B78" s="91">
        <v>1</v>
      </c>
      <c r="C78" s="91">
        <v>2</v>
      </c>
      <c r="D78" s="91">
        <v>3</v>
      </c>
      <c r="E78" s="91">
        <v>4</v>
      </c>
      <c r="F78" s="91">
        <v>5</v>
      </c>
      <c r="G78" s="91">
        <v>6</v>
      </c>
      <c r="H78" s="91">
        <v>7</v>
      </c>
      <c r="I78" s="91">
        <v>8</v>
      </c>
      <c r="J78" s="91">
        <v>9</v>
      </c>
      <c r="K78" s="91">
        <v>10</v>
      </c>
      <c r="L78" s="91">
        <v>11</v>
      </c>
      <c r="M78" s="91">
        <v>12</v>
      </c>
      <c r="N78" s="91">
        <v>13</v>
      </c>
      <c r="O78" s="91">
        <v>14</v>
      </c>
      <c r="P78" s="91">
        <v>15</v>
      </c>
      <c r="Q78" s="91">
        <v>16</v>
      </c>
      <c r="R78" s="91">
        <v>17</v>
      </c>
      <c r="S78" s="91">
        <v>18</v>
      </c>
      <c r="T78" s="91">
        <v>19</v>
      </c>
      <c r="U78" s="91">
        <v>20</v>
      </c>
      <c r="V78" s="91">
        <v>21</v>
      </c>
      <c r="W78" s="91">
        <v>22</v>
      </c>
      <c r="X78" s="91">
        <v>23</v>
      </c>
      <c r="Y78" s="91">
        <v>24</v>
      </c>
      <c r="Z78" s="91">
        <v>25</v>
      </c>
      <c r="AA78" s="99">
        <v>26</v>
      </c>
      <c r="AB78" s="99">
        <v>27</v>
      </c>
      <c r="AC78" s="99">
        <v>28</v>
      </c>
      <c r="AD78" s="99">
        <v>29</v>
      </c>
      <c r="AE78" s="99">
        <v>30</v>
      </c>
      <c r="AF78" s="99">
        <v>31</v>
      </c>
      <c r="AG78" s="1" t="s">
        <v>7</v>
      </c>
    </row>
    <row r="79" spans="1:37" ht="16.5" customHeight="1" x14ac:dyDescent="0.2">
      <c r="A79" s="3" t="s">
        <v>280</v>
      </c>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42" t="s">
        <v>1970</v>
      </c>
      <c r="AC79" s="22"/>
      <c r="AD79" s="22"/>
      <c r="AE79" s="22"/>
      <c r="AF79" s="22"/>
      <c r="AG79" s="48" t="s">
        <v>280</v>
      </c>
      <c r="AH79" s="5"/>
      <c r="AJ79" s="5"/>
      <c r="AK79" s="5"/>
    </row>
    <row r="80" spans="1:37" ht="16.5" customHeight="1" x14ac:dyDescent="0.2">
      <c r="A80" s="29">
        <v>42</v>
      </c>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48">
        <f t="shared" ref="AG80:AG96" si="2">A80</f>
        <v>42</v>
      </c>
      <c r="AH80" s="5"/>
      <c r="AJ80" s="5"/>
      <c r="AK80" s="5"/>
    </row>
    <row r="81" spans="1:37" ht="16.5" customHeight="1" x14ac:dyDescent="0.2">
      <c r="A81" s="29">
        <v>43</v>
      </c>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48">
        <f t="shared" si="2"/>
        <v>43</v>
      </c>
      <c r="AH81" s="5"/>
      <c r="AJ81" s="5"/>
      <c r="AK81" s="5"/>
    </row>
    <row r="82" spans="1:37" ht="16.5" customHeight="1" x14ac:dyDescent="0.2">
      <c r="A82" s="29">
        <v>44</v>
      </c>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48">
        <f t="shared" si="2"/>
        <v>44</v>
      </c>
      <c r="AH82" s="5"/>
      <c r="AJ82" s="5"/>
      <c r="AK82" s="5"/>
    </row>
    <row r="83" spans="1:37" ht="16.5" customHeight="1" x14ac:dyDescent="0.2">
      <c r="A83" s="29">
        <v>45</v>
      </c>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48">
        <f t="shared" si="2"/>
        <v>45</v>
      </c>
      <c r="AH83" s="5"/>
      <c r="AJ83" s="5"/>
      <c r="AK83" s="5"/>
    </row>
    <row r="84" spans="1:37" ht="16.5" customHeight="1" x14ac:dyDescent="0.2">
      <c r="A84" s="29">
        <v>46</v>
      </c>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48">
        <f t="shared" si="2"/>
        <v>46</v>
      </c>
      <c r="AH84" s="5"/>
      <c r="AJ84" s="5"/>
      <c r="AK84" s="5"/>
    </row>
    <row r="85" spans="1:37" ht="16.5" customHeight="1" x14ac:dyDescent="0.2">
      <c r="A85" s="29">
        <v>47</v>
      </c>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48">
        <f t="shared" si="2"/>
        <v>47</v>
      </c>
      <c r="AH85" s="5"/>
      <c r="AJ85" s="5"/>
      <c r="AK85" s="5"/>
    </row>
    <row r="86" spans="1:37" ht="16.5" customHeight="1" x14ac:dyDescent="0.2">
      <c r="A86" s="29">
        <v>48</v>
      </c>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48">
        <f t="shared" si="2"/>
        <v>48</v>
      </c>
      <c r="AH86" s="5"/>
      <c r="AJ86" s="5"/>
      <c r="AK86" s="5"/>
    </row>
    <row r="87" spans="1:37" ht="16.5" customHeight="1" x14ac:dyDescent="0.2">
      <c r="A87" s="29">
        <v>49</v>
      </c>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48">
        <f t="shared" si="2"/>
        <v>49</v>
      </c>
      <c r="AH87" s="5"/>
      <c r="AJ87" s="5"/>
      <c r="AK87" s="5"/>
    </row>
    <row r="88" spans="1:37" ht="16.5" customHeight="1" x14ac:dyDescent="0.2">
      <c r="A88" s="29">
        <v>50</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48">
        <f t="shared" si="2"/>
        <v>50</v>
      </c>
      <c r="AH88" s="5"/>
      <c r="AJ88" s="5"/>
      <c r="AK88" s="5"/>
    </row>
    <row r="89" spans="1:37" ht="16.5" customHeight="1" x14ac:dyDescent="0.2">
      <c r="A89" s="29">
        <v>51</v>
      </c>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48">
        <f t="shared" si="2"/>
        <v>51</v>
      </c>
      <c r="AH89" s="5"/>
      <c r="AJ89" s="5"/>
      <c r="AK89" s="5"/>
    </row>
    <row r="90" spans="1:37" ht="16.5" customHeight="1" x14ac:dyDescent="0.2">
      <c r="A90" s="29">
        <v>52</v>
      </c>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48">
        <f t="shared" si="2"/>
        <v>52</v>
      </c>
      <c r="AH90" s="5"/>
      <c r="AJ90" s="5"/>
      <c r="AK90" s="5"/>
    </row>
    <row r="91" spans="1:37" ht="16.5" customHeight="1" x14ac:dyDescent="0.2">
      <c r="A91" s="29">
        <v>53</v>
      </c>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48">
        <f t="shared" si="2"/>
        <v>53</v>
      </c>
      <c r="AH91" s="5"/>
      <c r="AJ91" s="5"/>
      <c r="AK91" s="5"/>
    </row>
    <row r="92" spans="1:37" ht="16.5" customHeight="1" x14ac:dyDescent="0.2">
      <c r="A92" s="29">
        <v>54</v>
      </c>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48">
        <f t="shared" si="2"/>
        <v>54</v>
      </c>
      <c r="AH92" s="5"/>
      <c r="AJ92" s="5"/>
      <c r="AK92" s="5"/>
    </row>
    <row r="93" spans="1:37" ht="16.5" customHeight="1" x14ac:dyDescent="0.2">
      <c r="A93" s="29">
        <v>55</v>
      </c>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48">
        <f t="shared" si="2"/>
        <v>55</v>
      </c>
      <c r="AH93" s="5"/>
      <c r="AJ93" s="5"/>
      <c r="AK93" s="5"/>
    </row>
    <row r="94" spans="1:37" ht="16.5" customHeight="1" x14ac:dyDescent="0.2">
      <c r="A94" s="29">
        <v>56</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48">
        <f t="shared" si="2"/>
        <v>56</v>
      </c>
      <c r="AH94" s="5"/>
      <c r="AJ94" s="5"/>
      <c r="AK94" s="5"/>
    </row>
    <row r="95" spans="1:37" ht="16.5" customHeight="1" x14ac:dyDescent="0.2">
      <c r="A95" s="29">
        <v>57</v>
      </c>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48">
        <f t="shared" si="2"/>
        <v>57</v>
      </c>
      <c r="AH95" s="5"/>
      <c r="AJ95" s="5"/>
      <c r="AK95" s="5"/>
    </row>
    <row r="96" spans="1:37" ht="16.5" customHeight="1" x14ac:dyDescent="0.2">
      <c r="A96" s="29">
        <v>58</v>
      </c>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48">
        <f t="shared" si="2"/>
        <v>58</v>
      </c>
      <c r="AH96" s="5"/>
      <c r="AJ96" s="5"/>
      <c r="AK96" s="5"/>
    </row>
    <row r="97" spans="1:37" ht="16.5" customHeight="1" x14ac:dyDescent="0.2">
      <c r="A97" s="10" t="s">
        <v>1939</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5"/>
      <c r="AH97" s="5"/>
      <c r="AJ97" s="5"/>
      <c r="AK97" s="5"/>
    </row>
    <row r="98" spans="1:37" ht="16.5" customHeight="1" x14ac:dyDescent="0.2">
      <c r="A98" s="3" t="s">
        <v>40</v>
      </c>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3" t="s">
        <v>40</v>
      </c>
    </row>
    <row r="99" spans="1:37" ht="16.5" customHeight="1" x14ac:dyDescent="0.2">
      <c r="A99" s="3" t="s">
        <v>41</v>
      </c>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3" t="s">
        <v>41</v>
      </c>
    </row>
    <row r="100" spans="1:37" ht="16.5" customHeight="1" x14ac:dyDescent="0.2">
      <c r="A100" s="3" t="s">
        <v>40</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3" t="s">
        <v>40</v>
      </c>
    </row>
    <row r="101" spans="1:37" ht="16.5" customHeight="1" x14ac:dyDescent="0.2">
      <c r="A101" s="3"/>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3"/>
    </row>
    <row r="102" spans="1:37" ht="16.5" customHeight="1" x14ac:dyDescent="0.2">
      <c r="A102" s="3" t="s">
        <v>42</v>
      </c>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3" t="s">
        <v>42</v>
      </c>
    </row>
    <row r="103" spans="1:37" ht="16.5" customHeight="1" x14ac:dyDescent="0.2">
      <c r="A103" s="3" t="s">
        <v>43</v>
      </c>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3" t="s">
        <v>43</v>
      </c>
    </row>
    <row r="104" spans="1:37" ht="16.5" customHeight="1" x14ac:dyDescent="0.2">
      <c r="A104" s="3" t="s">
        <v>42</v>
      </c>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3" t="s">
        <v>42</v>
      </c>
    </row>
    <row r="105" spans="1:37" ht="16.5" customHeight="1" x14ac:dyDescent="0.2">
      <c r="A105" s="48" t="s">
        <v>39</v>
      </c>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48" t="s">
        <v>39</v>
      </c>
    </row>
    <row r="106" spans="1:37" ht="16.5" customHeight="1" x14ac:dyDescent="0.2">
      <c r="A106" s="3" t="s">
        <v>44</v>
      </c>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3" t="s">
        <v>44</v>
      </c>
    </row>
    <row r="107" spans="1:37" ht="16.5" customHeight="1" x14ac:dyDescent="0.2">
      <c r="A107" s="3" t="s">
        <v>45</v>
      </c>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3" t="s">
        <v>45</v>
      </c>
    </row>
    <row r="108" spans="1:37" ht="16.5" customHeight="1" x14ac:dyDescent="0.2">
      <c r="A108" s="3" t="s">
        <v>46</v>
      </c>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3" t="s">
        <v>46</v>
      </c>
    </row>
    <row r="109" spans="1:37" ht="16.5" customHeight="1" x14ac:dyDescent="0.2">
      <c r="A109" s="3" t="s">
        <v>39</v>
      </c>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3" t="s">
        <v>39</v>
      </c>
    </row>
    <row r="110" spans="1:37" ht="16.5" customHeight="1" x14ac:dyDescent="0.2">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5"/>
      <c r="AH110" s="5"/>
      <c r="AJ110" s="5"/>
      <c r="AK110" s="5"/>
    </row>
    <row r="111" spans="1:37" ht="16.5" customHeight="1" x14ac:dyDescent="0.2">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5"/>
      <c r="AH111" s="5"/>
      <c r="AJ111" s="5"/>
      <c r="AK111" s="5"/>
    </row>
    <row r="112" spans="1:37" ht="16.5" customHeight="1" x14ac:dyDescent="0.2">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5"/>
      <c r="AH112" s="5"/>
      <c r="AJ112" s="5"/>
      <c r="AK112" s="5"/>
    </row>
    <row r="113" spans="2:37" ht="16.5" customHeight="1" x14ac:dyDescent="0.2">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5"/>
      <c r="AH113" s="5"/>
      <c r="AJ113" s="5"/>
      <c r="AK113" s="5"/>
    </row>
    <row r="114" spans="2:37" ht="16.5" customHeight="1" x14ac:dyDescent="0.2">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5"/>
      <c r="AH114" s="5"/>
      <c r="AJ114" s="5"/>
      <c r="AK114" s="5"/>
    </row>
    <row r="115" spans="2:37" ht="16.5" customHeight="1" x14ac:dyDescent="0.2">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5"/>
      <c r="AH115" s="5"/>
      <c r="AJ115" s="5"/>
      <c r="AK115" s="5"/>
    </row>
    <row r="116" spans="2:37" ht="16.5" customHeight="1" x14ac:dyDescent="0.2">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5"/>
      <c r="AH116" s="5"/>
      <c r="AJ116" s="5"/>
      <c r="AK116" s="5"/>
    </row>
    <row r="117" spans="2:37" ht="16.5" customHeight="1" x14ac:dyDescent="0.2">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5"/>
      <c r="AH117" s="5"/>
      <c r="AJ117" s="5"/>
      <c r="AK117" s="5"/>
    </row>
    <row r="118" spans="2:37" ht="16.5" customHeight="1" x14ac:dyDescent="0.2">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5"/>
      <c r="AH118" s="5"/>
      <c r="AJ118" s="5"/>
      <c r="AK118" s="5"/>
    </row>
    <row r="119" spans="2:37" ht="16.5" customHeight="1" x14ac:dyDescent="0.2">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5"/>
      <c r="AH119" s="5"/>
      <c r="AJ119" s="5"/>
      <c r="AK119" s="5"/>
    </row>
    <row r="120" spans="2:37" ht="16.5" customHeight="1" x14ac:dyDescent="0.2">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5"/>
      <c r="AH120" s="5"/>
      <c r="AJ120" s="5"/>
      <c r="AK120" s="5"/>
    </row>
    <row r="121" spans="2:37" ht="16.5" customHeight="1" x14ac:dyDescent="0.2">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5"/>
      <c r="AH121" s="5"/>
      <c r="AJ121" s="5"/>
      <c r="AK121" s="5"/>
    </row>
    <row r="122" spans="2:37" ht="16.5" customHeight="1" x14ac:dyDescent="0.2">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5"/>
      <c r="AH122" s="5"/>
      <c r="AJ122" s="5"/>
      <c r="AK122" s="5"/>
    </row>
    <row r="123" spans="2:37" ht="16.5" customHeight="1" x14ac:dyDescent="0.2">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5"/>
      <c r="AH123" s="5"/>
      <c r="AJ123" s="5"/>
      <c r="AK123" s="5"/>
    </row>
    <row r="124" spans="2:37" ht="16.5" customHeight="1" x14ac:dyDescent="0.2">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5"/>
      <c r="AH124" s="5"/>
      <c r="AJ124" s="5"/>
      <c r="AK124" s="5"/>
    </row>
    <row r="125" spans="2:37" ht="16.5" customHeight="1" x14ac:dyDescent="0.2">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5"/>
      <c r="AH125" s="5"/>
      <c r="AJ125" s="5"/>
      <c r="AK125" s="5"/>
    </row>
    <row r="126" spans="2:37" ht="16.5" customHeight="1" x14ac:dyDescent="0.2">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5"/>
      <c r="AH126" s="5"/>
      <c r="AJ126" s="5"/>
      <c r="AK126" s="5"/>
    </row>
    <row r="127" spans="2:37" ht="16.5" customHeight="1" x14ac:dyDescent="0.2">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5"/>
      <c r="AH127" s="5"/>
      <c r="AJ127" s="5"/>
      <c r="AK127" s="5"/>
    </row>
    <row r="128" spans="2:37" ht="16.5" customHeight="1" x14ac:dyDescent="0.2">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5"/>
      <c r="AH128" s="5"/>
      <c r="AJ128" s="5"/>
      <c r="AK128" s="5"/>
    </row>
    <row r="129" spans="2:37" ht="16.5" customHeight="1" x14ac:dyDescent="0.2">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5"/>
      <c r="AH129" s="5"/>
      <c r="AJ129" s="5"/>
      <c r="AK129" s="5"/>
    </row>
    <row r="130" spans="2:37" ht="16.5" customHeight="1" x14ac:dyDescent="0.2">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5"/>
      <c r="AH130" s="5"/>
      <c r="AJ130" s="5"/>
      <c r="AK130" s="5"/>
    </row>
    <row r="131" spans="2:37" ht="16.5" customHeight="1" x14ac:dyDescent="0.2">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5"/>
      <c r="AH131" s="5"/>
      <c r="AJ131" s="5"/>
      <c r="AK131" s="5"/>
    </row>
    <row r="132" spans="2:37" ht="16.5" customHeight="1" x14ac:dyDescent="0.2">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5"/>
      <c r="AH132" s="5"/>
      <c r="AJ132" s="5"/>
      <c r="AK132" s="5"/>
    </row>
    <row r="133" spans="2:37" ht="16.5" customHeight="1" x14ac:dyDescent="0.2">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5"/>
      <c r="AH133" s="5"/>
      <c r="AJ133" s="5"/>
      <c r="AK133" s="5"/>
    </row>
    <row r="134" spans="2:37" ht="16.5" customHeight="1" x14ac:dyDescent="0.2">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5"/>
      <c r="AH134" s="5"/>
      <c r="AJ134" s="5"/>
      <c r="AK134" s="5"/>
    </row>
    <row r="135" spans="2:37" ht="16.5" customHeight="1" x14ac:dyDescent="0.2">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5"/>
      <c r="AH135" s="5"/>
      <c r="AJ135" s="5"/>
      <c r="AK135" s="5"/>
    </row>
    <row r="136" spans="2:37" ht="16.5" customHeight="1" x14ac:dyDescent="0.2">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5"/>
      <c r="AH136" s="5"/>
      <c r="AJ136" s="5"/>
      <c r="AK136" s="5"/>
    </row>
    <row r="137" spans="2:37" ht="16.5" customHeight="1" x14ac:dyDescent="0.2">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5"/>
      <c r="AH137" s="5"/>
      <c r="AJ137" s="5"/>
      <c r="AK137" s="5"/>
    </row>
    <row r="138" spans="2:37" ht="16.5" customHeight="1" x14ac:dyDescent="0.2">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5"/>
      <c r="AH138" s="5"/>
      <c r="AJ138" s="5"/>
      <c r="AK138" s="5"/>
    </row>
    <row r="139" spans="2:37" ht="16.5" customHeight="1" x14ac:dyDescent="0.2">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5"/>
      <c r="AH139" s="5"/>
      <c r="AJ139" s="5"/>
      <c r="AK139" s="5"/>
    </row>
    <row r="140" spans="2:37" ht="16.5" customHeight="1" x14ac:dyDescent="0.2">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5"/>
      <c r="AH140" s="5"/>
      <c r="AJ140" s="5"/>
      <c r="AK140" s="5"/>
    </row>
    <row r="141" spans="2:37" ht="16.5" customHeight="1" x14ac:dyDescent="0.2">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5"/>
      <c r="AH141" s="5"/>
      <c r="AJ141" s="5"/>
      <c r="AK141" s="5"/>
    </row>
    <row r="142" spans="2:37" ht="16.5" customHeight="1" x14ac:dyDescent="0.2">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5"/>
      <c r="AH142" s="5"/>
      <c r="AJ142" s="5"/>
      <c r="AK142" s="5"/>
    </row>
    <row r="143" spans="2:37" ht="16.5" customHeight="1" x14ac:dyDescent="0.2">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5"/>
      <c r="AH143" s="5"/>
      <c r="AJ143" s="5"/>
      <c r="AK143" s="5"/>
    </row>
    <row r="144" spans="2:37" ht="16.5" customHeight="1" x14ac:dyDescent="0.2">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5"/>
      <c r="AH144" s="5"/>
      <c r="AJ144" s="5"/>
      <c r="AK144" s="5"/>
    </row>
    <row r="145" spans="2:37" ht="16.5" customHeight="1" x14ac:dyDescent="0.2">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5"/>
      <c r="AH145" s="5"/>
      <c r="AJ145" s="5"/>
      <c r="AK145" s="5"/>
    </row>
    <row r="146" spans="2:37" ht="16.5" customHeight="1" x14ac:dyDescent="0.2">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5"/>
      <c r="AH146" s="5"/>
      <c r="AJ146" s="5"/>
      <c r="AK146" s="5"/>
    </row>
    <row r="147" spans="2:37" ht="16.5" customHeight="1" x14ac:dyDescent="0.2">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5"/>
      <c r="AH147" s="5"/>
      <c r="AJ147" s="5"/>
      <c r="AK147" s="5"/>
    </row>
    <row r="148" spans="2:37" ht="16.5" customHeight="1" x14ac:dyDescent="0.2">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5"/>
      <c r="AH148" s="5"/>
      <c r="AJ148" s="5"/>
      <c r="AK148" s="5"/>
    </row>
    <row r="149" spans="2:37" ht="16.5" customHeight="1" x14ac:dyDescent="0.2">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5"/>
      <c r="AH149" s="5"/>
      <c r="AJ149" s="5"/>
      <c r="AK149" s="5"/>
    </row>
    <row r="150" spans="2:37" ht="16.5" customHeight="1" x14ac:dyDescent="0.2">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5"/>
      <c r="AH150" s="5"/>
      <c r="AJ150" s="5"/>
      <c r="AK150" s="5"/>
    </row>
    <row r="151" spans="2:37" ht="16.5" customHeight="1" x14ac:dyDescent="0.2">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5"/>
      <c r="AH151" s="5"/>
      <c r="AJ151" s="5"/>
      <c r="AK151" s="5"/>
    </row>
    <row r="152" spans="2:37" ht="16.5" customHeight="1" x14ac:dyDescent="0.2">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5"/>
      <c r="AH152" s="5"/>
      <c r="AJ152" s="5"/>
      <c r="AK152" s="5"/>
    </row>
    <row r="153" spans="2:37" ht="16.5" customHeight="1" x14ac:dyDescent="0.2">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5"/>
      <c r="AH153" s="5"/>
      <c r="AJ153" s="5"/>
      <c r="AK153" s="5"/>
    </row>
    <row r="154" spans="2:37" ht="16.5" customHeight="1" x14ac:dyDescent="0.2">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5"/>
      <c r="AH154" s="5"/>
      <c r="AJ154" s="5"/>
      <c r="AK154" s="5"/>
    </row>
    <row r="155" spans="2:37" ht="16.5" customHeight="1" x14ac:dyDescent="0.2">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5"/>
      <c r="AH155" s="5"/>
      <c r="AJ155" s="5"/>
      <c r="AK155" s="5"/>
    </row>
    <row r="156" spans="2:37" ht="16.5" customHeight="1" x14ac:dyDescent="0.2">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5"/>
      <c r="AH156" s="5"/>
      <c r="AJ156" s="5"/>
      <c r="AK156" s="5"/>
    </row>
    <row r="157" spans="2:37" ht="16.5" customHeight="1" x14ac:dyDescent="0.2">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5"/>
      <c r="AH157" s="5"/>
      <c r="AJ157" s="5"/>
      <c r="AK157" s="5"/>
    </row>
    <row r="158" spans="2:37" ht="16.5" customHeight="1" x14ac:dyDescent="0.2">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5"/>
      <c r="AH158" s="5"/>
      <c r="AJ158" s="5"/>
      <c r="AK158" s="5"/>
    </row>
    <row r="159" spans="2:37" ht="16.5" customHeight="1" x14ac:dyDescent="0.2">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5"/>
      <c r="AH159" s="5"/>
      <c r="AJ159" s="5"/>
      <c r="AK159" s="5"/>
    </row>
    <row r="160" spans="2:37" ht="16.5" customHeight="1" x14ac:dyDescent="0.2">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5"/>
      <c r="AH160" s="5"/>
      <c r="AJ160" s="5"/>
      <c r="AK160" s="5"/>
    </row>
    <row r="161" spans="2:37" ht="16.5" customHeight="1" x14ac:dyDescent="0.2">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5"/>
      <c r="AH161" s="5"/>
      <c r="AJ161" s="5"/>
      <c r="AK161" s="5"/>
    </row>
    <row r="162" spans="2:37" ht="16.5" customHeight="1" x14ac:dyDescent="0.2">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5"/>
      <c r="AH162" s="5"/>
      <c r="AJ162" s="5"/>
      <c r="AK162" s="5"/>
    </row>
    <row r="163" spans="2:37" ht="16.5" customHeight="1" x14ac:dyDescent="0.2">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5"/>
      <c r="AH163" s="5"/>
      <c r="AJ163" s="5"/>
      <c r="AK163" s="5"/>
    </row>
    <row r="164" spans="2:37" ht="16.5" customHeight="1" x14ac:dyDescent="0.2">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5"/>
      <c r="AH164" s="5"/>
      <c r="AJ164" s="5"/>
      <c r="AK164" s="5"/>
    </row>
    <row r="165" spans="2:37" ht="16.5" customHeight="1" x14ac:dyDescent="0.2">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5"/>
      <c r="AH165" s="5"/>
      <c r="AJ165" s="5"/>
      <c r="AK165" s="5"/>
    </row>
    <row r="166" spans="2:37" ht="16.5" customHeight="1" x14ac:dyDescent="0.2">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5"/>
      <c r="AH166" s="5"/>
      <c r="AJ166" s="5"/>
      <c r="AK166" s="5"/>
    </row>
    <row r="167" spans="2:37" ht="16.5" customHeight="1" x14ac:dyDescent="0.2">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5"/>
      <c r="AH167" s="5"/>
      <c r="AJ167" s="5"/>
      <c r="AK167" s="5"/>
    </row>
    <row r="168" spans="2:37" ht="16.5" customHeight="1" x14ac:dyDescent="0.2">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5"/>
      <c r="AH168" s="5"/>
      <c r="AJ168" s="5"/>
      <c r="AK168" s="5"/>
    </row>
    <row r="169" spans="2:37" ht="16.5" customHeight="1" x14ac:dyDescent="0.2">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5"/>
      <c r="AH169" s="5"/>
      <c r="AJ169" s="5"/>
      <c r="AK169" s="5"/>
    </row>
    <row r="170" spans="2:37" ht="16.5" customHeight="1" x14ac:dyDescent="0.2">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5"/>
      <c r="AH170" s="5"/>
      <c r="AJ170" s="5"/>
      <c r="AK170" s="5"/>
    </row>
    <row r="171" spans="2:37" ht="16.5" customHeight="1" x14ac:dyDescent="0.2">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5"/>
      <c r="AH171" s="5"/>
      <c r="AJ171" s="5"/>
      <c r="AK171" s="5"/>
    </row>
    <row r="172" spans="2:37" ht="16.5" customHeight="1" x14ac:dyDescent="0.2">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5"/>
      <c r="AH172" s="5"/>
      <c r="AJ172" s="5"/>
      <c r="AK172" s="5"/>
    </row>
    <row r="173" spans="2:37" ht="16.5" customHeight="1" x14ac:dyDescent="0.2">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5"/>
      <c r="AH173" s="5"/>
      <c r="AJ173" s="5"/>
      <c r="AK173" s="5"/>
    </row>
    <row r="174" spans="2:37" ht="16.5" customHeight="1" x14ac:dyDescent="0.2">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5"/>
      <c r="AH174" s="5"/>
      <c r="AJ174" s="5"/>
      <c r="AK174" s="5"/>
    </row>
    <row r="175" spans="2:37" ht="16.5" customHeight="1" x14ac:dyDescent="0.2">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5"/>
      <c r="AH175" s="5"/>
      <c r="AJ175" s="5"/>
      <c r="AK175" s="5"/>
    </row>
    <row r="176" spans="2:37" ht="16.5" customHeight="1" x14ac:dyDescent="0.2">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5"/>
      <c r="AH176" s="5"/>
      <c r="AJ176" s="5"/>
      <c r="AK176" s="5"/>
    </row>
    <row r="177" spans="2:37" ht="16.5" customHeight="1" x14ac:dyDescent="0.2">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5"/>
      <c r="AH177" s="5"/>
      <c r="AJ177" s="5"/>
      <c r="AK177" s="5"/>
    </row>
    <row r="178" spans="2:37" ht="16.5" customHeight="1" x14ac:dyDescent="0.2">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5"/>
      <c r="AH178" s="5"/>
      <c r="AJ178" s="5"/>
      <c r="AK178" s="5"/>
    </row>
    <row r="179" spans="2:37" ht="16.5" customHeight="1" x14ac:dyDescent="0.2">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5"/>
      <c r="AH179" s="5"/>
      <c r="AJ179" s="5"/>
      <c r="AK179" s="5"/>
    </row>
    <row r="180" spans="2:37" ht="16.5" customHeight="1" x14ac:dyDescent="0.2">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5"/>
      <c r="AH180" s="5"/>
      <c r="AJ180" s="5"/>
      <c r="AK180" s="5"/>
    </row>
    <row r="181" spans="2:37" ht="16.5" customHeight="1" x14ac:dyDescent="0.2">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5"/>
      <c r="AH181" s="5"/>
      <c r="AJ181" s="5"/>
      <c r="AK181" s="5"/>
    </row>
    <row r="182" spans="2:37" ht="16.5" customHeight="1" x14ac:dyDescent="0.2">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5"/>
      <c r="AH182" s="5"/>
      <c r="AJ182" s="5"/>
      <c r="AK182" s="5"/>
    </row>
    <row r="183" spans="2:37" ht="16.5" customHeight="1" x14ac:dyDescent="0.2">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5"/>
      <c r="AH183" s="5"/>
      <c r="AJ183" s="5"/>
      <c r="AK183" s="5"/>
    </row>
    <row r="184" spans="2:37" ht="16.5" customHeight="1" x14ac:dyDescent="0.2">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5"/>
      <c r="AH184" s="5"/>
      <c r="AJ184" s="5"/>
      <c r="AK184" s="5"/>
    </row>
    <row r="185" spans="2:37" ht="16.5" customHeight="1" x14ac:dyDescent="0.2">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5"/>
      <c r="AH185" s="5"/>
      <c r="AJ185" s="5"/>
      <c r="AK185" s="5"/>
    </row>
    <row r="186" spans="2:37" ht="16.5" customHeight="1" x14ac:dyDescent="0.2">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5"/>
      <c r="AH186" s="5"/>
      <c r="AJ186" s="5"/>
      <c r="AK186" s="5"/>
    </row>
    <row r="187" spans="2:37" ht="16.5" customHeight="1" x14ac:dyDescent="0.2">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5"/>
      <c r="AH187" s="5"/>
      <c r="AJ187" s="5"/>
      <c r="AK187" s="5"/>
    </row>
    <row r="188" spans="2:37" ht="16.5" customHeight="1" x14ac:dyDescent="0.2">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5"/>
      <c r="AH188" s="5"/>
      <c r="AJ188" s="5"/>
      <c r="AK188" s="5"/>
    </row>
    <row r="189" spans="2:37" ht="16.5" customHeight="1" x14ac:dyDescent="0.2">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5"/>
      <c r="AH189" s="5"/>
      <c r="AJ189" s="5"/>
      <c r="AK189" s="5"/>
    </row>
    <row r="190" spans="2:37" ht="16.5" customHeight="1" x14ac:dyDescent="0.2">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5"/>
      <c r="AH190" s="5"/>
      <c r="AJ190" s="5"/>
      <c r="AK190" s="5"/>
    </row>
    <row r="191" spans="2:37" ht="16.5" customHeight="1" x14ac:dyDescent="0.2">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5"/>
      <c r="AH191" s="5"/>
      <c r="AJ191" s="5"/>
      <c r="AK191" s="5"/>
    </row>
    <row r="192" spans="2:37" ht="16.5" customHeight="1" x14ac:dyDescent="0.2">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5"/>
      <c r="AH192" s="5"/>
      <c r="AJ192" s="5"/>
      <c r="AK192" s="5"/>
    </row>
    <row r="193" spans="2:37" ht="16.5" customHeight="1" x14ac:dyDescent="0.2">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5"/>
      <c r="AH193" s="5"/>
      <c r="AJ193" s="5"/>
      <c r="AK193" s="5"/>
    </row>
    <row r="194" spans="2:37" ht="16.5" customHeight="1" x14ac:dyDescent="0.2">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5"/>
      <c r="AH194" s="5"/>
      <c r="AJ194" s="5"/>
      <c r="AK194" s="5"/>
    </row>
    <row r="195" spans="2:37" ht="16.5" customHeight="1" x14ac:dyDescent="0.2">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5"/>
      <c r="AH195" s="5"/>
      <c r="AJ195" s="5"/>
      <c r="AK195" s="5"/>
    </row>
    <row r="196" spans="2:37" ht="16.5" customHeight="1" x14ac:dyDescent="0.2">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5"/>
      <c r="AH196" s="5"/>
      <c r="AJ196" s="5"/>
      <c r="AK196" s="5"/>
    </row>
    <row r="197" spans="2:37" ht="16.5" customHeight="1" x14ac:dyDescent="0.2">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5"/>
      <c r="AH197" s="5"/>
      <c r="AJ197" s="5"/>
      <c r="AK197" s="5"/>
    </row>
    <row r="198" spans="2:37" ht="16.5" customHeight="1" x14ac:dyDescent="0.2">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5"/>
      <c r="AH198" s="5"/>
      <c r="AJ198" s="5"/>
      <c r="AK198" s="5"/>
    </row>
    <row r="199" spans="2:37" ht="16.5" customHeight="1" x14ac:dyDescent="0.2">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5"/>
      <c r="AH199" s="5"/>
      <c r="AJ199" s="5"/>
      <c r="AK199" s="5"/>
    </row>
    <row r="200" spans="2:37" ht="16.5" customHeight="1" x14ac:dyDescent="0.2">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5"/>
      <c r="AH200" s="5"/>
      <c r="AJ200" s="5"/>
      <c r="AK200" s="5"/>
    </row>
    <row r="201" spans="2:37" ht="16.5" customHeight="1" x14ac:dyDescent="0.2">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5"/>
      <c r="AH201" s="5"/>
      <c r="AJ201" s="5"/>
      <c r="AK201" s="5"/>
    </row>
    <row r="202" spans="2:37" ht="16.5" customHeight="1" x14ac:dyDescent="0.2">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5"/>
      <c r="AH202" s="5"/>
      <c r="AJ202" s="5"/>
      <c r="AK202" s="5"/>
    </row>
    <row r="203" spans="2:37" ht="16.5" customHeight="1" x14ac:dyDescent="0.2">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5"/>
      <c r="AH203" s="5"/>
      <c r="AJ203" s="5"/>
      <c r="AK203" s="5"/>
    </row>
    <row r="204" spans="2:37" ht="16.5" customHeight="1" x14ac:dyDescent="0.2">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5"/>
      <c r="AH204" s="5"/>
      <c r="AJ204" s="5"/>
      <c r="AK204" s="5"/>
    </row>
    <row r="205" spans="2:37" ht="16.5" customHeight="1" x14ac:dyDescent="0.2">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5"/>
      <c r="AH205" s="5"/>
      <c r="AJ205" s="5"/>
      <c r="AK205" s="5"/>
    </row>
    <row r="206" spans="2:37" ht="16.5" customHeight="1" x14ac:dyDescent="0.2">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5"/>
      <c r="AH206" s="5"/>
      <c r="AJ206" s="5"/>
      <c r="AK206" s="5"/>
    </row>
    <row r="207" spans="2:37" ht="16.5" customHeight="1" x14ac:dyDescent="0.2">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5"/>
      <c r="AH207" s="5"/>
      <c r="AJ207" s="5"/>
      <c r="AK207" s="5"/>
    </row>
    <row r="208" spans="2:37" ht="16.5" customHeight="1" x14ac:dyDescent="0.2">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5"/>
      <c r="AH208" s="5"/>
      <c r="AJ208" s="5"/>
      <c r="AK208" s="5"/>
    </row>
    <row r="209" spans="2:37" ht="16.5" customHeight="1" x14ac:dyDescent="0.2">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5"/>
      <c r="AH209" s="5"/>
      <c r="AJ209" s="5"/>
      <c r="AK209" s="5"/>
    </row>
    <row r="210" spans="2:37" ht="16.5" customHeight="1" x14ac:dyDescent="0.2">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5"/>
      <c r="AH210" s="5"/>
      <c r="AJ210" s="5"/>
      <c r="AK210" s="5"/>
    </row>
    <row r="211" spans="2:37" ht="16.5" customHeight="1" x14ac:dyDescent="0.2">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5"/>
      <c r="AH211" s="5"/>
      <c r="AJ211" s="5"/>
      <c r="AK211" s="5"/>
    </row>
    <row r="212" spans="2:37" ht="16.5" customHeight="1" x14ac:dyDescent="0.2">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5"/>
      <c r="AH212" s="5"/>
      <c r="AJ212" s="5"/>
      <c r="AK212" s="5"/>
    </row>
    <row r="213" spans="2:37" ht="16.5" customHeight="1" x14ac:dyDescent="0.2">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5"/>
      <c r="AH213" s="5"/>
      <c r="AJ213" s="5"/>
      <c r="AK213" s="5"/>
    </row>
    <row r="214" spans="2:37" ht="16.5" customHeight="1" x14ac:dyDescent="0.2">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5"/>
      <c r="AH214" s="5"/>
      <c r="AJ214" s="5"/>
      <c r="AK214" s="5"/>
    </row>
    <row r="215" spans="2:37" ht="16.5" customHeight="1" x14ac:dyDescent="0.2">
      <c r="B215" s="5"/>
      <c r="C215" s="5"/>
      <c r="D215" s="57"/>
      <c r="E215" s="57"/>
      <c r="F215" s="57"/>
      <c r="G215" s="57"/>
      <c r="H215" s="5"/>
      <c r="I215" s="5"/>
      <c r="J215" s="5"/>
      <c r="K215" s="5"/>
      <c r="L215" s="5"/>
      <c r="M215" s="5"/>
      <c r="N215" s="5"/>
      <c r="O215" s="5"/>
      <c r="P215" s="5"/>
      <c r="Q215" s="5"/>
      <c r="R215" s="5"/>
      <c r="S215" s="5"/>
      <c r="T215" s="5"/>
      <c r="U215" s="5"/>
      <c r="V215" s="5"/>
      <c r="W215" s="5"/>
      <c r="X215" s="5"/>
      <c r="Y215" s="57"/>
      <c r="Z215" s="57"/>
      <c r="AA215" s="57"/>
      <c r="AB215" s="57"/>
      <c r="AC215" s="5"/>
      <c r="AD215" s="5"/>
      <c r="AE215" s="5"/>
      <c r="AF215" s="5"/>
      <c r="AG215" s="5"/>
      <c r="AH215" s="5"/>
      <c r="AJ215" s="5"/>
      <c r="AK215" s="5"/>
    </row>
    <row r="216" spans="2:37" ht="16.5" customHeight="1" x14ac:dyDescent="0.2">
      <c r="B216" s="5"/>
      <c r="C216" s="5"/>
      <c r="D216" s="57"/>
      <c r="E216" s="57"/>
      <c r="F216" s="57"/>
      <c r="G216" s="57"/>
      <c r="H216" s="5"/>
      <c r="I216" s="5"/>
      <c r="J216" s="5"/>
      <c r="K216" s="5"/>
      <c r="L216" s="5"/>
      <c r="M216" s="5"/>
      <c r="N216" s="5"/>
      <c r="O216" s="5"/>
      <c r="P216" s="5"/>
      <c r="Q216" s="5"/>
      <c r="R216" s="5"/>
      <c r="S216" s="5"/>
      <c r="T216" s="5"/>
      <c r="U216" s="5"/>
      <c r="V216" s="5"/>
      <c r="W216" s="5"/>
      <c r="X216" s="5"/>
      <c r="Y216" s="57"/>
      <c r="Z216" s="57"/>
      <c r="AA216" s="57"/>
      <c r="AB216" s="57"/>
      <c r="AC216" s="5"/>
      <c r="AD216" s="5"/>
      <c r="AE216" s="5"/>
      <c r="AF216" s="5"/>
      <c r="AG216" s="5"/>
      <c r="AH216" s="5"/>
      <c r="AJ216" s="5"/>
      <c r="AK216" s="5"/>
    </row>
    <row r="217" spans="2:37" ht="16.5" customHeight="1" x14ac:dyDescent="0.2">
      <c r="B217" s="5"/>
      <c r="C217" s="5"/>
      <c r="D217" s="57"/>
      <c r="E217" s="57"/>
      <c r="F217" s="57"/>
      <c r="G217" s="57"/>
      <c r="H217" s="5"/>
      <c r="I217" s="5"/>
      <c r="J217" s="5"/>
      <c r="K217" s="5"/>
      <c r="L217" s="5"/>
      <c r="M217" s="5"/>
      <c r="N217" s="5"/>
      <c r="O217" s="5"/>
      <c r="P217" s="5"/>
      <c r="Q217" s="5"/>
      <c r="R217" s="5"/>
      <c r="S217" s="5"/>
      <c r="T217" s="5"/>
      <c r="U217" s="5"/>
      <c r="V217" s="5"/>
      <c r="W217" s="5"/>
      <c r="X217" s="5"/>
      <c r="Y217" s="57"/>
      <c r="Z217" s="57"/>
      <c r="AA217" s="57"/>
      <c r="AB217" s="57"/>
      <c r="AC217" s="5"/>
      <c r="AD217" s="5"/>
      <c r="AE217" s="5"/>
      <c r="AF217" s="5"/>
      <c r="AG217" s="5"/>
      <c r="AH217" s="5"/>
      <c r="AJ217" s="5"/>
      <c r="AK217" s="5"/>
    </row>
    <row r="218" spans="2:37" ht="16.5" customHeight="1" x14ac:dyDescent="0.2">
      <c r="B218" s="5"/>
      <c r="C218" s="5"/>
      <c r="D218" s="57"/>
      <c r="E218" s="57"/>
      <c r="F218" s="57"/>
      <c r="G218" s="57"/>
      <c r="H218" s="5"/>
      <c r="I218" s="5"/>
      <c r="J218" s="5"/>
      <c r="K218" s="5"/>
      <c r="L218" s="5"/>
      <c r="M218" s="5"/>
      <c r="N218" s="5"/>
      <c r="O218" s="5"/>
      <c r="P218" s="5"/>
      <c r="Q218" s="5"/>
      <c r="R218" s="5"/>
      <c r="S218" s="5"/>
      <c r="T218" s="5"/>
      <c r="U218" s="5"/>
      <c r="V218" s="5"/>
      <c r="W218" s="5"/>
      <c r="X218" s="5"/>
      <c r="Y218" s="57"/>
      <c r="Z218" s="57"/>
      <c r="AA218" s="57"/>
      <c r="AB218" s="57"/>
      <c r="AC218" s="5"/>
      <c r="AD218" s="5"/>
      <c r="AE218" s="5"/>
      <c r="AF218" s="5"/>
      <c r="AG218" s="5"/>
      <c r="AH218" s="5"/>
      <c r="AJ218" s="5"/>
      <c r="AK218" s="5"/>
    </row>
    <row r="219" spans="2:37" ht="16.5" customHeight="1" x14ac:dyDescent="0.2">
      <c r="B219" s="5"/>
      <c r="C219" s="5"/>
      <c r="D219" s="57"/>
      <c r="E219" s="57"/>
      <c r="F219" s="57"/>
      <c r="G219" s="57"/>
      <c r="H219" s="5"/>
      <c r="I219" s="5"/>
      <c r="J219" s="5"/>
      <c r="K219" s="5"/>
      <c r="L219" s="5"/>
      <c r="M219" s="5"/>
      <c r="N219" s="5"/>
      <c r="O219" s="5"/>
      <c r="P219" s="5"/>
      <c r="Q219" s="5"/>
      <c r="R219" s="5"/>
      <c r="S219" s="5"/>
      <c r="T219" s="5"/>
      <c r="U219" s="5"/>
      <c r="V219" s="5"/>
      <c r="W219" s="5"/>
      <c r="X219" s="5"/>
      <c r="Y219" s="57"/>
      <c r="Z219" s="57"/>
      <c r="AA219" s="57"/>
      <c r="AB219" s="57"/>
      <c r="AC219" s="5"/>
      <c r="AD219" s="5"/>
      <c r="AE219" s="5"/>
      <c r="AF219" s="5"/>
      <c r="AG219" s="5"/>
      <c r="AH219" s="5"/>
      <c r="AJ219" s="5"/>
      <c r="AK219" s="5"/>
    </row>
    <row r="220" spans="2:37" ht="16.5" customHeight="1" x14ac:dyDescent="0.2">
      <c r="B220" s="5"/>
      <c r="C220" s="5"/>
      <c r="D220" s="57"/>
      <c r="E220" s="57"/>
      <c r="F220" s="57"/>
      <c r="G220" s="57"/>
      <c r="H220" s="5"/>
      <c r="I220" s="5"/>
      <c r="J220" s="5"/>
      <c r="K220" s="5"/>
      <c r="L220" s="5"/>
      <c r="M220" s="5"/>
      <c r="N220" s="5"/>
      <c r="O220" s="5"/>
      <c r="P220" s="5"/>
      <c r="Q220" s="5"/>
      <c r="R220" s="5"/>
      <c r="S220" s="5"/>
      <c r="T220" s="5"/>
      <c r="U220" s="5"/>
      <c r="V220" s="5"/>
      <c r="W220" s="5"/>
      <c r="X220" s="5"/>
      <c r="Y220" s="57"/>
      <c r="Z220" s="57"/>
      <c r="AA220" s="57"/>
      <c r="AB220" s="57"/>
      <c r="AC220" s="5"/>
      <c r="AD220" s="5"/>
      <c r="AE220" s="5"/>
      <c r="AF220" s="5"/>
      <c r="AG220" s="5"/>
      <c r="AH220" s="5"/>
      <c r="AJ220" s="5"/>
      <c r="AK220" s="5"/>
    </row>
    <row r="221" spans="2:37" ht="16.5" customHeight="1" x14ac:dyDescent="0.2">
      <c r="B221" s="5"/>
      <c r="C221" s="5"/>
      <c r="D221" s="57"/>
      <c r="E221" s="57"/>
      <c r="F221" s="57"/>
      <c r="G221" s="57"/>
      <c r="H221" s="5"/>
      <c r="I221" s="5"/>
      <c r="J221" s="5"/>
      <c r="K221" s="5"/>
      <c r="L221" s="5"/>
      <c r="M221" s="5"/>
      <c r="N221" s="5"/>
      <c r="O221" s="5"/>
      <c r="P221" s="5"/>
      <c r="Q221" s="5"/>
      <c r="R221" s="5"/>
      <c r="S221" s="5"/>
      <c r="T221" s="5"/>
      <c r="U221" s="5"/>
      <c r="V221" s="5"/>
      <c r="W221" s="5"/>
      <c r="X221" s="5"/>
      <c r="Y221" s="57"/>
      <c r="Z221" s="57"/>
      <c r="AA221" s="57"/>
      <c r="AB221" s="57"/>
      <c r="AC221" s="5"/>
      <c r="AD221" s="5"/>
      <c r="AE221" s="5"/>
      <c r="AF221" s="5"/>
      <c r="AG221" s="5"/>
      <c r="AH221" s="5"/>
      <c r="AJ221" s="5"/>
      <c r="AK221" s="5"/>
    </row>
    <row r="222" spans="2:37" ht="16.5" customHeight="1" x14ac:dyDescent="0.2">
      <c r="B222" s="5"/>
      <c r="C222" s="5"/>
      <c r="D222" s="57"/>
      <c r="E222" s="57"/>
      <c r="F222" s="57"/>
      <c r="G222" s="57"/>
      <c r="H222" s="5"/>
      <c r="I222" s="5"/>
      <c r="J222" s="5"/>
      <c r="K222" s="5"/>
      <c r="L222" s="5"/>
      <c r="M222" s="5"/>
      <c r="N222" s="5"/>
      <c r="O222" s="5"/>
      <c r="P222" s="5"/>
      <c r="Q222" s="5"/>
      <c r="R222" s="5"/>
      <c r="S222" s="5"/>
      <c r="T222" s="5"/>
      <c r="U222" s="5"/>
      <c r="V222" s="5"/>
      <c r="W222" s="5"/>
      <c r="X222" s="5"/>
      <c r="Y222" s="57"/>
      <c r="Z222" s="57"/>
      <c r="AA222" s="57"/>
      <c r="AB222" s="57"/>
      <c r="AC222" s="5"/>
      <c r="AD222" s="5"/>
      <c r="AE222" s="5"/>
      <c r="AF222" s="5"/>
      <c r="AG222" s="5"/>
      <c r="AH222" s="5"/>
      <c r="AJ222" s="5"/>
      <c r="AK222" s="5"/>
    </row>
    <row r="223" spans="2:37" ht="16.5" customHeight="1" x14ac:dyDescent="0.2">
      <c r="B223" s="5"/>
      <c r="C223" s="5"/>
      <c r="D223" s="57"/>
      <c r="E223" s="57"/>
      <c r="F223" s="57"/>
      <c r="G223" s="57"/>
      <c r="H223" s="5"/>
      <c r="I223" s="5"/>
      <c r="J223" s="5"/>
      <c r="K223" s="5"/>
      <c r="L223" s="5"/>
      <c r="M223" s="5"/>
      <c r="N223" s="5"/>
      <c r="O223" s="5"/>
      <c r="P223" s="5"/>
      <c r="Q223" s="5"/>
      <c r="R223" s="5"/>
      <c r="S223" s="5"/>
      <c r="T223" s="5"/>
      <c r="U223" s="5"/>
      <c r="V223" s="5"/>
      <c r="W223" s="5"/>
      <c r="X223" s="5"/>
      <c r="Y223" s="57"/>
      <c r="Z223" s="57"/>
      <c r="AA223" s="57"/>
      <c r="AB223" s="57"/>
      <c r="AC223" s="5"/>
      <c r="AD223" s="5"/>
      <c r="AE223" s="5"/>
      <c r="AF223" s="5"/>
      <c r="AG223" s="5"/>
      <c r="AH223" s="5"/>
      <c r="AJ223" s="5"/>
      <c r="AK223" s="5"/>
    </row>
    <row r="224" spans="2:37" ht="16.5" customHeight="1" x14ac:dyDescent="0.2">
      <c r="B224" s="5"/>
      <c r="C224" s="5"/>
      <c r="D224" s="57"/>
      <c r="E224" s="57"/>
      <c r="F224" s="57"/>
      <c r="G224" s="57"/>
      <c r="H224" s="5"/>
      <c r="I224" s="5"/>
      <c r="J224" s="5"/>
      <c r="K224" s="5"/>
      <c r="L224" s="5"/>
      <c r="M224" s="5"/>
      <c r="N224" s="5"/>
      <c r="O224" s="5"/>
      <c r="P224" s="5"/>
      <c r="Q224" s="5"/>
      <c r="R224" s="5"/>
      <c r="S224" s="5"/>
      <c r="T224" s="5"/>
      <c r="U224" s="5"/>
      <c r="V224" s="5"/>
      <c r="W224" s="5"/>
      <c r="X224" s="5"/>
      <c r="Y224" s="57"/>
      <c r="Z224" s="57"/>
      <c r="AA224" s="57"/>
      <c r="AB224" s="57"/>
      <c r="AC224" s="5"/>
      <c r="AD224" s="5"/>
      <c r="AE224" s="5"/>
      <c r="AF224" s="5"/>
      <c r="AG224" s="5"/>
      <c r="AH224" s="5"/>
      <c r="AJ224" s="5"/>
      <c r="AK224" s="5"/>
    </row>
    <row r="225" spans="2:37" ht="16.5" customHeight="1" x14ac:dyDescent="0.2">
      <c r="B225" s="5"/>
      <c r="C225" s="5"/>
      <c r="D225" s="57"/>
      <c r="E225" s="57"/>
      <c r="F225" s="57"/>
      <c r="G225" s="57"/>
      <c r="H225" s="5"/>
      <c r="I225" s="5"/>
      <c r="J225" s="5"/>
      <c r="K225" s="5"/>
      <c r="L225" s="5"/>
      <c r="M225" s="5"/>
      <c r="N225" s="5"/>
      <c r="O225" s="5"/>
      <c r="P225" s="5"/>
      <c r="Q225" s="5"/>
      <c r="R225" s="5"/>
      <c r="S225" s="5"/>
      <c r="T225" s="5"/>
      <c r="U225" s="5"/>
      <c r="V225" s="5"/>
      <c r="W225" s="5"/>
      <c r="X225" s="5"/>
      <c r="Y225" s="57"/>
      <c r="Z225" s="57"/>
      <c r="AA225" s="57"/>
      <c r="AB225" s="57"/>
      <c r="AC225" s="5"/>
      <c r="AD225" s="5"/>
      <c r="AE225" s="5"/>
      <c r="AF225" s="5"/>
      <c r="AG225" s="5"/>
      <c r="AH225" s="5"/>
      <c r="AJ225" s="5"/>
      <c r="AK225" s="5"/>
    </row>
    <row r="226" spans="2:37" ht="16.5" customHeight="1" x14ac:dyDescent="0.2">
      <c r="B226" s="5"/>
      <c r="C226" s="5"/>
      <c r="D226" s="57"/>
      <c r="E226" s="57"/>
      <c r="F226" s="57"/>
      <c r="G226" s="57"/>
      <c r="H226" s="5"/>
      <c r="I226" s="5"/>
      <c r="J226" s="5"/>
      <c r="K226" s="5"/>
      <c r="L226" s="5"/>
      <c r="M226" s="5"/>
      <c r="N226" s="5"/>
      <c r="O226" s="5"/>
      <c r="P226" s="5"/>
      <c r="Q226" s="5"/>
      <c r="R226" s="5"/>
      <c r="S226" s="5"/>
      <c r="T226" s="5"/>
      <c r="U226" s="5"/>
      <c r="V226" s="5"/>
      <c r="W226" s="5"/>
      <c r="X226" s="5"/>
      <c r="Y226" s="57"/>
      <c r="Z226" s="57"/>
      <c r="AA226" s="57"/>
      <c r="AB226" s="57"/>
      <c r="AC226" s="5"/>
      <c r="AD226" s="5"/>
      <c r="AE226" s="5"/>
      <c r="AF226" s="5"/>
      <c r="AG226" s="5"/>
      <c r="AH226" s="5"/>
      <c r="AJ226" s="5"/>
      <c r="AK226" s="5"/>
    </row>
    <row r="227" spans="2:37" ht="16.5" customHeight="1" x14ac:dyDescent="0.2">
      <c r="B227" s="5"/>
      <c r="C227" s="5"/>
      <c r="D227" s="57"/>
      <c r="E227" s="57"/>
      <c r="F227" s="57"/>
      <c r="G227" s="57"/>
      <c r="H227" s="5"/>
      <c r="I227" s="5"/>
      <c r="J227" s="5"/>
      <c r="K227" s="5"/>
      <c r="L227" s="5"/>
      <c r="M227" s="5"/>
      <c r="N227" s="5"/>
      <c r="O227" s="5"/>
      <c r="P227" s="5"/>
      <c r="Q227" s="5"/>
      <c r="R227" s="5"/>
      <c r="S227" s="5"/>
      <c r="T227" s="5"/>
      <c r="U227" s="5"/>
      <c r="V227" s="5"/>
      <c r="W227" s="5"/>
      <c r="X227" s="5"/>
      <c r="Y227" s="57"/>
      <c r="Z227" s="57"/>
      <c r="AA227" s="57"/>
      <c r="AB227" s="57"/>
      <c r="AC227" s="5"/>
      <c r="AD227" s="5"/>
      <c r="AE227" s="5"/>
      <c r="AF227" s="5"/>
      <c r="AG227" s="5"/>
      <c r="AH227" s="5"/>
      <c r="AJ227" s="5"/>
      <c r="AK227" s="5"/>
    </row>
    <row r="228" spans="2:37" ht="16.5" customHeight="1" x14ac:dyDescent="0.2">
      <c r="B228" s="5"/>
      <c r="C228" s="5"/>
      <c r="D228" s="57"/>
      <c r="E228" s="57"/>
      <c r="F228" s="57"/>
      <c r="G228" s="57"/>
      <c r="H228" s="5"/>
      <c r="I228" s="5"/>
      <c r="J228" s="5"/>
      <c r="K228" s="5"/>
      <c r="L228" s="5"/>
      <c r="M228" s="5"/>
      <c r="N228" s="5"/>
      <c r="O228" s="5"/>
      <c r="P228" s="5"/>
      <c r="Q228" s="5"/>
      <c r="R228" s="5"/>
      <c r="S228" s="5"/>
      <c r="T228" s="5"/>
      <c r="U228" s="5"/>
      <c r="V228" s="5"/>
      <c r="W228" s="5"/>
      <c r="X228" s="5"/>
      <c r="Y228" s="57"/>
      <c r="Z228" s="57"/>
      <c r="AA228" s="57"/>
      <c r="AB228" s="57"/>
      <c r="AC228" s="5"/>
      <c r="AD228" s="5"/>
      <c r="AE228" s="5"/>
      <c r="AF228" s="5"/>
      <c r="AG228" s="5"/>
      <c r="AH228" s="5"/>
      <c r="AJ228" s="5"/>
      <c r="AK228" s="5"/>
    </row>
    <row r="229" spans="2:37" ht="16.5" customHeight="1" x14ac:dyDescent="0.2">
      <c r="B229" s="5"/>
      <c r="C229" s="5"/>
      <c r="D229" s="57"/>
      <c r="E229" s="57"/>
      <c r="F229" s="57"/>
      <c r="G229" s="57"/>
      <c r="H229" s="5"/>
      <c r="I229" s="5"/>
      <c r="J229" s="5"/>
      <c r="K229" s="5"/>
      <c r="L229" s="5"/>
      <c r="M229" s="5"/>
      <c r="N229" s="5"/>
      <c r="O229" s="5"/>
      <c r="P229" s="5"/>
      <c r="Q229" s="5"/>
      <c r="R229" s="5"/>
      <c r="S229" s="5"/>
      <c r="T229" s="5"/>
      <c r="U229" s="5"/>
      <c r="V229" s="5"/>
      <c r="W229" s="5"/>
      <c r="X229" s="5"/>
      <c r="Y229" s="57"/>
      <c r="Z229" s="57"/>
      <c r="AA229" s="57"/>
      <c r="AB229" s="57"/>
      <c r="AC229" s="5"/>
      <c r="AD229" s="5"/>
      <c r="AE229" s="5"/>
      <c r="AF229" s="5"/>
      <c r="AG229" s="5"/>
      <c r="AH229" s="5"/>
      <c r="AJ229" s="5"/>
      <c r="AK229" s="5"/>
    </row>
    <row r="230" spans="2:37" ht="16.5" customHeight="1" x14ac:dyDescent="0.2">
      <c r="B230" s="5"/>
      <c r="C230" s="5"/>
      <c r="D230" s="57"/>
      <c r="E230" s="57"/>
      <c r="F230" s="57"/>
      <c r="G230" s="57"/>
      <c r="H230" s="5"/>
      <c r="I230" s="5"/>
      <c r="J230" s="5"/>
      <c r="K230" s="5"/>
      <c r="L230" s="5"/>
      <c r="M230" s="5"/>
      <c r="N230" s="5"/>
      <c r="O230" s="5"/>
      <c r="P230" s="5"/>
      <c r="Q230" s="5"/>
      <c r="R230" s="5"/>
      <c r="S230" s="5"/>
      <c r="T230" s="5"/>
      <c r="U230" s="5"/>
      <c r="V230" s="5"/>
      <c r="W230" s="5"/>
      <c r="X230" s="5"/>
      <c r="Y230" s="57"/>
      <c r="Z230" s="57"/>
      <c r="AA230" s="57"/>
      <c r="AB230" s="57"/>
      <c r="AC230" s="5"/>
      <c r="AD230" s="5"/>
      <c r="AE230" s="5"/>
      <c r="AF230" s="5"/>
      <c r="AG230" s="5"/>
      <c r="AH230" s="5"/>
      <c r="AJ230" s="5"/>
      <c r="AK230" s="5"/>
    </row>
    <row r="231" spans="2:37" ht="16.5" customHeight="1" x14ac:dyDescent="0.2">
      <c r="B231" s="5"/>
      <c r="C231" s="5"/>
      <c r="D231" s="57"/>
      <c r="E231" s="57"/>
      <c r="F231" s="57"/>
      <c r="G231" s="57"/>
      <c r="H231" s="5"/>
      <c r="I231" s="5"/>
      <c r="J231" s="5"/>
      <c r="K231" s="5"/>
      <c r="L231" s="5"/>
      <c r="M231" s="5"/>
      <c r="N231" s="5"/>
      <c r="O231" s="5"/>
      <c r="P231" s="5"/>
      <c r="Q231" s="5"/>
      <c r="R231" s="5"/>
      <c r="S231" s="5"/>
      <c r="T231" s="5"/>
      <c r="U231" s="5"/>
      <c r="V231" s="5"/>
      <c r="W231" s="5"/>
      <c r="X231" s="5"/>
      <c r="Y231" s="57"/>
      <c r="Z231" s="57"/>
      <c r="AA231" s="57"/>
      <c r="AB231" s="57"/>
      <c r="AC231" s="5"/>
      <c r="AD231" s="5"/>
      <c r="AE231" s="5"/>
      <c r="AF231" s="5"/>
      <c r="AG231" s="5"/>
      <c r="AH231" s="5"/>
      <c r="AJ231" s="5"/>
      <c r="AK231" s="5"/>
    </row>
    <row r="232" spans="2:37" ht="16.5" customHeight="1" x14ac:dyDescent="0.2">
      <c r="B232" s="5"/>
      <c r="C232" s="5"/>
      <c r="D232" s="57"/>
      <c r="E232" s="57"/>
      <c r="F232" s="57"/>
      <c r="G232" s="57"/>
      <c r="H232" s="5"/>
      <c r="I232" s="5"/>
      <c r="J232" s="5"/>
      <c r="K232" s="5"/>
      <c r="L232" s="5"/>
      <c r="M232" s="5"/>
      <c r="N232" s="5"/>
      <c r="O232" s="5"/>
      <c r="P232" s="5"/>
      <c r="Q232" s="5"/>
      <c r="R232" s="5"/>
      <c r="S232" s="5"/>
      <c r="T232" s="5"/>
      <c r="U232" s="5"/>
      <c r="V232" s="5"/>
      <c r="W232" s="5"/>
      <c r="X232" s="5"/>
      <c r="Y232" s="57"/>
      <c r="Z232" s="57"/>
      <c r="AA232" s="57"/>
      <c r="AB232" s="57"/>
      <c r="AC232" s="5"/>
      <c r="AD232" s="5"/>
      <c r="AE232" s="5"/>
      <c r="AF232" s="5"/>
      <c r="AG232" s="5"/>
      <c r="AH232" s="5"/>
      <c r="AJ232" s="5"/>
      <c r="AK232" s="5"/>
    </row>
    <row r="233" spans="2:37" ht="16.5" customHeight="1" x14ac:dyDescent="0.2">
      <c r="B233" s="5"/>
      <c r="C233" s="5"/>
      <c r="D233" s="57"/>
      <c r="E233" s="57"/>
      <c r="F233" s="57"/>
      <c r="G233" s="57"/>
      <c r="H233" s="5"/>
      <c r="I233" s="5"/>
      <c r="J233" s="5"/>
      <c r="K233" s="5"/>
      <c r="L233" s="5"/>
      <c r="M233" s="5"/>
      <c r="N233" s="5"/>
      <c r="O233" s="5"/>
      <c r="P233" s="5"/>
      <c r="Q233" s="5"/>
      <c r="R233" s="5"/>
      <c r="S233" s="5"/>
      <c r="T233" s="5"/>
      <c r="U233" s="5"/>
      <c r="V233" s="5"/>
      <c r="W233" s="5"/>
      <c r="X233" s="5"/>
      <c r="Y233" s="57"/>
      <c r="Z233" s="57"/>
      <c r="AA233" s="57"/>
      <c r="AB233" s="57"/>
      <c r="AC233" s="5"/>
      <c r="AD233" s="5"/>
      <c r="AE233" s="5"/>
      <c r="AF233" s="5"/>
      <c r="AG233" s="5"/>
      <c r="AH233" s="5"/>
      <c r="AJ233" s="5"/>
      <c r="AK233" s="5"/>
    </row>
    <row r="234" spans="2:37" ht="16.5" customHeight="1" x14ac:dyDescent="0.2">
      <c r="B234" s="5"/>
      <c r="C234" s="5"/>
      <c r="D234" s="57"/>
      <c r="E234" s="57"/>
      <c r="F234" s="57"/>
      <c r="G234" s="57"/>
      <c r="H234" s="5"/>
      <c r="I234" s="5"/>
      <c r="J234" s="5"/>
      <c r="K234" s="5"/>
      <c r="L234" s="5"/>
      <c r="M234" s="5"/>
      <c r="N234" s="5"/>
      <c r="O234" s="5"/>
      <c r="P234" s="5"/>
      <c r="Q234" s="5"/>
      <c r="R234" s="5"/>
      <c r="S234" s="5"/>
      <c r="T234" s="5"/>
      <c r="U234" s="5"/>
      <c r="V234" s="5"/>
      <c r="W234" s="5"/>
      <c r="X234" s="5"/>
      <c r="Y234" s="57"/>
      <c r="Z234" s="57"/>
      <c r="AA234" s="57"/>
      <c r="AB234" s="57"/>
      <c r="AC234" s="5"/>
      <c r="AD234" s="5"/>
      <c r="AE234" s="5"/>
      <c r="AF234" s="5"/>
      <c r="AG234" s="5"/>
      <c r="AH234" s="5"/>
      <c r="AJ234" s="5"/>
      <c r="AK234" s="5"/>
    </row>
    <row r="235" spans="2:37" ht="16.5" customHeight="1" x14ac:dyDescent="0.2">
      <c r="B235" s="5"/>
      <c r="C235" s="5"/>
      <c r="D235" s="57"/>
      <c r="E235" s="57"/>
      <c r="F235" s="57"/>
      <c r="G235" s="57"/>
      <c r="H235" s="5"/>
      <c r="I235" s="5"/>
      <c r="J235" s="5"/>
      <c r="K235" s="5"/>
      <c r="L235" s="5"/>
      <c r="M235" s="5"/>
      <c r="N235" s="5"/>
      <c r="O235" s="5"/>
      <c r="P235" s="5"/>
      <c r="Q235" s="5"/>
      <c r="R235" s="5"/>
      <c r="S235" s="5"/>
      <c r="T235" s="5"/>
      <c r="U235" s="5"/>
      <c r="V235" s="5"/>
      <c r="W235" s="5"/>
      <c r="X235" s="5"/>
      <c r="Y235" s="57"/>
      <c r="Z235" s="57"/>
      <c r="AA235" s="57"/>
      <c r="AB235" s="57"/>
      <c r="AC235" s="5"/>
      <c r="AD235" s="5"/>
      <c r="AE235" s="5"/>
      <c r="AF235" s="5"/>
      <c r="AG235" s="5"/>
      <c r="AH235" s="5"/>
      <c r="AJ235" s="5"/>
      <c r="AK235" s="5"/>
    </row>
    <row r="236" spans="2:37" ht="16.5" customHeight="1" x14ac:dyDescent="0.2">
      <c r="B236" s="5"/>
      <c r="C236" s="5"/>
      <c r="D236" s="57"/>
      <c r="E236" s="57"/>
      <c r="F236" s="57"/>
      <c r="G236" s="57"/>
      <c r="H236" s="5"/>
      <c r="I236" s="5"/>
      <c r="J236" s="5"/>
      <c r="K236" s="5"/>
      <c r="L236" s="5"/>
      <c r="M236" s="5"/>
      <c r="N236" s="5"/>
      <c r="O236" s="5"/>
      <c r="P236" s="5"/>
      <c r="Q236" s="5"/>
      <c r="R236" s="5"/>
      <c r="S236" s="5"/>
      <c r="T236" s="5"/>
      <c r="U236" s="5"/>
      <c r="V236" s="5"/>
      <c r="W236" s="5"/>
      <c r="X236" s="5"/>
      <c r="Y236" s="57"/>
      <c r="Z236" s="57"/>
      <c r="AA236" s="57"/>
      <c r="AB236" s="57"/>
      <c r="AC236" s="5"/>
      <c r="AD236" s="5"/>
      <c r="AE236" s="5"/>
      <c r="AF236" s="5"/>
      <c r="AG236" s="5"/>
      <c r="AH236" s="5"/>
      <c r="AJ236" s="5"/>
      <c r="AK236" s="5"/>
    </row>
    <row r="237" spans="2:37" ht="16.5" customHeight="1" x14ac:dyDescent="0.2">
      <c r="B237" s="5"/>
      <c r="C237" s="5"/>
      <c r="D237" s="57"/>
      <c r="E237" s="57"/>
      <c r="F237" s="57"/>
      <c r="G237" s="57"/>
      <c r="H237" s="5"/>
      <c r="I237" s="5"/>
      <c r="J237" s="5"/>
      <c r="K237" s="5"/>
      <c r="L237" s="5"/>
      <c r="M237" s="5"/>
      <c r="N237" s="5"/>
      <c r="O237" s="5"/>
      <c r="P237" s="5"/>
      <c r="Q237" s="5"/>
      <c r="R237" s="5"/>
      <c r="S237" s="5"/>
      <c r="T237" s="5"/>
      <c r="U237" s="5"/>
      <c r="V237" s="5"/>
      <c r="W237" s="5"/>
      <c r="X237" s="5"/>
      <c r="Y237" s="57"/>
      <c r="Z237" s="57"/>
      <c r="AA237" s="57"/>
      <c r="AB237" s="57"/>
      <c r="AC237" s="5"/>
      <c r="AD237" s="5"/>
      <c r="AE237" s="5"/>
      <c r="AF237" s="5"/>
      <c r="AG237" s="5"/>
      <c r="AH237" s="5"/>
      <c r="AJ237" s="5"/>
      <c r="AK237" s="5"/>
    </row>
    <row r="238" spans="2:37" ht="16.5" customHeight="1" x14ac:dyDescent="0.2">
      <c r="B238" s="5"/>
      <c r="C238" s="5"/>
      <c r="D238" s="57"/>
      <c r="E238" s="57"/>
      <c r="F238" s="57"/>
      <c r="G238" s="57"/>
      <c r="H238" s="5"/>
      <c r="I238" s="5"/>
      <c r="J238" s="5"/>
      <c r="K238" s="5"/>
      <c r="L238" s="5"/>
      <c r="M238" s="5"/>
      <c r="N238" s="5"/>
      <c r="O238" s="5"/>
      <c r="P238" s="5"/>
      <c r="Q238" s="5"/>
      <c r="R238" s="5"/>
      <c r="S238" s="5"/>
      <c r="T238" s="5"/>
      <c r="U238" s="5"/>
      <c r="V238" s="5"/>
      <c r="W238" s="5"/>
      <c r="X238" s="5"/>
      <c r="Y238" s="57"/>
      <c r="Z238" s="57"/>
      <c r="AA238" s="57"/>
      <c r="AB238" s="57"/>
      <c r="AC238" s="5"/>
      <c r="AD238" s="5"/>
      <c r="AE238" s="5"/>
      <c r="AF238" s="5"/>
      <c r="AG238" s="5"/>
      <c r="AH238" s="5"/>
      <c r="AJ238" s="5"/>
      <c r="AK238" s="5"/>
    </row>
    <row r="239" spans="2:37" ht="16.5" customHeight="1" x14ac:dyDescent="0.2">
      <c r="B239" s="5"/>
      <c r="C239" s="5"/>
      <c r="D239" s="57"/>
      <c r="E239" s="57"/>
      <c r="F239" s="57"/>
      <c r="G239" s="57"/>
      <c r="H239" s="5"/>
      <c r="I239" s="5"/>
      <c r="J239" s="5"/>
      <c r="K239" s="5"/>
      <c r="L239" s="5"/>
      <c r="M239" s="5"/>
      <c r="N239" s="5"/>
      <c r="O239" s="5"/>
      <c r="P239" s="5"/>
      <c r="Q239" s="5"/>
      <c r="R239" s="5"/>
      <c r="S239" s="5"/>
      <c r="T239" s="5"/>
      <c r="U239" s="5"/>
      <c r="V239" s="5"/>
      <c r="W239" s="5"/>
      <c r="X239" s="5"/>
      <c r="Y239" s="57"/>
      <c r="Z239" s="57"/>
      <c r="AA239" s="57"/>
      <c r="AB239" s="57"/>
      <c r="AC239" s="5"/>
      <c r="AD239" s="5"/>
      <c r="AE239" s="5"/>
      <c r="AF239" s="5"/>
      <c r="AG239" s="5"/>
      <c r="AH239" s="5"/>
      <c r="AJ239" s="5"/>
      <c r="AK239" s="5"/>
    </row>
    <row r="240" spans="2:37" ht="16.5" customHeight="1" x14ac:dyDescent="0.2">
      <c r="B240" s="5"/>
      <c r="C240" s="5"/>
      <c r="D240" s="57"/>
      <c r="E240" s="57"/>
      <c r="F240" s="57"/>
      <c r="G240" s="57"/>
      <c r="H240" s="5"/>
      <c r="I240" s="5"/>
      <c r="J240" s="5"/>
      <c r="K240" s="5"/>
      <c r="L240" s="5"/>
      <c r="M240" s="5"/>
      <c r="N240" s="5"/>
      <c r="O240" s="5"/>
      <c r="P240" s="5"/>
      <c r="Q240" s="5"/>
      <c r="R240" s="5"/>
      <c r="S240" s="5"/>
      <c r="T240" s="5"/>
      <c r="U240" s="5"/>
      <c r="V240" s="5"/>
      <c r="W240" s="5"/>
      <c r="X240" s="5"/>
      <c r="Y240" s="57"/>
      <c r="Z240" s="57"/>
      <c r="AA240" s="57"/>
      <c r="AB240" s="57"/>
      <c r="AC240" s="5"/>
      <c r="AD240" s="5"/>
      <c r="AE240" s="5"/>
      <c r="AF240" s="5"/>
      <c r="AG240" s="5"/>
      <c r="AH240" s="5"/>
      <c r="AJ240" s="5"/>
      <c r="AK240" s="5"/>
    </row>
    <row r="241" spans="2:37" ht="16.5" customHeight="1" x14ac:dyDescent="0.2">
      <c r="B241" s="5"/>
      <c r="C241" s="5"/>
      <c r="D241" s="57"/>
      <c r="E241" s="57"/>
      <c r="F241" s="57"/>
      <c r="G241" s="57"/>
      <c r="H241" s="5"/>
      <c r="I241" s="5"/>
      <c r="J241" s="5"/>
      <c r="K241" s="5"/>
      <c r="L241" s="5"/>
      <c r="M241" s="5"/>
      <c r="N241" s="5"/>
      <c r="O241" s="5"/>
      <c r="P241" s="5"/>
      <c r="Q241" s="5"/>
      <c r="R241" s="5"/>
      <c r="S241" s="5"/>
      <c r="T241" s="5"/>
      <c r="U241" s="5"/>
      <c r="V241" s="5"/>
      <c r="W241" s="5"/>
      <c r="X241" s="5"/>
      <c r="Y241" s="57"/>
      <c r="Z241" s="57"/>
      <c r="AA241" s="57"/>
      <c r="AB241" s="57"/>
      <c r="AC241" s="5"/>
      <c r="AD241" s="5"/>
      <c r="AE241" s="5"/>
      <c r="AF241" s="5"/>
      <c r="AG241" s="5"/>
      <c r="AH241" s="5"/>
      <c r="AJ241" s="5"/>
      <c r="AK241" s="5"/>
    </row>
    <row r="242" spans="2:37" ht="16.5" customHeight="1" x14ac:dyDescent="0.2">
      <c r="B242" s="5"/>
      <c r="C242" s="5"/>
      <c r="D242" s="57"/>
      <c r="E242" s="57"/>
      <c r="F242" s="57"/>
      <c r="G242" s="57"/>
      <c r="H242" s="5"/>
      <c r="I242" s="5"/>
      <c r="J242" s="5"/>
      <c r="K242" s="5"/>
      <c r="L242" s="5"/>
      <c r="M242" s="5"/>
      <c r="N242" s="5"/>
      <c r="O242" s="5"/>
      <c r="P242" s="5"/>
      <c r="Q242" s="5"/>
      <c r="R242" s="5"/>
      <c r="S242" s="5"/>
      <c r="T242" s="5"/>
      <c r="U242" s="5"/>
      <c r="V242" s="5"/>
      <c r="W242" s="5"/>
      <c r="X242" s="5"/>
      <c r="Y242" s="57"/>
      <c r="Z242" s="57"/>
      <c r="AA242" s="57"/>
      <c r="AB242" s="57"/>
      <c r="AC242" s="5"/>
      <c r="AD242" s="5"/>
      <c r="AE242" s="5"/>
      <c r="AF242" s="5"/>
      <c r="AG242" s="5"/>
      <c r="AH242" s="5"/>
      <c r="AJ242" s="5"/>
      <c r="AK242" s="5"/>
    </row>
    <row r="243" spans="2:37" ht="16.5" customHeight="1" x14ac:dyDescent="0.2">
      <c r="B243" s="5"/>
      <c r="C243" s="5"/>
      <c r="D243" s="57"/>
      <c r="E243" s="57"/>
      <c r="F243" s="57"/>
      <c r="G243" s="57"/>
      <c r="H243" s="5"/>
      <c r="I243" s="5"/>
      <c r="J243" s="5"/>
      <c r="K243" s="5"/>
      <c r="L243" s="5"/>
      <c r="M243" s="5"/>
      <c r="N243" s="5"/>
      <c r="O243" s="5"/>
      <c r="P243" s="5"/>
      <c r="Q243" s="5"/>
      <c r="R243" s="5"/>
      <c r="S243" s="5"/>
      <c r="T243" s="5"/>
      <c r="U243" s="5"/>
      <c r="V243" s="5"/>
      <c r="W243" s="5"/>
      <c r="X243" s="5"/>
      <c r="Y243" s="57"/>
      <c r="Z243" s="57"/>
      <c r="AA243" s="57"/>
      <c r="AB243" s="57"/>
      <c r="AC243" s="5"/>
      <c r="AD243" s="5"/>
      <c r="AE243" s="5"/>
      <c r="AF243" s="5"/>
      <c r="AG243" s="5"/>
      <c r="AH243" s="5"/>
      <c r="AJ243" s="5"/>
      <c r="AK243" s="5"/>
    </row>
    <row r="244" spans="2:37" ht="16.5" customHeight="1" x14ac:dyDescent="0.2">
      <c r="B244" s="5"/>
      <c r="C244" s="5"/>
      <c r="D244" s="57"/>
      <c r="E244" s="57"/>
      <c r="F244" s="57"/>
      <c r="G244" s="57"/>
      <c r="H244" s="5"/>
      <c r="I244" s="5"/>
      <c r="J244" s="5"/>
      <c r="K244" s="5"/>
      <c r="L244" s="5"/>
      <c r="M244" s="5"/>
      <c r="N244" s="5"/>
      <c r="O244" s="5"/>
      <c r="P244" s="5"/>
      <c r="Q244" s="5"/>
      <c r="R244" s="5"/>
      <c r="S244" s="5"/>
      <c r="T244" s="5"/>
      <c r="U244" s="5"/>
      <c r="V244" s="5"/>
      <c r="W244" s="5"/>
      <c r="X244" s="5"/>
      <c r="Y244" s="57"/>
      <c r="Z244" s="57"/>
      <c r="AA244" s="57"/>
      <c r="AB244" s="57"/>
      <c r="AC244" s="5"/>
      <c r="AD244" s="5"/>
      <c r="AE244" s="5"/>
      <c r="AF244" s="5"/>
      <c r="AG244" s="5"/>
      <c r="AH244" s="5"/>
      <c r="AJ244" s="5"/>
      <c r="AK244" s="5"/>
    </row>
    <row r="245" spans="2:37" ht="16.5" customHeight="1" x14ac:dyDescent="0.2">
      <c r="B245" s="5"/>
      <c r="C245" s="5"/>
      <c r="D245" s="57"/>
      <c r="E245" s="57"/>
      <c r="F245" s="57"/>
      <c r="G245" s="57"/>
      <c r="H245" s="5"/>
      <c r="I245" s="5"/>
      <c r="J245" s="5"/>
      <c r="K245" s="5"/>
      <c r="L245" s="5"/>
      <c r="M245" s="5"/>
      <c r="N245" s="5"/>
      <c r="O245" s="5"/>
      <c r="P245" s="5"/>
      <c r="Q245" s="5"/>
      <c r="R245" s="5"/>
      <c r="S245" s="5"/>
      <c r="T245" s="5"/>
      <c r="U245" s="5"/>
      <c r="V245" s="5"/>
      <c r="W245" s="5"/>
      <c r="X245" s="5"/>
      <c r="Y245" s="57"/>
      <c r="Z245" s="57"/>
      <c r="AA245" s="57"/>
      <c r="AB245" s="57"/>
      <c r="AC245" s="5"/>
      <c r="AD245" s="5"/>
      <c r="AE245" s="5"/>
      <c r="AF245" s="5"/>
      <c r="AG245" s="5"/>
      <c r="AH245" s="5"/>
      <c r="AJ245" s="5"/>
      <c r="AK245" s="5"/>
    </row>
    <row r="246" spans="2:37" ht="16.5" customHeight="1" x14ac:dyDescent="0.2">
      <c r="B246" s="5"/>
      <c r="C246" s="5"/>
      <c r="D246" s="57"/>
      <c r="E246" s="57"/>
      <c r="F246" s="57"/>
      <c r="G246" s="57"/>
      <c r="H246" s="5"/>
      <c r="I246" s="5"/>
      <c r="J246" s="5"/>
      <c r="K246" s="5"/>
      <c r="L246" s="5"/>
      <c r="M246" s="5"/>
      <c r="N246" s="5"/>
      <c r="O246" s="5"/>
      <c r="P246" s="5"/>
      <c r="Q246" s="5"/>
      <c r="R246" s="5"/>
      <c r="S246" s="5"/>
      <c r="T246" s="5"/>
      <c r="U246" s="5"/>
      <c r="V246" s="5"/>
      <c r="W246" s="5"/>
      <c r="X246" s="5"/>
      <c r="Y246" s="57"/>
      <c r="Z246" s="57"/>
      <c r="AA246" s="57"/>
      <c r="AB246" s="57"/>
      <c r="AC246" s="5"/>
      <c r="AD246" s="5"/>
      <c r="AE246" s="5"/>
      <c r="AF246" s="5"/>
      <c r="AG246" s="5"/>
      <c r="AH246" s="5"/>
      <c r="AJ246" s="5"/>
      <c r="AK246" s="5"/>
    </row>
    <row r="247" spans="2:37" ht="16.5" customHeight="1" x14ac:dyDescent="0.2">
      <c r="B247" s="5"/>
      <c r="C247" s="5"/>
      <c r="D247" s="57"/>
      <c r="E247" s="57"/>
      <c r="F247" s="57"/>
      <c r="G247" s="57"/>
      <c r="H247" s="5"/>
      <c r="I247" s="5"/>
      <c r="J247" s="5"/>
      <c r="K247" s="5"/>
      <c r="L247" s="5"/>
      <c r="M247" s="5"/>
      <c r="N247" s="5"/>
      <c r="O247" s="5"/>
      <c r="P247" s="5"/>
      <c r="Q247" s="5"/>
      <c r="R247" s="5"/>
      <c r="S247" s="5"/>
      <c r="T247" s="5"/>
      <c r="U247" s="5"/>
      <c r="V247" s="5"/>
      <c r="W247" s="5"/>
      <c r="X247" s="5"/>
      <c r="Y247" s="57"/>
      <c r="Z247" s="57"/>
      <c r="AA247" s="57"/>
      <c r="AB247" s="57"/>
      <c r="AC247" s="5"/>
      <c r="AD247" s="5"/>
      <c r="AE247" s="5"/>
      <c r="AF247" s="5"/>
      <c r="AG247" s="5"/>
      <c r="AH247" s="5"/>
      <c r="AJ247" s="5"/>
      <c r="AK247" s="5"/>
    </row>
    <row r="248" spans="2:37" ht="16.5" customHeight="1" x14ac:dyDescent="0.2">
      <c r="B248" s="5"/>
      <c r="C248" s="5"/>
      <c r="D248" s="57"/>
      <c r="E248" s="57"/>
      <c r="F248" s="57"/>
      <c r="G248" s="57"/>
      <c r="H248" s="5"/>
      <c r="I248" s="5"/>
      <c r="J248" s="5"/>
      <c r="K248" s="5"/>
      <c r="L248" s="5"/>
      <c r="M248" s="5"/>
      <c r="N248" s="5"/>
      <c r="O248" s="5"/>
      <c r="P248" s="5"/>
      <c r="Q248" s="5"/>
      <c r="R248" s="5"/>
      <c r="S248" s="5"/>
      <c r="T248" s="5"/>
      <c r="U248" s="5"/>
      <c r="V248" s="5"/>
      <c r="W248" s="5"/>
      <c r="X248" s="5"/>
      <c r="Y248" s="57"/>
      <c r="Z248" s="57"/>
      <c r="AA248" s="57"/>
      <c r="AB248" s="57"/>
      <c r="AC248" s="5"/>
      <c r="AD248" s="5"/>
      <c r="AE248" s="5"/>
      <c r="AF248" s="5"/>
      <c r="AG248" s="5"/>
      <c r="AH248" s="5"/>
      <c r="AJ248" s="5"/>
      <c r="AK248" s="5"/>
    </row>
    <row r="249" spans="2:37" ht="16.5" customHeight="1" x14ac:dyDescent="0.2">
      <c r="B249" s="5"/>
      <c r="C249" s="5"/>
      <c r="D249" s="57"/>
      <c r="E249" s="57"/>
      <c r="F249" s="57"/>
      <c r="G249" s="57"/>
      <c r="H249" s="5"/>
      <c r="I249" s="5"/>
      <c r="J249" s="5"/>
      <c r="K249" s="5"/>
      <c r="L249" s="5"/>
      <c r="M249" s="5"/>
      <c r="N249" s="5"/>
      <c r="O249" s="5"/>
      <c r="P249" s="5"/>
      <c r="Q249" s="5"/>
      <c r="R249" s="5"/>
      <c r="S249" s="5"/>
      <c r="T249" s="5"/>
      <c r="U249" s="5"/>
      <c r="V249" s="5"/>
      <c r="W249" s="5"/>
      <c r="X249" s="5"/>
      <c r="Y249" s="57"/>
      <c r="Z249" s="57"/>
      <c r="AA249" s="57"/>
      <c r="AB249" s="57"/>
      <c r="AC249" s="5"/>
      <c r="AD249" s="5"/>
      <c r="AE249" s="5"/>
      <c r="AF249" s="5"/>
      <c r="AG249" s="5"/>
      <c r="AH249" s="5"/>
      <c r="AJ249" s="5"/>
      <c r="AK249" s="5"/>
    </row>
    <row r="250" spans="2:37" ht="16.5" customHeight="1" x14ac:dyDescent="0.2">
      <c r="B250" s="5"/>
      <c r="C250" s="5"/>
      <c r="D250" s="57"/>
      <c r="E250" s="57"/>
      <c r="F250" s="57"/>
      <c r="G250" s="57"/>
      <c r="H250" s="5"/>
      <c r="I250" s="5"/>
      <c r="J250" s="5"/>
      <c r="K250" s="5"/>
      <c r="L250" s="5"/>
      <c r="M250" s="5"/>
      <c r="N250" s="5"/>
      <c r="O250" s="5"/>
      <c r="P250" s="5"/>
      <c r="Q250" s="5"/>
      <c r="R250" s="5"/>
      <c r="S250" s="5"/>
      <c r="T250" s="5"/>
      <c r="U250" s="5"/>
      <c r="V250" s="5"/>
      <c r="W250" s="5"/>
      <c r="X250" s="5"/>
      <c r="Y250" s="57"/>
      <c r="Z250" s="57"/>
      <c r="AA250" s="57"/>
      <c r="AB250" s="57"/>
      <c r="AC250" s="5"/>
      <c r="AD250" s="5"/>
      <c r="AE250" s="5"/>
      <c r="AF250" s="5"/>
      <c r="AG250" s="5"/>
      <c r="AH250" s="5"/>
      <c r="AJ250" s="5"/>
      <c r="AK250" s="5"/>
    </row>
    <row r="251" spans="2:37" ht="16.5" customHeight="1" x14ac:dyDescent="0.2">
      <c r="B251" s="5"/>
      <c r="C251" s="5"/>
      <c r="D251" s="57"/>
      <c r="E251" s="57"/>
      <c r="F251" s="57"/>
      <c r="G251" s="57"/>
      <c r="H251" s="5"/>
      <c r="I251" s="5"/>
      <c r="J251" s="5"/>
      <c r="K251" s="5"/>
      <c r="L251" s="5"/>
      <c r="M251" s="5"/>
      <c r="N251" s="5"/>
      <c r="O251" s="5"/>
      <c r="P251" s="5"/>
      <c r="Q251" s="5"/>
      <c r="R251" s="5"/>
      <c r="S251" s="5"/>
      <c r="T251" s="5"/>
      <c r="U251" s="5"/>
      <c r="V251" s="5"/>
      <c r="W251" s="5"/>
      <c r="X251" s="5"/>
      <c r="Y251" s="57"/>
      <c r="Z251" s="57"/>
      <c r="AA251" s="57"/>
      <c r="AB251" s="57"/>
      <c r="AC251" s="5"/>
      <c r="AD251" s="5"/>
      <c r="AE251" s="5"/>
      <c r="AF251" s="5"/>
      <c r="AG251" s="5"/>
      <c r="AH251" s="5"/>
      <c r="AJ251" s="5"/>
      <c r="AK251" s="5"/>
    </row>
    <row r="252" spans="2:37" ht="16.5" customHeight="1" x14ac:dyDescent="0.2">
      <c r="B252" s="5"/>
      <c r="C252" s="5"/>
      <c r="D252" s="57"/>
      <c r="E252" s="57"/>
      <c r="F252" s="57"/>
      <c r="G252" s="57"/>
      <c r="H252" s="5"/>
      <c r="I252" s="5"/>
      <c r="J252" s="5"/>
      <c r="K252" s="5"/>
      <c r="L252" s="5"/>
      <c r="M252" s="5"/>
      <c r="N252" s="5"/>
      <c r="O252" s="5"/>
      <c r="P252" s="5"/>
      <c r="Q252" s="5"/>
      <c r="R252" s="5"/>
      <c r="S252" s="5"/>
      <c r="T252" s="5"/>
      <c r="U252" s="5"/>
      <c r="V252" s="5"/>
      <c r="W252" s="5"/>
      <c r="X252" s="5"/>
      <c r="Y252" s="57"/>
      <c r="Z252" s="57"/>
      <c r="AA252" s="57"/>
      <c r="AB252" s="57"/>
      <c r="AC252" s="5"/>
      <c r="AD252" s="5"/>
      <c r="AE252" s="5"/>
      <c r="AF252" s="5"/>
      <c r="AG252" s="5"/>
      <c r="AH252" s="5"/>
      <c r="AJ252" s="5"/>
      <c r="AK252" s="5"/>
    </row>
    <row r="253" spans="2:37" ht="16.5" customHeight="1" x14ac:dyDescent="0.2">
      <c r="B253" s="5"/>
      <c r="C253" s="5"/>
      <c r="D253" s="57"/>
      <c r="E253" s="57"/>
      <c r="F253" s="57"/>
      <c r="G253" s="57"/>
      <c r="H253" s="5"/>
      <c r="I253" s="5"/>
      <c r="J253" s="5"/>
      <c r="K253" s="5"/>
      <c r="L253" s="5"/>
      <c r="M253" s="5"/>
      <c r="N253" s="5"/>
      <c r="O253" s="5"/>
      <c r="P253" s="5"/>
      <c r="Q253" s="5"/>
      <c r="R253" s="5"/>
      <c r="S253" s="5"/>
      <c r="T253" s="5"/>
      <c r="U253" s="5"/>
      <c r="V253" s="5"/>
      <c r="W253" s="5"/>
      <c r="X253" s="5"/>
      <c r="Y253" s="57"/>
      <c r="Z253" s="57"/>
      <c r="AA253" s="57"/>
      <c r="AB253" s="57"/>
      <c r="AC253" s="5"/>
      <c r="AD253" s="5"/>
      <c r="AE253" s="5"/>
      <c r="AF253" s="5"/>
      <c r="AG253" s="5"/>
      <c r="AH253" s="5"/>
      <c r="AJ253" s="5"/>
      <c r="AK253" s="5"/>
    </row>
    <row r="254" spans="2:37" ht="16.5" customHeight="1" x14ac:dyDescent="0.2">
      <c r="B254" s="5"/>
      <c r="C254" s="5"/>
      <c r="D254" s="57"/>
      <c r="E254" s="57"/>
      <c r="F254" s="57"/>
      <c r="G254" s="57"/>
      <c r="H254" s="5"/>
      <c r="I254" s="5"/>
      <c r="J254" s="5"/>
      <c r="K254" s="5"/>
      <c r="L254" s="5"/>
      <c r="M254" s="5"/>
      <c r="N254" s="5"/>
      <c r="O254" s="5"/>
      <c r="P254" s="5"/>
      <c r="Q254" s="5"/>
      <c r="R254" s="5"/>
      <c r="S254" s="5"/>
      <c r="T254" s="5"/>
      <c r="U254" s="5"/>
      <c r="V254" s="5"/>
      <c r="W254" s="5"/>
      <c r="X254" s="5"/>
      <c r="Y254" s="57"/>
      <c r="Z254" s="57"/>
      <c r="AA254" s="57"/>
      <c r="AB254" s="57"/>
      <c r="AC254" s="5"/>
      <c r="AD254" s="5"/>
      <c r="AE254" s="5"/>
      <c r="AF254" s="5"/>
      <c r="AG254" s="5"/>
      <c r="AH254" s="5"/>
      <c r="AJ254" s="5"/>
      <c r="AK254" s="5"/>
    </row>
    <row r="255" spans="2:37" ht="16.5" customHeight="1" x14ac:dyDescent="0.2">
      <c r="B255" s="5"/>
      <c r="C255" s="5"/>
      <c r="D255" s="57"/>
      <c r="E255" s="57"/>
      <c r="F255" s="57"/>
      <c r="G255" s="57"/>
      <c r="H255" s="5"/>
      <c r="I255" s="5"/>
      <c r="J255" s="5"/>
      <c r="K255" s="5"/>
      <c r="L255" s="5"/>
      <c r="M255" s="5"/>
      <c r="N255" s="5"/>
      <c r="O255" s="5"/>
      <c r="P255" s="5"/>
      <c r="Q255" s="5"/>
      <c r="R255" s="5"/>
      <c r="S255" s="5"/>
      <c r="T255" s="5"/>
      <c r="U255" s="5"/>
      <c r="V255" s="5"/>
      <c r="W255" s="5"/>
      <c r="X255" s="5"/>
      <c r="Y255" s="57"/>
      <c r="Z255" s="57"/>
      <c r="AA255" s="57"/>
      <c r="AB255" s="57"/>
      <c r="AC255" s="5"/>
      <c r="AD255" s="5"/>
      <c r="AE255" s="5"/>
      <c r="AF255" s="5"/>
      <c r="AG255" s="5"/>
      <c r="AH255" s="5"/>
      <c r="AJ255" s="5"/>
      <c r="AK255" s="5"/>
    </row>
    <row r="256" spans="2:37" ht="16.5" customHeight="1" x14ac:dyDescent="0.2">
      <c r="B256" s="5"/>
      <c r="C256" s="5"/>
      <c r="D256" s="57"/>
      <c r="E256" s="57"/>
      <c r="F256" s="57"/>
      <c r="G256" s="57"/>
      <c r="H256" s="5"/>
      <c r="I256" s="5"/>
      <c r="J256" s="5"/>
      <c r="K256" s="5"/>
      <c r="L256" s="5"/>
      <c r="M256" s="5"/>
      <c r="N256" s="5"/>
      <c r="O256" s="5"/>
      <c r="P256" s="5"/>
      <c r="Q256" s="5"/>
      <c r="R256" s="5"/>
      <c r="S256" s="5"/>
      <c r="T256" s="5"/>
      <c r="U256" s="5"/>
      <c r="V256" s="5"/>
      <c r="W256" s="5"/>
      <c r="X256" s="5"/>
      <c r="Y256" s="57"/>
      <c r="Z256" s="57"/>
      <c r="AA256" s="57"/>
      <c r="AB256" s="57"/>
      <c r="AC256" s="5"/>
      <c r="AD256" s="5"/>
      <c r="AE256" s="5"/>
      <c r="AF256" s="5"/>
      <c r="AG256" s="5"/>
      <c r="AH256" s="5"/>
      <c r="AJ256" s="5"/>
      <c r="AK256" s="5"/>
    </row>
    <row r="257" spans="2:37" ht="16.5" customHeight="1" x14ac:dyDescent="0.2">
      <c r="B257" s="5"/>
      <c r="C257" s="5"/>
      <c r="D257" s="57"/>
      <c r="E257" s="57"/>
      <c r="F257" s="57"/>
      <c r="G257" s="57"/>
      <c r="H257" s="5"/>
      <c r="I257" s="5"/>
      <c r="J257" s="5"/>
      <c r="K257" s="5"/>
      <c r="L257" s="5"/>
      <c r="M257" s="5"/>
      <c r="N257" s="5"/>
      <c r="O257" s="5"/>
      <c r="P257" s="5"/>
      <c r="Q257" s="5"/>
      <c r="R257" s="5"/>
      <c r="S257" s="5"/>
      <c r="T257" s="5"/>
      <c r="U257" s="5"/>
      <c r="V257" s="5"/>
      <c r="W257" s="5"/>
      <c r="X257" s="5"/>
      <c r="Y257" s="57"/>
      <c r="Z257" s="57"/>
      <c r="AA257" s="57"/>
      <c r="AB257" s="57"/>
      <c r="AC257" s="5"/>
      <c r="AD257" s="5"/>
      <c r="AE257" s="5"/>
      <c r="AF257" s="5"/>
      <c r="AG257" s="5"/>
      <c r="AH257" s="5"/>
      <c r="AJ257" s="5"/>
      <c r="AK257" s="5"/>
    </row>
    <row r="258" spans="2:37" ht="16.5" customHeight="1" x14ac:dyDescent="0.2">
      <c r="B258" s="5"/>
      <c r="C258" s="5"/>
      <c r="D258" s="57"/>
      <c r="E258" s="57"/>
      <c r="F258" s="57"/>
      <c r="G258" s="57"/>
      <c r="H258" s="5"/>
      <c r="I258" s="5"/>
      <c r="J258" s="5"/>
      <c r="K258" s="5"/>
      <c r="L258" s="5"/>
      <c r="M258" s="5"/>
      <c r="N258" s="5"/>
      <c r="O258" s="5"/>
      <c r="P258" s="5"/>
      <c r="Q258" s="5"/>
      <c r="R258" s="5"/>
      <c r="S258" s="5"/>
      <c r="T258" s="5"/>
      <c r="U258" s="5"/>
      <c r="V258" s="5"/>
      <c r="W258" s="5"/>
      <c r="X258" s="5"/>
      <c r="Y258" s="57"/>
      <c r="Z258" s="57"/>
      <c r="AA258" s="57"/>
      <c r="AB258" s="57"/>
      <c r="AC258" s="5"/>
      <c r="AD258" s="5"/>
      <c r="AE258" s="5"/>
      <c r="AF258" s="5"/>
      <c r="AG258" s="5"/>
      <c r="AH258" s="5"/>
      <c r="AJ258" s="5"/>
      <c r="AK258" s="5"/>
    </row>
    <row r="259" spans="2:37" ht="16.5" customHeight="1" x14ac:dyDescent="0.2">
      <c r="B259" s="5"/>
      <c r="C259" s="5"/>
      <c r="D259" s="57"/>
      <c r="E259" s="57"/>
      <c r="F259" s="57"/>
      <c r="G259" s="57"/>
      <c r="H259" s="5"/>
      <c r="I259" s="5"/>
      <c r="J259" s="5"/>
      <c r="K259" s="5"/>
      <c r="L259" s="5"/>
      <c r="M259" s="5"/>
      <c r="N259" s="5"/>
      <c r="O259" s="5"/>
      <c r="P259" s="5"/>
      <c r="Q259" s="5"/>
      <c r="R259" s="5"/>
      <c r="S259" s="5"/>
      <c r="T259" s="5"/>
      <c r="U259" s="5"/>
      <c r="V259" s="5"/>
      <c r="W259" s="5"/>
      <c r="X259" s="5"/>
      <c r="Y259" s="57"/>
      <c r="Z259" s="57"/>
      <c r="AA259" s="57"/>
      <c r="AB259" s="57"/>
      <c r="AC259" s="5"/>
      <c r="AD259" s="5"/>
      <c r="AE259" s="5"/>
      <c r="AF259" s="5"/>
      <c r="AG259" s="5"/>
      <c r="AH259" s="5"/>
      <c r="AJ259" s="5"/>
      <c r="AK259" s="5"/>
    </row>
    <row r="260" spans="2:37" ht="16.5" customHeight="1" x14ac:dyDescent="0.2">
      <c r="B260" s="5"/>
      <c r="C260" s="5"/>
      <c r="D260" s="57"/>
      <c r="E260" s="57"/>
      <c r="F260" s="57"/>
      <c r="G260" s="57"/>
      <c r="H260" s="5"/>
      <c r="I260" s="5"/>
      <c r="J260" s="5"/>
      <c r="K260" s="5"/>
      <c r="L260" s="5"/>
      <c r="M260" s="5"/>
      <c r="N260" s="5"/>
      <c r="O260" s="5"/>
      <c r="P260" s="5"/>
      <c r="Q260" s="5"/>
      <c r="R260" s="5"/>
      <c r="S260" s="5"/>
      <c r="T260" s="5"/>
      <c r="U260" s="5"/>
      <c r="V260" s="5"/>
      <c r="W260" s="5"/>
      <c r="X260" s="5"/>
      <c r="Y260" s="57"/>
      <c r="Z260" s="57"/>
      <c r="AA260" s="57"/>
      <c r="AB260" s="57"/>
      <c r="AC260" s="5"/>
      <c r="AD260" s="5"/>
      <c r="AE260" s="5"/>
      <c r="AF260" s="5"/>
      <c r="AG260" s="5"/>
      <c r="AH260" s="5"/>
      <c r="AJ260" s="5"/>
      <c r="AK260" s="5"/>
    </row>
    <row r="261" spans="2:37" ht="16.5" customHeight="1" x14ac:dyDescent="0.2">
      <c r="B261" s="5"/>
      <c r="C261" s="5"/>
      <c r="D261" s="57"/>
      <c r="E261" s="57"/>
      <c r="F261" s="57"/>
      <c r="G261" s="57"/>
      <c r="H261" s="5"/>
      <c r="I261" s="5"/>
      <c r="J261" s="5"/>
      <c r="K261" s="5"/>
      <c r="L261" s="5"/>
      <c r="M261" s="5"/>
      <c r="N261" s="5"/>
      <c r="O261" s="5"/>
      <c r="P261" s="5"/>
      <c r="Q261" s="5"/>
      <c r="R261" s="5"/>
      <c r="S261" s="5"/>
      <c r="T261" s="5"/>
      <c r="U261" s="5"/>
      <c r="V261" s="5"/>
      <c r="W261" s="5"/>
      <c r="X261" s="5"/>
      <c r="Y261" s="57"/>
      <c r="Z261" s="57"/>
      <c r="AA261" s="57"/>
      <c r="AB261" s="57"/>
      <c r="AC261" s="5"/>
      <c r="AD261" s="5"/>
      <c r="AE261" s="5"/>
      <c r="AF261" s="5"/>
      <c r="AG261" s="5"/>
      <c r="AH261" s="5"/>
      <c r="AJ261" s="5"/>
      <c r="AK261" s="5"/>
    </row>
    <row r="262" spans="2:37" ht="16.5" customHeight="1" x14ac:dyDescent="0.2">
      <c r="B262" s="5"/>
      <c r="C262" s="5"/>
      <c r="D262" s="57"/>
      <c r="E262" s="57"/>
      <c r="F262" s="57"/>
      <c r="G262" s="57"/>
      <c r="H262" s="5"/>
      <c r="I262" s="5"/>
      <c r="J262" s="5"/>
      <c r="K262" s="5"/>
      <c r="L262" s="5"/>
      <c r="M262" s="5"/>
      <c r="N262" s="5"/>
      <c r="O262" s="5"/>
      <c r="P262" s="5"/>
      <c r="Q262" s="5"/>
      <c r="R262" s="5"/>
      <c r="S262" s="5"/>
      <c r="T262" s="5"/>
      <c r="U262" s="5"/>
      <c r="V262" s="5"/>
      <c r="W262" s="5"/>
      <c r="X262" s="5"/>
      <c r="Y262" s="57"/>
      <c r="Z262" s="57"/>
      <c r="AA262" s="57"/>
      <c r="AB262" s="57"/>
      <c r="AC262" s="5"/>
      <c r="AD262" s="5"/>
      <c r="AE262" s="5"/>
      <c r="AF262" s="5"/>
      <c r="AG262" s="5"/>
      <c r="AH262" s="5"/>
      <c r="AJ262" s="5"/>
      <c r="AK262" s="5"/>
    </row>
    <row r="263" spans="2:37" ht="16.5" customHeight="1" x14ac:dyDescent="0.2">
      <c r="B263" s="5"/>
      <c r="C263" s="5"/>
      <c r="D263" s="57"/>
      <c r="E263" s="57"/>
      <c r="F263" s="57"/>
      <c r="G263" s="57"/>
      <c r="H263" s="5"/>
      <c r="I263" s="5"/>
      <c r="J263" s="5"/>
      <c r="K263" s="5"/>
      <c r="L263" s="5"/>
      <c r="M263" s="5"/>
      <c r="N263" s="5"/>
      <c r="O263" s="5"/>
      <c r="P263" s="5"/>
      <c r="Q263" s="5"/>
      <c r="R263" s="5"/>
      <c r="S263" s="5"/>
      <c r="T263" s="5"/>
      <c r="U263" s="5"/>
      <c r="V263" s="5"/>
      <c r="W263" s="5"/>
      <c r="X263" s="5"/>
      <c r="Y263" s="57"/>
      <c r="Z263" s="57"/>
      <c r="AA263" s="57"/>
      <c r="AB263" s="57"/>
      <c r="AC263" s="5"/>
      <c r="AD263" s="5"/>
      <c r="AE263" s="5"/>
      <c r="AF263" s="5"/>
      <c r="AG263" s="5"/>
      <c r="AH263" s="5"/>
      <c r="AJ263" s="5"/>
      <c r="AK263" s="5"/>
    </row>
    <row r="264" spans="2:37" ht="16.5" customHeight="1" x14ac:dyDescent="0.2">
      <c r="B264" s="5"/>
      <c r="C264" s="5"/>
      <c r="D264" s="57"/>
      <c r="E264" s="57"/>
      <c r="F264" s="57"/>
      <c r="G264" s="57"/>
      <c r="H264" s="5"/>
      <c r="I264" s="5"/>
      <c r="J264" s="5"/>
      <c r="K264" s="5"/>
      <c r="L264" s="5"/>
      <c r="M264" s="5"/>
      <c r="N264" s="5"/>
      <c r="O264" s="5"/>
      <c r="P264" s="5"/>
      <c r="Q264" s="5"/>
      <c r="R264" s="5"/>
      <c r="S264" s="5"/>
      <c r="T264" s="5"/>
      <c r="U264" s="5"/>
      <c r="V264" s="5"/>
      <c r="W264" s="5"/>
      <c r="X264" s="5"/>
      <c r="Y264" s="57"/>
      <c r="Z264" s="57"/>
      <c r="AA264" s="57"/>
      <c r="AB264" s="57"/>
      <c r="AC264" s="5"/>
      <c r="AD264" s="5"/>
      <c r="AE264" s="5"/>
      <c r="AF264" s="5"/>
      <c r="AG264" s="5"/>
      <c r="AH264" s="5"/>
      <c r="AJ264" s="5"/>
      <c r="AK264" s="5"/>
    </row>
    <row r="265" spans="2:37" ht="16.5" customHeight="1" x14ac:dyDescent="0.2">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J265" s="5"/>
      <c r="AK265" s="5"/>
    </row>
    <row r="266" spans="2:37" ht="16.5" customHeight="1" x14ac:dyDescent="0.2">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J266" s="5"/>
      <c r="AK266" s="5"/>
    </row>
    <row r="267" spans="2:37" ht="16.5" customHeight="1" x14ac:dyDescent="0.2">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J267" s="5"/>
      <c r="AK267" s="5"/>
    </row>
    <row r="268" spans="2:37" ht="16.5" customHeight="1" x14ac:dyDescent="0.2">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J268" s="5"/>
      <c r="AK268" s="5"/>
    </row>
    <row r="269" spans="2:37" ht="16.5" customHeight="1" x14ac:dyDescent="0.2">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J269" s="5"/>
      <c r="AK269" s="5"/>
    </row>
    <row r="270" spans="2:37" ht="16.5" customHeight="1" x14ac:dyDescent="0.2">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J270" s="5"/>
      <c r="AK270" s="5"/>
    </row>
    <row r="271" spans="2:37" ht="16.5" customHeight="1" x14ac:dyDescent="0.2">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J271" s="5"/>
      <c r="AK271" s="5"/>
    </row>
    <row r="272" spans="2:37" ht="16.5" customHeight="1" x14ac:dyDescent="0.2">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J272" s="5"/>
      <c r="AK272" s="5"/>
    </row>
    <row r="273" spans="2:37" ht="16.5" customHeight="1" x14ac:dyDescent="0.2">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J273" s="5"/>
      <c r="AK273" s="5"/>
    </row>
    <row r="274" spans="2:37" ht="16.5" customHeight="1" x14ac:dyDescent="0.2">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J274" s="5"/>
      <c r="AK274" s="5"/>
    </row>
    <row r="275" spans="2:37" ht="16.5" customHeight="1" x14ac:dyDescent="0.2">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J275" s="5"/>
      <c r="AK275" s="5"/>
    </row>
    <row r="276" spans="2:37" ht="16.5" customHeight="1" x14ac:dyDescent="0.2">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J276" s="5"/>
      <c r="AK276" s="5"/>
    </row>
    <row r="277" spans="2:37" ht="16.5" customHeight="1" x14ac:dyDescent="0.2">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J277" s="5"/>
      <c r="AK277" s="5"/>
    </row>
    <row r="278" spans="2:37" ht="16.5" customHeight="1" x14ac:dyDescent="0.2">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J278" s="5"/>
      <c r="AK278" s="5"/>
    </row>
    <row r="279" spans="2:37" ht="16.5" customHeight="1" x14ac:dyDescent="0.2">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J279" s="5"/>
      <c r="AK279" s="5"/>
    </row>
    <row r="280" spans="2:37" ht="16.5" customHeight="1" x14ac:dyDescent="0.2">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J280" s="5"/>
      <c r="AK280" s="5"/>
    </row>
    <row r="281" spans="2:37" ht="16.5" customHeight="1" x14ac:dyDescent="0.2">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J281" s="5"/>
      <c r="AK281" s="5"/>
    </row>
    <row r="282" spans="2:37" ht="16.5" customHeight="1" x14ac:dyDescent="0.2">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J282" s="5"/>
      <c r="AK282" s="5"/>
    </row>
    <row r="283" spans="2:37" ht="16.5" customHeight="1" x14ac:dyDescent="0.2">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J283" s="5"/>
      <c r="AK283" s="5"/>
    </row>
    <row r="284" spans="2:37" ht="16.5" customHeight="1" x14ac:dyDescent="0.2">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J284" s="5"/>
      <c r="AK284" s="5"/>
    </row>
    <row r="285" spans="2:37" ht="16.5" customHeight="1" x14ac:dyDescent="0.2">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J285" s="5"/>
      <c r="AK285" s="5"/>
    </row>
    <row r="286" spans="2:37" ht="16.5" customHeight="1" x14ac:dyDescent="0.2">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J286" s="5"/>
      <c r="AK286" s="5"/>
    </row>
    <row r="287" spans="2:37" ht="16.5" customHeight="1" x14ac:dyDescent="0.2">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J287" s="5"/>
      <c r="AK287" s="5"/>
    </row>
    <row r="288" spans="2:37" ht="16.5" customHeight="1" x14ac:dyDescent="0.2">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J288" s="5"/>
      <c r="AK288" s="5"/>
    </row>
    <row r="289" spans="2:37" ht="16.5" customHeight="1" x14ac:dyDescent="0.2">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J289" s="5"/>
      <c r="AK289" s="5"/>
    </row>
    <row r="290" spans="2:37" ht="16.5" customHeight="1" x14ac:dyDescent="0.2">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J290" s="5"/>
      <c r="AK290" s="5"/>
    </row>
    <row r="291" spans="2:37" ht="16.5" customHeight="1" x14ac:dyDescent="0.2">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J291" s="5"/>
      <c r="AK291" s="5"/>
    </row>
    <row r="292" spans="2:37" ht="16.5" customHeight="1" x14ac:dyDescent="0.2">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J292" s="5"/>
      <c r="AK292" s="5"/>
    </row>
    <row r="293" spans="2:37" ht="16.5" customHeight="1" x14ac:dyDescent="0.2">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J293" s="5"/>
      <c r="AK293" s="5"/>
    </row>
    <row r="294" spans="2:37" ht="16.5" customHeight="1" x14ac:dyDescent="0.2">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J294" s="5"/>
      <c r="AK294" s="5"/>
    </row>
    <row r="295" spans="2:37" ht="16.5" customHeight="1" x14ac:dyDescent="0.2">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J295" s="5"/>
      <c r="AK295" s="5"/>
    </row>
    <row r="296" spans="2:37" ht="16.5" customHeight="1" x14ac:dyDescent="0.2">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J296" s="5"/>
      <c r="AK296" s="5"/>
    </row>
    <row r="297" spans="2:37" ht="16.5" customHeight="1" x14ac:dyDescent="0.2">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J297" s="5"/>
      <c r="AK297" s="5"/>
    </row>
    <row r="298" spans="2:37" ht="16.5" customHeight="1" x14ac:dyDescent="0.2">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J298" s="5"/>
      <c r="AK298" s="5"/>
    </row>
    <row r="299" spans="2:37" ht="16.5" customHeight="1" x14ac:dyDescent="0.2">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J299" s="5"/>
      <c r="AK299" s="5"/>
    </row>
    <row r="300" spans="2:37" ht="16.5" customHeight="1" x14ac:dyDescent="0.2">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J300" s="5"/>
      <c r="AK300" s="5"/>
    </row>
    <row r="301" spans="2:37" ht="16.5" customHeight="1" x14ac:dyDescent="0.2">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J301" s="5"/>
      <c r="AK301" s="5"/>
    </row>
    <row r="302" spans="2:37" ht="16.5" customHeight="1" x14ac:dyDescent="0.2">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J302" s="5"/>
      <c r="AK302" s="5"/>
    </row>
    <row r="303" spans="2:37" ht="16.5" customHeight="1" x14ac:dyDescent="0.2">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J303" s="5"/>
      <c r="AK303" s="5"/>
    </row>
    <row r="304" spans="2:37" ht="16.5" customHeight="1" x14ac:dyDescent="0.2">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J304" s="5"/>
      <c r="AK304" s="5"/>
    </row>
    <row r="305" spans="2:37" ht="16.5" customHeight="1" x14ac:dyDescent="0.2">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J305" s="5"/>
      <c r="AK305" s="5"/>
    </row>
    <row r="306" spans="2:37" ht="16.5" customHeight="1" x14ac:dyDescent="0.2">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J306" s="5"/>
      <c r="AK306" s="5"/>
    </row>
    <row r="307" spans="2:37" ht="16.5" customHeight="1" x14ac:dyDescent="0.2">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J307" s="5"/>
      <c r="AK307" s="5"/>
    </row>
    <row r="308" spans="2:37" ht="16.5" customHeight="1" x14ac:dyDescent="0.2">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J308" s="5"/>
      <c r="AK308" s="5"/>
    </row>
    <row r="309" spans="2:37" ht="16.5" customHeight="1" x14ac:dyDescent="0.2">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J309" s="5"/>
      <c r="AK309" s="5"/>
    </row>
    <row r="310" spans="2:37" ht="16.5" customHeight="1" x14ac:dyDescent="0.2">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J310" s="5"/>
      <c r="AK310" s="5"/>
    </row>
    <row r="311" spans="2:37" ht="16.5" customHeight="1" x14ac:dyDescent="0.2">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J311" s="5"/>
      <c r="AK311" s="5"/>
    </row>
    <row r="312" spans="2:37" ht="16.5" customHeight="1" x14ac:dyDescent="0.2">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J312" s="5"/>
      <c r="AK312" s="5"/>
    </row>
    <row r="313" spans="2:37" ht="16.5" customHeight="1" x14ac:dyDescent="0.2">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J313" s="5"/>
      <c r="AK313" s="5"/>
    </row>
    <row r="314" spans="2:37" ht="16.5" customHeight="1" x14ac:dyDescent="0.2">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J314" s="5"/>
      <c r="AK314" s="5"/>
    </row>
    <row r="315" spans="2:37" ht="16.5" customHeight="1" x14ac:dyDescent="0.2">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J315" s="5"/>
      <c r="AK315" s="5"/>
    </row>
    <row r="316" spans="2:37" ht="16.5" customHeight="1" x14ac:dyDescent="0.2">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J316" s="5"/>
      <c r="AK316" s="5"/>
    </row>
    <row r="317" spans="2:37" ht="16.5" customHeight="1" x14ac:dyDescent="0.2">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J317" s="5"/>
      <c r="AK317" s="5"/>
    </row>
    <row r="318" spans="2:37" ht="16.5" customHeight="1" x14ac:dyDescent="0.2">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J318" s="5"/>
      <c r="AK318" s="5"/>
    </row>
    <row r="319" spans="2:37" ht="16.5" customHeight="1" x14ac:dyDescent="0.2">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J319" s="5"/>
      <c r="AK319" s="5"/>
    </row>
    <row r="320" spans="2:37" ht="16.5" customHeight="1" x14ac:dyDescent="0.2">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J320" s="5"/>
      <c r="AK320" s="5"/>
    </row>
    <row r="321" spans="2:37" ht="16.5" customHeight="1" x14ac:dyDescent="0.2">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J321" s="5"/>
      <c r="AK321" s="5"/>
    </row>
    <row r="322" spans="2:37" ht="16.5" customHeight="1" x14ac:dyDescent="0.2">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J322" s="5"/>
      <c r="AK322" s="5"/>
    </row>
    <row r="323" spans="2:37" ht="16.5" customHeight="1" x14ac:dyDescent="0.2">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J323" s="5"/>
      <c r="AK323" s="5"/>
    </row>
    <row r="324" spans="2:37" ht="16.5" customHeight="1" x14ac:dyDescent="0.2">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J324" s="5"/>
      <c r="AK324" s="5"/>
    </row>
    <row r="325" spans="2:37" ht="16.5" customHeight="1" x14ac:dyDescent="0.2">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J325" s="5"/>
      <c r="AK325" s="5"/>
    </row>
    <row r="326" spans="2:37" ht="16.5" customHeight="1" x14ac:dyDescent="0.2">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J326" s="5"/>
      <c r="AK326" s="5"/>
    </row>
    <row r="327" spans="2:37" ht="16.5" customHeight="1" x14ac:dyDescent="0.2">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J327" s="5"/>
      <c r="AK327" s="5"/>
    </row>
    <row r="328" spans="2:37" ht="16.5" customHeight="1" x14ac:dyDescent="0.2">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J328" s="5"/>
      <c r="AK328" s="5"/>
    </row>
    <row r="329" spans="2:37" ht="16.5" customHeight="1" x14ac:dyDescent="0.2">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J329" s="5"/>
      <c r="AK329" s="5"/>
    </row>
    <row r="330" spans="2:37" ht="16.5" customHeight="1" x14ac:dyDescent="0.2">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J330" s="5"/>
      <c r="AK330" s="5"/>
    </row>
    <row r="331" spans="2:37" ht="16.5" customHeight="1" x14ac:dyDescent="0.2">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J331" s="5"/>
      <c r="AK331" s="5"/>
    </row>
    <row r="332" spans="2:37" ht="16.5" customHeight="1" x14ac:dyDescent="0.2">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J332" s="5"/>
      <c r="AK332" s="5"/>
    </row>
    <row r="333" spans="2:37" ht="16.5" customHeight="1" x14ac:dyDescent="0.2">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H333" s="5"/>
      <c r="AJ333" s="5"/>
      <c r="AK333" s="5"/>
    </row>
    <row r="334" spans="2:37" ht="16.5" customHeight="1" x14ac:dyDescent="0.2">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H334" s="5"/>
      <c r="AJ334" s="5"/>
      <c r="AK334" s="5"/>
    </row>
    <row r="335" spans="2:37" ht="16.5" customHeight="1" x14ac:dyDescent="0.2">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J335" s="5"/>
      <c r="AK335" s="5"/>
    </row>
    <row r="336" spans="2:37" ht="16.5" customHeight="1" x14ac:dyDescent="0.2">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J336" s="5"/>
      <c r="AK336" s="5"/>
    </row>
    <row r="337" spans="2:37" ht="16.5" customHeight="1" x14ac:dyDescent="0.2">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H337" s="5"/>
      <c r="AJ337" s="5"/>
      <c r="AK337" s="5"/>
    </row>
    <row r="338" spans="2:37" ht="16.5" customHeight="1" x14ac:dyDescent="0.2">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J338" s="5"/>
      <c r="AK338" s="5"/>
    </row>
    <row r="339" spans="2:37" ht="16.5" customHeight="1" x14ac:dyDescent="0.2">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H339" s="5"/>
      <c r="AJ339" s="5"/>
      <c r="AK339" s="5"/>
    </row>
    <row r="340" spans="2:37" ht="16.5" customHeight="1" x14ac:dyDescent="0.2">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J340" s="5"/>
      <c r="AK340" s="5"/>
    </row>
    <row r="341" spans="2:37" ht="16.5" customHeight="1" x14ac:dyDescent="0.2">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H341" s="5"/>
      <c r="AJ341" s="5"/>
      <c r="AK341" s="5"/>
    </row>
    <row r="342" spans="2:37" ht="16.5" customHeight="1" x14ac:dyDescent="0.2">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J342" s="5"/>
      <c r="AK342" s="5"/>
    </row>
    <row r="343" spans="2:37" ht="16.5" customHeight="1" x14ac:dyDescent="0.2">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J343" s="5"/>
      <c r="AK343" s="5"/>
    </row>
    <row r="344" spans="2:37" ht="16.5" customHeight="1" x14ac:dyDescent="0.2">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H344" s="5"/>
      <c r="AJ344" s="5"/>
      <c r="AK344" s="5"/>
    </row>
    <row r="345" spans="2:37" ht="16.5" customHeight="1" x14ac:dyDescent="0.2">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J345" s="5"/>
      <c r="AK345" s="5"/>
    </row>
    <row r="346" spans="2:37" ht="16.5" customHeight="1" x14ac:dyDescent="0.2">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H346" s="5"/>
      <c r="AJ346" s="5"/>
      <c r="AK346" s="5"/>
    </row>
    <row r="347" spans="2:37" ht="16.5" customHeight="1" x14ac:dyDescent="0.2">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J347" s="5"/>
      <c r="AK347" s="5"/>
    </row>
    <row r="348" spans="2:37" ht="16.5" customHeight="1" x14ac:dyDescent="0.2">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H348" s="5"/>
      <c r="AJ348" s="5"/>
      <c r="AK348" s="5"/>
    </row>
    <row r="349" spans="2:37" ht="16.5" customHeight="1" x14ac:dyDescent="0.2">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J349" s="5"/>
      <c r="AK349" s="5"/>
    </row>
    <row r="350" spans="2:37" ht="16.5" customHeight="1" x14ac:dyDescent="0.2">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J350" s="5"/>
      <c r="AK350" s="5"/>
    </row>
    <row r="351" spans="2:37" ht="16.5" customHeight="1" x14ac:dyDescent="0.2">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J351" s="5"/>
      <c r="AK351" s="5"/>
    </row>
    <row r="352" spans="2:37" ht="16.5" customHeight="1" x14ac:dyDescent="0.2">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H352" s="5"/>
      <c r="AJ352" s="5"/>
      <c r="AK352" s="5"/>
    </row>
    <row r="353" spans="2:37" ht="16.5" customHeight="1" x14ac:dyDescent="0.2">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H353" s="5"/>
      <c r="AJ353" s="5"/>
      <c r="AK353" s="5"/>
    </row>
    <row r="354" spans="2:37" ht="16.5" customHeight="1" x14ac:dyDescent="0.2">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H354" s="5"/>
      <c r="AJ354" s="5"/>
      <c r="AK354" s="5"/>
    </row>
    <row r="355" spans="2:37" ht="16.5" customHeight="1" x14ac:dyDescent="0.2">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J355" s="5"/>
      <c r="AK355" s="5"/>
    </row>
    <row r="356" spans="2:37" ht="16.5" customHeight="1" x14ac:dyDescent="0.2">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J356" s="5"/>
      <c r="AK356" s="5"/>
    </row>
    <row r="357" spans="2:37" ht="16.5" customHeight="1" x14ac:dyDescent="0.2">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J357" s="5"/>
      <c r="AK357" s="5"/>
    </row>
    <row r="358" spans="2:37" ht="16.5" customHeight="1" x14ac:dyDescent="0.2">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H358" s="5"/>
      <c r="AJ358" s="5"/>
      <c r="AK358" s="5"/>
    </row>
    <row r="359" spans="2:37" ht="16.5" customHeight="1" x14ac:dyDescent="0.2">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H359" s="5"/>
      <c r="AJ359" s="5"/>
      <c r="AK359" s="5"/>
    </row>
    <row r="360" spans="2:37" ht="16.5" customHeight="1" x14ac:dyDescent="0.2">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J360" s="5"/>
      <c r="AK360" s="5"/>
    </row>
    <row r="361" spans="2:37" ht="16.5" customHeight="1" x14ac:dyDescent="0.2">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J361" s="5"/>
      <c r="AK361" s="5"/>
    </row>
    <row r="362" spans="2:37" ht="16.5" customHeight="1" x14ac:dyDescent="0.2">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J362" s="5"/>
      <c r="AK362" s="5"/>
    </row>
    <row r="363" spans="2:37" ht="16.5" customHeight="1" x14ac:dyDescent="0.2">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J363" s="5"/>
      <c r="AK363" s="5"/>
    </row>
    <row r="364" spans="2:37" ht="16.5" customHeight="1" x14ac:dyDescent="0.2">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H364" s="5"/>
      <c r="AJ364" s="5"/>
      <c r="AK364" s="5"/>
    </row>
    <row r="365" spans="2:37" ht="16.5" customHeight="1" x14ac:dyDescent="0.2">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H365" s="5"/>
      <c r="AJ365" s="5"/>
      <c r="AK365" s="5"/>
    </row>
    <row r="366" spans="2:37" ht="16.5" customHeight="1" x14ac:dyDescent="0.2">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J366" s="5"/>
      <c r="AK366" s="5"/>
    </row>
    <row r="367" spans="2:37" ht="16.5" customHeight="1" x14ac:dyDescent="0.2">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H367" s="5"/>
      <c r="AJ367" s="5"/>
      <c r="AK367" s="5"/>
    </row>
    <row r="368" spans="2:37" ht="16.5" customHeight="1" x14ac:dyDescent="0.2">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H368" s="5"/>
      <c r="AJ368" s="5"/>
      <c r="AK368" s="5"/>
    </row>
    <row r="369" spans="2:37" ht="16.5" customHeight="1" x14ac:dyDescent="0.2">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J369" s="5"/>
      <c r="AK369" s="5"/>
    </row>
    <row r="370" spans="2:37" ht="16.5" customHeight="1" x14ac:dyDescent="0.2">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J370" s="5"/>
      <c r="AK370" s="5"/>
    </row>
    <row r="371" spans="2:37" ht="16.5" customHeight="1" x14ac:dyDescent="0.2">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H371" s="5"/>
      <c r="AJ371" s="5"/>
      <c r="AK371" s="5"/>
    </row>
    <row r="372" spans="2:37" ht="16.5" customHeight="1" x14ac:dyDescent="0.2">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J372" s="5"/>
      <c r="AK372" s="5"/>
    </row>
    <row r="373" spans="2:37" ht="16.5" customHeight="1" x14ac:dyDescent="0.2">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H373" s="5"/>
      <c r="AJ373" s="5"/>
      <c r="AK373" s="5"/>
    </row>
    <row r="374" spans="2:37" ht="16.5" customHeight="1" x14ac:dyDescent="0.2">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H374" s="5"/>
      <c r="AJ374" s="5"/>
      <c r="AK374" s="5"/>
    </row>
    <row r="375" spans="2:37" ht="16.5" customHeight="1" x14ac:dyDescent="0.2">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H375" s="5"/>
      <c r="AJ375" s="5"/>
      <c r="AK375" s="5"/>
    </row>
    <row r="376" spans="2:37" ht="16.5" customHeight="1" x14ac:dyDescent="0.2">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H376" s="5"/>
      <c r="AJ376" s="5"/>
      <c r="AK376" s="5"/>
    </row>
    <row r="377" spans="2:37" ht="16.5" customHeight="1" x14ac:dyDescent="0.2">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H377" s="5"/>
      <c r="AJ377" s="5"/>
      <c r="AK377" s="5"/>
    </row>
    <row r="378" spans="2:37" ht="16.5" customHeight="1" x14ac:dyDescent="0.2">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J378" s="5"/>
      <c r="AK378" s="5"/>
    </row>
    <row r="379" spans="2:37" ht="16.5" customHeight="1" x14ac:dyDescent="0.2">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H379" s="5"/>
      <c r="AJ379" s="5"/>
      <c r="AK379" s="5"/>
    </row>
    <row r="380" spans="2:37" ht="16.5" customHeight="1" x14ac:dyDescent="0.2">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H380" s="5"/>
      <c r="AJ380" s="5"/>
      <c r="AK380" s="5"/>
    </row>
    <row r="381" spans="2:37" ht="16.5" customHeight="1" x14ac:dyDescent="0.2">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J381" s="5"/>
      <c r="AK381" s="5"/>
    </row>
    <row r="382" spans="2:37" ht="16.5" customHeight="1" x14ac:dyDescent="0.2">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H382" s="5"/>
      <c r="AJ382" s="5"/>
      <c r="AK382" s="5"/>
    </row>
    <row r="383" spans="2:37" ht="16.5" customHeight="1" x14ac:dyDescent="0.2">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H383" s="5"/>
      <c r="AJ383" s="5"/>
      <c r="AK383" s="5"/>
    </row>
    <row r="384" spans="2:37" ht="16.5" customHeight="1" x14ac:dyDescent="0.2">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J384" s="5"/>
      <c r="AK384" s="5"/>
    </row>
    <row r="385" spans="2:37" ht="16.5" customHeight="1" x14ac:dyDescent="0.2">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H385" s="5"/>
      <c r="AJ385" s="5"/>
      <c r="AK385" s="5"/>
    </row>
    <row r="386" spans="2:37" ht="16.5" customHeight="1" x14ac:dyDescent="0.2">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H386" s="5"/>
      <c r="AJ386" s="5"/>
      <c r="AK386" s="5"/>
    </row>
    <row r="387" spans="2:37" ht="16.5" customHeight="1" x14ac:dyDescent="0.2">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J387" s="5"/>
      <c r="AK387" s="5"/>
    </row>
    <row r="388" spans="2:37" ht="16.5" customHeight="1" x14ac:dyDescent="0.2">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5"/>
      <c r="AJ388" s="5"/>
      <c r="AK388" s="5"/>
    </row>
    <row r="389" spans="2:37" ht="16.5" customHeight="1" x14ac:dyDescent="0.2">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J389" s="5"/>
      <c r="AK389" s="5"/>
    </row>
    <row r="390" spans="2:37" ht="16.5" customHeight="1" x14ac:dyDescent="0.2">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H390" s="5"/>
      <c r="AJ390" s="5"/>
      <c r="AK390" s="5"/>
    </row>
    <row r="391" spans="2:37" ht="16.5" customHeight="1" x14ac:dyDescent="0.2">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H391" s="5"/>
      <c r="AJ391" s="5"/>
      <c r="AK391" s="5"/>
    </row>
    <row r="392" spans="2:37" ht="16.5" customHeight="1" x14ac:dyDescent="0.2">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H392" s="5"/>
      <c r="AJ392" s="5"/>
      <c r="AK392" s="5"/>
    </row>
    <row r="393" spans="2:37" ht="16.5" customHeight="1" x14ac:dyDescent="0.2">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H393" s="5"/>
      <c r="AJ393" s="5"/>
      <c r="AK393" s="5"/>
    </row>
    <row r="394" spans="2:37" ht="16.5" customHeight="1" x14ac:dyDescent="0.2">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J394" s="5"/>
      <c r="AK394" s="5"/>
    </row>
    <row r="395" spans="2:37" ht="16.5" customHeight="1" x14ac:dyDescent="0.2">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H395" s="5"/>
      <c r="AJ395" s="5"/>
      <c r="AK395" s="5"/>
    </row>
    <row r="396" spans="2:37" ht="16.5" customHeight="1" x14ac:dyDescent="0.2">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H396" s="5"/>
      <c r="AJ396" s="5"/>
      <c r="AK396" s="5"/>
    </row>
    <row r="397" spans="2:37" ht="16.5" customHeight="1" x14ac:dyDescent="0.2">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J397" s="5"/>
      <c r="AK397" s="5"/>
    </row>
    <row r="398" spans="2:37" ht="16.5" customHeight="1" x14ac:dyDescent="0.2">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H398" s="5"/>
      <c r="AJ398" s="5"/>
      <c r="AK398" s="5"/>
    </row>
    <row r="399" spans="2:37" ht="16.5" customHeight="1" x14ac:dyDescent="0.2">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J399" s="5"/>
      <c r="AK399" s="5"/>
    </row>
    <row r="400" spans="2:37" ht="16.5" customHeight="1" x14ac:dyDescent="0.2">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H400" s="5"/>
      <c r="AJ400" s="5"/>
      <c r="AK400" s="5"/>
    </row>
    <row r="401" spans="2:37" ht="16.5" customHeight="1" x14ac:dyDescent="0.2">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H401" s="5"/>
      <c r="AJ401" s="5"/>
      <c r="AK401" s="5"/>
    </row>
    <row r="402" spans="2:37" ht="16.5" customHeight="1" x14ac:dyDescent="0.2">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H402" s="5"/>
      <c r="AJ402" s="5"/>
      <c r="AK402" s="5"/>
    </row>
    <row r="403" spans="2:37" ht="16.5" customHeight="1" x14ac:dyDescent="0.2">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H403" s="5"/>
      <c r="AJ403" s="5"/>
      <c r="AK403" s="5"/>
    </row>
    <row r="404" spans="2:37" ht="16.5" customHeight="1" x14ac:dyDescent="0.2">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H404" s="5"/>
      <c r="AJ404" s="5"/>
      <c r="AK404" s="5"/>
    </row>
    <row r="405" spans="2:37" ht="16.5" customHeight="1" x14ac:dyDescent="0.2">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H405" s="5"/>
      <c r="AJ405" s="5"/>
      <c r="AK405" s="5"/>
    </row>
    <row r="406" spans="2:37" ht="16.5" customHeight="1" x14ac:dyDescent="0.2">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H406" s="5"/>
      <c r="AJ406" s="5"/>
      <c r="AK406" s="5"/>
    </row>
    <row r="407" spans="2:37" ht="16.5" customHeight="1" x14ac:dyDescent="0.2">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H407" s="5"/>
      <c r="AJ407" s="5"/>
      <c r="AK407" s="5"/>
    </row>
    <row r="408" spans="2:37" ht="16.5" customHeight="1" x14ac:dyDescent="0.2">
      <c r="B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H408" s="5"/>
      <c r="AJ408" s="5"/>
      <c r="AK408" s="5"/>
    </row>
    <row r="409" spans="2:37" ht="16.5" customHeight="1" x14ac:dyDescent="0.2">
      <c r="B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F409" s="5"/>
      <c r="AG409" s="5"/>
      <c r="AH409" s="5"/>
      <c r="AJ409" s="5"/>
      <c r="AK409" s="5"/>
    </row>
  </sheetData>
  <mergeCells count="2">
    <mergeCell ref="A1:H1"/>
    <mergeCell ref="I1:AG1"/>
  </mergeCells>
  <phoneticPr fontId="0" type="noConversion"/>
  <pageMargins left="0.75" right="0.75" top="1" bottom="1" header="0.5" footer="0.5"/>
  <pageSetup orientation="portrait"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enableFormatConditionsCalculation="0"/>
  <dimension ref="A1:AJ408"/>
  <sheetViews>
    <sheetView zoomScale="90" zoomScaleNormal="90" workbookViewId="0">
      <selection activeCell="W25" sqref="W25"/>
    </sheetView>
  </sheetViews>
  <sheetFormatPr defaultColWidth="5.28515625" defaultRowHeight="17.25" customHeight="1" x14ac:dyDescent="0.2"/>
  <cols>
    <col min="1" max="1" width="7.140625" style="10" customWidth="1"/>
    <col min="2" max="8" width="5.42578125" style="10" bestFit="1" customWidth="1"/>
    <col min="9" max="9" width="5.42578125" style="65" bestFit="1" customWidth="1"/>
    <col min="10" max="22" width="5.42578125" style="10" bestFit="1" customWidth="1"/>
    <col min="23" max="23" width="5.7109375" style="10" bestFit="1" customWidth="1"/>
    <col min="24" max="32" width="5.42578125" style="10" bestFit="1" customWidth="1"/>
    <col min="33" max="33" width="17.42578125" style="10" customWidth="1"/>
    <col min="34" max="34" width="17" style="41" customWidth="1"/>
    <col min="35" max="16384" width="5.28515625" style="10"/>
  </cols>
  <sheetData>
    <row r="1" spans="1:36" ht="16.5" customHeight="1" x14ac:dyDescent="0.2">
      <c r="A1" s="278" t="s">
        <v>331</v>
      </c>
      <c r="B1" s="278"/>
      <c r="C1" s="278"/>
      <c r="D1" s="278"/>
      <c r="E1" s="278"/>
      <c r="F1" s="278"/>
      <c r="G1" s="278"/>
      <c r="H1" s="278"/>
      <c r="I1" s="275"/>
      <c r="J1" s="276"/>
      <c r="K1" s="276"/>
      <c r="L1" s="276"/>
      <c r="M1" s="276"/>
      <c r="N1" s="276"/>
      <c r="O1" s="276"/>
      <c r="P1" s="276"/>
      <c r="Q1" s="276"/>
      <c r="R1" s="276"/>
      <c r="S1" s="276"/>
      <c r="T1" s="276"/>
      <c r="U1" s="276"/>
      <c r="V1" s="276"/>
      <c r="W1" s="276"/>
      <c r="X1" s="276"/>
      <c r="Y1" s="276"/>
      <c r="Z1" s="276"/>
      <c r="AA1" s="276"/>
      <c r="AB1" s="276"/>
      <c r="AC1" s="276"/>
      <c r="AD1" s="276"/>
      <c r="AE1" s="276"/>
      <c r="AF1" s="277"/>
      <c r="AG1" s="10" t="s">
        <v>1754</v>
      </c>
      <c r="AH1" s="10"/>
      <c r="AI1" s="41"/>
    </row>
    <row r="2" spans="1:36" ht="16.5" customHeight="1" x14ac:dyDescent="0.2">
      <c r="A2" s="1" t="s">
        <v>38</v>
      </c>
      <c r="B2" s="99"/>
      <c r="C2" s="99"/>
      <c r="D2" s="99" t="s">
        <v>365</v>
      </c>
      <c r="E2" s="99" t="s">
        <v>388</v>
      </c>
      <c r="F2" s="91"/>
      <c r="G2" s="91"/>
      <c r="H2" s="91"/>
      <c r="I2" s="91"/>
      <c r="J2" s="91" t="s">
        <v>35</v>
      </c>
      <c r="K2" s="91"/>
      <c r="L2" s="91"/>
      <c r="M2" s="91"/>
      <c r="N2" s="91"/>
      <c r="O2" s="91"/>
      <c r="P2" s="91"/>
      <c r="Q2" s="91" t="s">
        <v>35</v>
      </c>
      <c r="R2" s="91"/>
      <c r="S2" s="91"/>
      <c r="T2" s="91"/>
      <c r="U2" s="91"/>
      <c r="V2" s="91"/>
      <c r="W2" s="91"/>
      <c r="X2" s="91"/>
      <c r="Y2" s="91" t="s">
        <v>35</v>
      </c>
      <c r="Z2" s="91"/>
      <c r="AA2" s="91"/>
      <c r="AB2" s="91"/>
      <c r="AC2" s="91"/>
      <c r="AD2" s="91"/>
      <c r="AE2" s="91"/>
      <c r="AF2" s="1"/>
      <c r="AG2" s="88"/>
      <c r="AH2" s="10"/>
      <c r="AI2" s="41"/>
    </row>
    <row r="3" spans="1:36" s="11" customFormat="1" ht="17.25" customHeight="1" x14ac:dyDescent="0.2">
      <c r="A3" s="1" t="s">
        <v>6</v>
      </c>
      <c r="B3" s="131" t="s">
        <v>146</v>
      </c>
      <c r="C3" s="131" t="s">
        <v>5</v>
      </c>
      <c r="D3" s="131" t="s">
        <v>0</v>
      </c>
      <c r="E3" s="131" t="s">
        <v>1</v>
      </c>
      <c r="F3" s="129" t="s">
        <v>2</v>
      </c>
      <c r="G3" s="91" t="s">
        <v>3</v>
      </c>
      <c r="H3" s="91" t="s">
        <v>4</v>
      </c>
      <c r="I3" s="91" t="s">
        <v>146</v>
      </c>
      <c r="J3" s="91" t="s">
        <v>5</v>
      </c>
      <c r="K3" s="91" t="s">
        <v>0</v>
      </c>
      <c r="L3" s="91" t="s">
        <v>1</v>
      </c>
      <c r="M3" s="91" t="s">
        <v>2</v>
      </c>
      <c r="N3" s="129" t="s">
        <v>3</v>
      </c>
      <c r="O3" s="129" t="s">
        <v>4</v>
      </c>
      <c r="P3" s="129" t="s">
        <v>146</v>
      </c>
      <c r="Q3" s="129" t="s">
        <v>5</v>
      </c>
      <c r="R3" s="129" t="s">
        <v>0</v>
      </c>
      <c r="S3" s="129" t="s">
        <v>1</v>
      </c>
      <c r="T3" s="129" t="s">
        <v>2</v>
      </c>
      <c r="U3" s="129" t="s">
        <v>3</v>
      </c>
      <c r="V3" s="129" t="s">
        <v>4</v>
      </c>
      <c r="W3" s="129" t="s">
        <v>146</v>
      </c>
      <c r="X3" s="129" t="s">
        <v>5</v>
      </c>
      <c r="Y3" s="129" t="s">
        <v>0</v>
      </c>
      <c r="Z3" s="129" t="s">
        <v>1</v>
      </c>
      <c r="AA3" s="129" t="s">
        <v>2</v>
      </c>
      <c r="AB3" s="129" t="s">
        <v>363</v>
      </c>
      <c r="AC3" s="129" t="s">
        <v>4</v>
      </c>
      <c r="AD3" s="129" t="s">
        <v>364</v>
      </c>
      <c r="AE3" s="129" t="s">
        <v>5</v>
      </c>
      <c r="AF3" s="1" t="s">
        <v>6</v>
      </c>
      <c r="AG3" s="42" t="s">
        <v>23</v>
      </c>
      <c r="AH3" s="68"/>
    </row>
    <row r="4" spans="1:36" s="11" customFormat="1" ht="17.25" customHeight="1" x14ac:dyDescent="0.2">
      <c r="A4" s="1" t="s">
        <v>7</v>
      </c>
      <c r="B4" s="99">
        <v>1</v>
      </c>
      <c r="C4" s="99">
        <v>2</v>
      </c>
      <c r="D4" s="99">
        <v>3</v>
      </c>
      <c r="E4" s="99">
        <v>4</v>
      </c>
      <c r="F4" s="91">
        <v>5</v>
      </c>
      <c r="G4" s="91">
        <v>6</v>
      </c>
      <c r="H4" s="91">
        <v>7</v>
      </c>
      <c r="I4" s="91">
        <v>8</v>
      </c>
      <c r="J4" s="91">
        <v>9</v>
      </c>
      <c r="K4" s="91">
        <v>10</v>
      </c>
      <c r="L4" s="91">
        <v>11</v>
      </c>
      <c r="M4" s="91">
        <v>12</v>
      </c>
      <c r="N4" s="91">
        <v>13</v>
      </c>
      <c r="O4" s="91">
        <v>14</v>
      </c>
      <c r="P4" s="91">
        <v>15</v>
      </c>
      <c r="Q4" s="91">
        <v>16</v>
      </c>
      <c r="R4" s="91">
        <v>17</v>
      </c>
      <c r="S4" s="91">
        <v>18</v>
      </c>
      <c r="T4" s="91">
        <v>19</v>
      </c>
      <c r="U4" s="91">
        <v>20</v>
      </c>
      <c r="V4" s="91">
        <v>21</v>
      </c>
      <c r="W4" s="91">
        <v>22</v>
      </c>
      <c r="X4" s="91">
        <v>23</v>
      </c>
      <c r="Y4" s="91">
        <v>24</v>
      </c>
      <c r="Z4" s="91">
        <v>25</v>
      </c>
      <c r="AA4" s="91">
        <v>26</v>
      </c>
      <c r="AB4" s="91">
        <v>27</v>
      </c>
      <c r="AC4" s="91">
        <v>28</v>
      </c>
      <c r="AD4" s="91">
        <v>29</v>
      </c>
      <c r="AE4" s="91">
        <v>30</v>
      </c>
      <c r="AF4" s="1" t="s">
        <v>7</v>
      </c>
      <c r="AG4" s="74" t="s">
        <v>24</v>
      </c>
      <c r="AH4" s="68"/>
    </row>
    <row r="5" spans="1:36" ht="17.25" customHeight="1" x14ac:dyDescent="0.2">
      <c r="A5" s="8">
        <v>1</v>
      </c>
      <c r="B5" s="5"/>
      <c r="C5" s="41"/>
      <c r="D5" s="41"/>
      <c r="E5" s="41"/>
      <c r="F5" s="41"/>
      <c r="G5" s="41"/>
      <c r="H5" s="41"/>
      <c r="J5" s="41"/>
      <c r="K5" s="41"/>
      <c r="L5" s="41"/>
      <c r="M5" s="41"/>
      <c r="N5" s="41"/>
      <c r="O5" s="41"/>
      <c r="P5" s="41"/>
      <c r="Q5" s="41"/>
      <c r="R5" s="41"/>
      <c r="S5" s="41"/>
      <c r="T5" s="41"/>
      <c r="U5" s="41"/>
      <c r="V5" s="41"/>
      <c r="W5" s="41"/>
      <c r="X5" s="41"/>
      <c r="Y5" s="41"/>
      <c r="Z5" s="41"/>
      <c r="AA5" s="41"/>
      <c r="AB5" s="41"/>
      <c r="AC5" s="41"/>
      <c r="AD5" s="41"/>
      <c r="AE5" s="41"/>
      <c r="AF5" s="3">
        <v>1</v>
      </c>
      <c r="AG5" s="73" t="s">
        <v>152</v>
      </c>
    </row>
    <row r="6" spans="1:36" ht="17.25" customHeight="1" x14ac:dyDescent="0.2">
      <c r="A6" s="225">
        <v>2</v>
      </c>
      <c r="B6" s="5"/>
      <c r="C6" s="41"/>
      <c r="E6" s="41"/>
      <c r="F6" s="41"/>
      <c r="G6" s="41"/>
      <c r="H6" s="41"/>
      <c r="J6" s="41"/>
      <c r="K6" s="41"/>
      <c r="L6" s="41"/>
      <c r="M6" s="41"/>
      <c r="N6" s="41"/>
      <c r="O6" s="41"/>
      <c r="P6" s="41"/>
      <c r="Q6" s="41"/>
      <c r="R6" s="41"/>
      <c r="S6" s="41"/>
      <c r="T6" s="41"/>
      <c r="U6" s="41"/>
      <c r="V6" s="41"/>
      <c r="W6" s="41"/>
      <c r="X6" s="41"/>
      <c r="Y6" s="41"/>
      <c r="Z6" s="41"/>
      <c r="AA6" s="41"/>
      <c r="AB6" s="41"/>
      <c r="AC6" s="41"/>
      <c r="AD6" s="41"/>
      <c r="AE6" s="41"/>
      <c r="AF6" s="3">
        <v>2</v>
      </c>
      <c r="AG6" s="75" t="s">
        <v>26</v>
      </c>
    </row>
    <row r="7" spans="1:36" ht="17.25" customHeight="1" x14ac:dyDescent="0.2">
      <c r="A7" s="225" t="s">
        <v>1486</v>
      </c>
      <c r="B7" s="5"/>
      <c r="C7" s="41"/>
      <c r="D7" s="41"/>
      <c r="E7" s="41"/>
      <c r="F7" s="41"/>
      <c r="G7" s="41"/>
      <c r="H7" s="41"/>
      <c r="J7" s="41"/>
      <c r="K7" s="41"/>
      <c r="L7" s="41"/>
      <c r="M7" s="41"/>
      <c r="N7" s="41"/>
      <c r="O7" s="41"/>
      <c r="P7" s="41"/>
      <c r="Q7" s="41"/>
      <c r="R7" s="41"/>
      <c r="S7" s="41"/>
      <c r="T7" s="41"/>
      <c r="U7" s="41"/>
      <c r="V7" s="41"/>
      <c r="W7" s="41"/>
      <c r="X7" s="41"/>
      <c r="Y7" s="41"/>
      <c r="Z7" s="41"/>
      <c r="AA7" s="41"/>
      <c r="AB7" s="41"/>
      <c r="AC7" s="41"/>
      <c r="AD7" s="41"/>
      <c r="AE7" s="41"/>
      <c r="AF7" s="225" t="s">
        <v>1486</v>
      </c>
    </row>
    <row r="8" spans="1:36" ht="17.25" customHeight="1" x14ac:dyDescent="0.2">
      <c r="A8" s="3">
        <v>3</v>
      </c>
      <c r="B8" s="5"/>
      <c r="C8" s="41"/>
      <c r="D8" s="41"/>
      <c r="E8" s="41"/>
      <c r="G8" s="41"/>
      <c r="H8" s="41"/>
      <c r="J8" s="41"/>
      <c r="K8" s="41"/>
      <c r="L8" s="41"/>
      <c r="M8" s="41"/>
      <c r="O8" s="41"/>
      <c r="P8" s="41"/>
      <c r="Q8" s="41"/>
      <c r="R8" s="41"/>
      <c r="S8" s="41"/>
      <c r="T8" s="41"/>
      <c r="U8" s="41"/>
      <c r="V8" s="41"/>
      <c r="W8" s="41"/>
      <c r="X8" s="41"/>
      <c r="Y8" s="41"/>
      <c r="Z8" s="41"/>
      <c r="AA8" s="42" t="s">
        <v>1760</v>
      </c>
      <c r="AB8" s="42"/>
      <c r="AC8" s="42"/>
      <c r="AD8" s="42"/>
      <c r="AE8" s="41"/>
      <c r="AF8" s="3">
        <v>3</v>
      </c>
      <c r="AG8" s="60" t="s">
        <v>151</v>
      </c>
    </row>
    <row r="9" spans="1:36" ht="17.25" customHeight="1" x14ac:dyDescent="0.2">
      <c r="A9" s="3">
        <v>4</v>
      </c>
      <c r="B9" s="5"/>
      <c r="C9" s="41"/>
      <c r="D9" s="41"/>
      <c r="E9" s="41"/>
      <c r="F9" s="41"/>
      <c r="G9" s="41"/>
      <c r="H9" s="41"/>
      <c r="J9" s="41"/>
      <c r="K9" s="41"/>
      <c r="L9" s="41"/>
      <c r="M9" s="41"/>
      <c r="N9" s="41"/>
      <c r="O9" s="41"/>
      <c r="P9" s="41"/>
      <c r="Q9" s="41"/>
      <c r="R9" s="41"/>
      <c r="S9" s="41"/>
      <c r="T9" s="41"/>
      <c r="U9" s="41"/>
      <c r="V9" s="41"/>
      <c r="W9" s="41"/>
      <c r="X9" s="41"/>
      <c r="Y9" s="41"/>
      <c r="Z9" s="41"/>
      <c r="AA9" s="41"/>
      <c r="AB9" s="41"/>
      <c r="AC9" s="41"/>
      <c r="AD9" s="41"/>
      <c r="AE9" s="41"/>
      <c r="AF9" s="3">
        <v>4</v>
      </c>
      <c r="AG9" s="71" t="s">
        <v>21</v>
      </c>
    </row>
    <row r="10" spans="1:36" ht="17.25" customHeight="1" x14ac:dyDescent="0.2">
      <c r="A10" s="3">
        <v>5</v>
      </c>
      <c r="B10" s="5"/>
      <c r="C10" s="41"/>
      <c r="D10" s="41"/>
      <c r="E10" s="151" t="s">
        <v>1531</v>
      </c>
      <c r="F10" s="42"/>
      <c r="G10" s="42"/>
      <c r="H10" s="41"/>
      <c r="J10" s="41"/>
      <c r="K10" s="41"/>
      <c r="L10" s="41"/>
      <c r="M10" s="41"/>
      <c r="N10" s="41"/>
      <c r="O10" s="41"/>
      <c r="P10" s="41"/>
      <c r="Q10" s="41"/>
      <c r="R10" s="41"/>
      <c r="S10" s="41"/>
      <c r="T10" s="41"/>
      <c r="U10" s="41"/>
      <c r="V10" s="41"/>
      <c r="W10" s="41"/>
      <c r="X10" s="41"/>
      <c r="Y10" s="41"/>
      <c r="Z10" s="41"/>
      <c r="AA10" s="41"/>
      <c r="AB10" s="151" t="s">
        <v>740</v>
      </c>
      <c r="AC10" s="42"/>
      <c r="AD10" s="42"/>
      <c r="AE10" s="42"/>
      <c r="AF10" s="3">
        <v>5</v>
      </c>
      <c r="AI10" s="5"/>
      <c r="AJ10" s="5"/>
    </row>
    <row r="11" spans="1:36" ht="18.75" customHeight="1" x14ac:dyDescent="0.2">
      <c r="A11" s="3">
        <v>6</v>
      </c>
      <c r="B11" s="5"/>
      <c r="C11" s="41"/>
      <c r="D11" s="151" t="s">
        <v>432</v>
      </c>
      <c r="E11" s="42"/>
      <c r="F11" s="41"/>
      <c r="G11" s="41"/>
      <c r="H11" s="41"/>
      <c r="J11" s="41"/>
      <c r="K11" s="41"/>
      <c r="L11" s="41"/>
      <c r="M11" s="41"/>
      <c r="N11" s="42" t="s">
        <v>1890</v>
      </c>
      <c r="O11" s="42"/>
      <c r="P11" s="41"/>
      <c r="Q11" s="41"/>
      <c r="R11" s="41"/>
      <c r="S11" s="41"/>
      <c r="T11" s="41"/>
      <c r="U11" s="41"/>
      <c r="V11" s="41"/>
      <c r="W11" s="41"/>
      <c r="X11" s="41"/>
      <c r="Y11" s="41"/>
      <c r="Z11" s="41"/>
      <c r="AA11" s="41"/>
      <c r="AB11" s="41"/>
      <c r="AC11" s="41"/>
      <c r="AD11" s="41"/>
      <c r="AE11" s="41"/>
      <c r="AF11" s="3">
        <v>6</v>
      </c>
      <c r="AG11" s="252" t="s">
        <v>1755</v>
      </c>
      <c r="AI11" s="5"/>
      <c r="AJ11" s="5"/>
    </row>
    <row r="12" spans="1:36" ht="17.25" customHeight="1" x14ac:dyDescent="0.2">
      <c r="A12" s="3">
        <v>7</v>
      </c>
      <c r="B12" s="5"/>
      <c r="C12" s="41"/>
      <c r="D12" s="41"/>
      <c r="E12" s="41"/>
      <c r="F12" s="42" t="s">
        <v>1750</v>
      </c>
      <c r="G12" s="42"/>
      <c r="H12" s="42"/>
      <c r="I12" s="251"/>
      <c r="J12" s="42"/>
      <c r="K12" s="42"/>
      <c r="L12" s="41"/>
      <c r="M12" s="41"/>
      <c r="N12" s="41"/>
      <c r="O12" s="41"/>
      <c r="P12" s="41"/>
      <c r="Q12" s="41"/>
      <c r="R12" s="41"/>
      <c r="S12" s="41"/>
      <c r="T12" s="41"/>
      <c r="U12" s="41"/>
      <c r="V12" s="41"/>
      <c r="W12" s="41"/>
      <c r="X12" s="41"/>
      <c r="Y12" s="41"/>
      <c r="Z12" s="41"/>
      <c r="AA12" s="41"/>
      <c r="AB12" s="41"/>
      <c r="AC12" s="41"/>
      <c r="AF12" s="3">
        <v>7</v>
      </c>
      <c r="AI12" s="5"/>
      <c r="AJ12" s="5"/>
    </row>
    <row r="13" spans="1:36" ht="17.25" customHeight="1" x14ac:dyDescent="0.2">
      <c r="A13" s="8">
        <v>8</v>
      </c>
      <c r="B13" s="42" t="s">
        <v>429</v>
      </c>
      <c r="C13" s="42"/>
      <c r="D13" s="49"/>
      <c r="L13" s="259" t="s">
        <v>1856</v>
      </c>
      <c r="M13" s="259"/>
      <c r="N13" s="259"/>
      <c r="O13" s="260"/>
      <c r="P13" s="259"/>
      <c r="Q13" s="259"/>
      <c r="R13" s="259"/>
      <c r="AD13" s="42" t="s">
        <v>1460</v>
      </c>
      <c r="AE13" s="42"/>
      <c r="AF13" s="8">
        <v>8</v>
      </c>
      <c r="AG13" s="57" t="s">
        <v>22</v>
      </c>
      <c r="AI13" s="5"/>
      <c r="AJ13" s="5"/>
    </row>
    <row r="14" spans="1:36" ht="17.25" customHeight="1" x14ac:dyDescent="0.2">
      <c r="A14" s="8">
        <v>9</v>
      </c>
      <c r="B14" s="136"/>
      <c r="C14" s="136"/>
      <c r="D14" s="136"/>
      <c r="E14" s="136"/>
      <c r="F14" s="136"/>
      <c r="G14" s="136"/>
      <c r="H14" s="136"/>
      <c r="I14" s="137"/>
      <c r="J14" s="136"/>
      <c r="K14" s="136"/>
      <c r="L14" s="136"/>
      <c r="M14" s="136"/>
      <c r="N14" s="136"/>
      <c r="O14" s="136"/>
      <c r="P14" s="136"/>
      <c r="Q14" s="136"/>
      <c r="R14" s="136"/>
      <c r="S14" s="136"/>
      <c r="T14" s="136"/>
      <c r="U14" s="136"/>
      <c r="V14" s="136"/>
      <c r="W14" s="136"/>
      <c r="X14" s="136"/>
      <c r="Y14" s="136"/>
      <c r="Z14" s="136"/>
      <c r="AA14" s="136"/>
      <c r="AB14" s="136"/>
      <c r="AC14" s="136"/>
      <c r="AD14" s="136"/>
      <c r="AE14" s="136"/>
      <c r="AF14" s="8">
        <v>9</v>
      </c>
      <c r="AG14" s="81" t="s">
        <v>29</v>
      </c>
      <c r="AI14" s="5"/>
      <c r="AJ14" s="5"/>
    </row>
    <row r="15" spans="1:36" ht="17.25" customHeight="1" x14ac:dyDescent="0.2">
      <c r="A15" s="8">
        <v>10</v>
      </c>
      <c r="B15" s="5"/>
      <c r="C15" s="41"/>
      <c r="D15" s="41"/>
      <c r="E15" s="41"/>
      <c r="F15" s="41"/>
      <c r="G15" s="41"/>
      <c r="H15" s="41"/>
      <c r="J15" s="41"/>
      <c r="K15" s="41"/>
      <c r="L15" s="41"/>
      <c r="M15" s="30" t="s">
        <v>1596</v>
      </c>
      <c r="N15" s="30"/>
      <c r="O15" s="41"/>
      <c r="P15" s="41"/>
      <c r="W15" s="41"/>
      <c r="X15" s="41"/>
      <c r="Y15" s="41"/>
      <c r="Z15" s="41"/>
      <c r="AA15" s="41"/>
      <c r="AB15" s="41"/>
      <c r="AC15" s="41"/>
      <c r="AD15" s="41"/>
      <c r="AE15" s="41"/>
      <c r="AF15" s="8">
        <v>10</v>
      </c>
      <c r="AG15" s="102" t="s">
        <v>334</v>
      </c>
      <c r="AI15" s="5"/>
      <c r="AJ15" s="5"/>
    </row>
    <row r="16" spans="1:36" ht="17.25" customHeight="1" x14ac:dyDescent="0.2">
      <c r="A16" s="8">
        <v>11</v>
      </c>
      <c r="B16" s="5"/>
      <c r="C16" s="41"/>
      <c r="D16" s="41"/>
      <c r="E16" s="30" t="s">
        <v>1508</v>
      </c>
      <c r="F16" s="30"/>
      <c r="G16" s="41"/>
      <c r="H16" s="41"/>
      <c r="J16" s="41"/>
      <c r="K16" s="41"/>
      <c r="L16" s="41"/>
      <c r="M16" s="41"/>
      <c r="N16" s="30" t="s">
        <v>1597</v>
      </c>
      <c r="O16" s="41"/>
      <c r="P16" s="41"/>
      <c r="Q16" s="41"/>
      <c r="R16" s="41"/>
      <c r="S16" s="41"/>
      <c r="T16" s="41"/>
      <c r="U16" s="41"/>
      <c r="V16" s="41"/>
      <c r="W16" s="41"/>
      <c r="X16" s="41"/>
      <c r="Y16" s="41"/>
      <c r="Z16" s="41"/>
      <c r="AA16" s="41"/>
      <c r="AB16" s="41"/>
      <c r="AC16" s="41"/>
      <c r="AD16" s="41"/>
      <c r="AE16" s="41"/>
      <c r="AF16" s="8">
        <v>11</v>
      </c>
      <c r="AG16" s="8" t="s">
        <v>49</v>
      </c>
      <c r="AI16" s="5"/>
      <c r="AJ16" s="5"/>
    </row>
    <row r="17" spans="1:36" ht="17.25" customHeight="1" x14ac:dyDescent="0.2">
      <c r="A17" s="8">
        <v>12</v>
      </c>
      <c r="B17" s="5"/>
      <c r="F17" s="42" t="s">
        <v>415</v>
      </c>
      <c r="G17" s="41"/>
      <c r="H17" s="41"/>
      <c r="J17" s="41"/>
      <c r="K17" s="41"/>
      <c r="L17" s="41"/>
      <c r="M17" s="41"/>
      <c r="N17" s="41"/>
      <c r="P17" s="41"/>
      <c r="Q17" s="42" t="s">
        <v>1483</v>
      </c>
      <c r="R17" s="42"/>
      <c r="S17" s="42"/>
      <c r="T17" s="42"/>
      <c r="U17" s="42"/>
      <c r="V17" s="42"/>
      <c r="W17" s="41"/>
      <c r="X17" s="41"/>
      <c r="Y17" s="41"/>
      <c r="Z17" s="41"/>
      <c r="AA17" s="41"/>
      <c r="AB17" s="41"/>
      <c r="AC17" s="41"/>
      <c r="AD17" s="41"/>
      <c r="AE17" s="41"/>
      <c r="AF17" s="8">
        <v>12</v>
      </c>
      <c r="AI17" s="5"/>
      <c r="AJ17" s="5"/>
    </row>
    <row r="18" spans="1:36" ht="17.25" customHeight="1" x14ac:dyDescent="0.2">
      <c r="A18" s="8">
        <v>13</v>
      </c>
      <c r="AF18" s="8">
        <v>13</v>
      </c>
      <c r="AI18" s="5"/>
      <c r="AJ18" s="5"/>
    </row>
    <row r="19" spans="1:36" ht="17.25" customHeight="1" x14ac:dyDescent="0.2">
      <c r="A19" s="8">
        <v>14</v>
      </c>
      <c r="B19" s="41"/>
      <c r="C19" s="42" t="s">
        <v>448</v>
      </c>
      <c r="D19" s="42"/>
      <c r="E19" s="42"/>
      <c r="F19" s="41"/>
      <c r="G19" s="41"/>
      <c r="H19" s="41"/>
      <c r="I19" s="41"/>
      <c r="J19" s="41"/>
      <c r="K19" s="41"/>
      <c r="L19" s="41"/>
      <c r="M19" s="41"/>
      <c r="N19" s="41"/>
      <c r="O19" s="41"/>
      <c r="P19" s="41"/>
      <c r="Q19" s="41"/>
      <c r="R19" s="41"/>
      <c r="S19" s="41"/>
      <c r="T19" s="41"/>
      <c r="U19" s="41"/>
      <c r="V19" s="41"/>
      <c r="W19" s="41"/>
      <c r="X19" s="41"/>
      <c r="Y19" s="41"/>
      <c r="Z19" s="41"/>
      <c r="AA19" s="41"/>
      <c r="AB19" s="41"/>
      <c r="AC19" s="41"/>
      <c r="AD19" s="41"/>
      <c r="AE19" s="41"/>
      <c r="AF19" s="8">
        <v>14</v>
      </c>
      <c r="AG19" s="78" t="s">
        <v>27</v>
      </c>
      <c r="AI19" s="5"/>
      <c r="AJ19" s="5"/>
    </row>
    <row r="20" spans="1:36" ht="17.25" customHeight="1" x14ac:dyDescent="0.2">
      <c r="A20" s="3">
        <v>15</v>
      </c>
      <c r="B20" s="5"/>
      <c r="C20" s="41"/>
      <c r="D20" s="41"/>
      <c r="E20" s="41"/>
      <c r="F20" s="41"/>
      <c r="G20" s="41"/>
      <c r="H20" s="41"/>
      <c r="J20" s="41"/>
      <c r="K20" s="41"/>
      <c r="L20" s="41"/>
      <c r="M20" s="41"/>
      <c r="N20" s="41"/>
      <c r="O20" s="41"/>
      <c r="P20" s="41"/>
      <c r="Q20" s="41"/>
      <c r="R20" s="41"/>
      <c r="S20" s="41"/>
      <c r="T20" s="41"/>
      <c r="U20" s="41"/>
      <c r="V20" s="41"/>
      <c r="W20" s="41"/>
      <c r="X20" s="41"/>
      <c r="Y20" s="41"/>
      <c r="Z20" s="41"/>
      <c r="AA20" s="41"/>
      <c r="AB20" s="41"/>
      <c r="AC20" s="41"/>
      <c r="AD20" s="41"/>
      <c r="AE20" s="41"/>
      <c r="AF20" s="58">
        <v>15</v>
      </c>
      <c r="AI20" s="5"/>
      <c r="AJ20" s="5"/>
    </row>
    <row r="21" spans="1:36" ht="17.25" customHeight="1" x14ac:dyDescent="0.2">
      <c r="A21" s="3">
        <v>16</v>
      </c>
      <c r="B21" s="5"/>
      <c r="C21" s="41"/>
      <c r="D21" s="41"/>
      <c r="E21" s="41"/>
      <c r="F21" s="41"/>
      <c r="G21" s="41"/>
      <c r="H21" s="41"/>
      <c r="J21" s="41"/>
      <c r="K21" s="41"/>
      <c r="L21" s="41"/>
      <c r="M21" s="41"/>
      <c r="N21" s="41"/>
      <c r="O21" s="42" t="s">
        <v>418</v>
      </c>
      <c r="P21" s="41"/>
      <c r="Q21" s="41"/>
      <c r="R21" s="41"/>
      <c r="S21" s="41"/>
      <c r="T21" s="41"/>
      <c r="U21" s="41"/>
      <c r="V21" s="41"/>
      <c r="W21" s="41"/>
      <c r="X21" s="41"/>
      <c r="Y21" s="41"/>
      <c r="Z21" s="41"/>
      <c r="AA21" s="41"/>
      <c r="AB21" s="41"/>
      <c r="AC21" s="41"/>
      <c r="AD21" s="41"/>
      <c r="AE21" s="41"/>
      <c r="AF21" s="3">
        <v>16</v>
      </c>
      <c r="AG21" s="253" t="s">
        <v>155</v>
      </c>
      <c r="AI21" s="5"/>
      <c r="AJ21" s="5"/>
    </row>
    <row r="22" spans="1:36" ht="17.25" customHeight="1" x14ac:dyDescent="0.2">
      <c r="A22" s="3" t="s">
        <v>30</v>
      </c>
      <c r="B22" s="5"/>
      <c r="C22" s="41"/>
      <c r="D22" s="41"/>
      <c r="E22" s="41"/>
      <c r="F22" s="41"/>
      <c r="G22" s="41"/>
      <c r="H22" s="41"/>
      <c r="J22" s="41"/>
      <c r="K22" s="41"/>
      <c r="L22" s="41"/>
      <c r="M22" s="41"/>
      <c r="N22" s="41"/>
      <c r="O22" s="42" t="s">
        <v>86</v>
      </c>
      <c r="P22" s="41"/>
      <c r="Q22" s="41"/>
      <c r="R22" s="41"/>
      <c r="S22" s="41"/>
      <c r="T22" s="41"/>
      <c r="U22" s="41"/>
      <c r="V22" s="41"/>
      <c r="W22" s="41"/>
      <c r="X22" s="41"/>
      <c r="Y22" s="41"/>
      <c r="Z22" s="41"/>
      <c r="AA22" s="41"/>
      <c r="AB22" s="41"/>
      <c r="AC22" s="41"/>
      <c r="AD22" s="41"/>
      <c r="AE22" s="41"/>
      <c r="AF22" s="3" t="s">
        <v>30</v>
      </c>
      <c r="AG22" s="90" t="s">
        <v>156</v>
      </c>
      <c r="AI22" s="5"/>
      <c r="AJ22" s="5"/>
    </row>
    <row r="23" spans="1:36" ht="17.25" customHeight="1" x14ac:dyDescent="0.2">
      <c r="A23" s="3">
        <v>17</v>
      </c>
      <c r="B23" s="5"/>
      <c r="C23" s="41"/>
      <c r="D23" s="41"/>
      <c r="E23" s="41"/>
      <c r="F23" s="41"/>
      <c r="G23" s="41"/>
      <c r="H23" s="41"/>
      <c r="J23" s="41"/>
      <c r="K23" s="41"/>
      <c r="L23" s="41"/>
      <c r="M23" s="41"/>
      <c r="N23" s="41"/>
      <c r="O23" s="42" t="s">
        <v>1902</v>
      </c>
      <c r="P23" s="41"/>
      <c r="Q23" s="41"/>
      <c r="R23" s="41"/>
      <c r="S23" s="41"/>
      <c r="T23" s="41"/>
      <c r="U23" s="41"/>
      <c r="V23" s="41"/>
      <c r="W23" s="41"/>
      <c r="X23" s="41"/>
      <c r="Y23" s="41"/>
      <c r="Z23" s="41"/>
      <c r="AA23" s="41"/>
      <c r="AB23" s="41"/>
      <c r="AC23" s="41"/>
      <c r="AD23" s="41"/>
      <c r="AE23" s="41"/>
      <c r="AF23" s="3">
        <v>17</v>
      </c>
      <c r="AG23" s="254" t="s">
        <v>36</v>
      </c>
      <c r="AI23" s="5"/>
      <c r="AJ23" s="5"/>
    </row>
    <row r="24" spans="1:36" ht="17.25" customHeight="1" x14ac:dyDescent="0.2">
      <c r="A24" s="3" t="s">
        <v>31</v>
      </c>
      <c r="B24" s="5"/>
      <c r="C24" s="41"/>
      <c r="D24" s="41"/>
      <c r="E24" s="41"/>
      <c r="F24" s="41"/>
      <c r="G24" s="41"/>
      <c r="H24" s="41"/>
      <c r="J24" s="41"/>
      <c r="K24" s="41"/>
      <c r="L24" s="41"/>
      <c r="M24" s="41"/>
      <c r="N24" s="41"/>
      <c r="O24" s="42" t="s">
        <v>1903</v>
      </c>
      <c r="P24" s="41"/>
      <c r="Q24" s="41"/>
      <c r="R24" s="41"/>
      <c r="S24" s="41"/>
      <c r="T24" s="41"/>
      <c r="U24" s="41"/>
      <c r="V24" s="41"/>
      <c r="W24" s="41"/>
      <c r="X24" s="41"/>
      <c r="Y24" s="41"/>
      <c r="Z24" s="41"/>
      <c r="AA24" s="41"/>
      <c r="AB24" s="41"/>
      <c r="AC24" s="41"/>
      <c r="AD24" s="41"/>
      <c r="AE24" s="41"/>
      <c r="AF24" s="3" t="s">
        <v>31</v>
      </c>
      <c r="AG24" s="44" t="s">
        <v>157</v>
      </c>
      <c r="AI24" s="5"/>
      <c r="AJ24" s="5"/>
    </row>
    <row r="25" spans="1:36" ht="17.25" customHeight="1" x14ac:dyDescent="0.2">
      <c r="A25" s="3">
        <v>18</v>
      </c>
      <c r="B25" s="5"/>
      <c r="C25" s="41"/>
      <c r="D25" s="41"/>
      <c r="E25" s="41"/>
      <c r="F25" s="41"/>
      <c r="G25" s="41"/>
      <c r="H25" s="41"/>
      <c r="J25" s="41"/>
      <c r="K25" s="41"/>
      <c r="L25" s="41"/>
      <c r="M25" s="41"/>
      <c r="N25" s="41"/>
      <c r="O25" s="41"/>
      <c r="P25" s="41"/>
      <c r="Q25" s="41"/>
      <c r="R25" s="41"/>
      <c r="S25" s="41"/>
      <c r="T25" s="41"/>
      <c r="U25" s="41"/>
      <c r="V25" s="41"/>
      <c r="W25" s="41"/>
      <c r="X25" s="41"/>
      <c r="Y25" s="41"/>
      <c r="Z25" s="41"/>
      <c r="AA25" s="41"/>
      <c r="AB25" s="41"/>
      <c r="AC25" s="41"/>
      <c r="AD25" s="41"/>
      <c r="AE25" s="41"/>
      <c r="AF25" s="3">
        <v>18</v>
      </c>
      <c r="AG25" s="82" t="s">
        <v>25</v>
      </c>
      <c r="AI25" s="5"/>
      <c r="AJ25" s="5"/>
    </row>
    <row r="26" spans="1:36" ht="17.25" customHeight="1" x14ac:dyDescent="0.2">
      <c r="A26" s="3" t="s">
        <v>32</v>
      </c>
      <c r="B26" s="5"/>
      <c r="C26" s="41"/>
      <c r="D26" s="41"/>
      <c r="E26" s="41"/>
      <c r="F26" s="41"/>
      <c r="G26" s="41"/>
      <c r="H26" s="41"/>
      <c r="J26" s="41"/>
      <c r="K26" s="41"/>
      <c r="L26" s="41"/>
      <c r="M26" s="41"/>
      <c r="N26" s="41"/>
      <c r="O26" s="41"/>
      <c r="P26" s="41"/>
      <c r="Q26" s="41"/>
      <c r="R26" s="41"/>
      <c r="S26" s="41"/>
      <c r="T26" s="41"/>
      <c r="U26" s="41"/>
      <c r="V26" s="41"/>
      <c r="W26" s="41"/>
      <c r="X26" s="41"/>
      <c r="Y26" s="41"/>
      <c r="Z26" s="41"/>
      <c r="AA26" s="41"/>
      <c r="AB26" s="41"/>
      <c r="AC26" s="41"/>
      <c r="AD26" s="41"/>
      <c r="AE26" s="41"/>
      <c r="AF26" s="3" t="s">
        <v>32</v>
      </c>
      <c r="AG26" s="102" t="s">
        <v>334</v>
      </c>
      <c r="AI26" s="5"/>
      <c r="AJ26" s="5"/>
    </row>
    <row r="27" spans="1:36" ht="17.25" customHeight="1" x14ac:dyDescent="0.2">
      <c r="A27" s="3">
        <v>19</v>
      </c>
      <c r="B27" s="5"/>
      <c r="C27" s="41"/>
      <c r="D27" s="41"/>
      <c r="E27" s="41"/>
      <c r="F27" s="41"/>
      <c r="G27" s="41"/>
      <c r="H27" s="41"/>
      <c r="J27" s="41"/>
      <c r="K27" s="41"/>
      <c r="L27" s="41"/>
      <c r="M27" s="41"/>
      <c r="N27" s="41"/>
      <c r="P27" s="41"/>
      <c r="Q27" s="41"/>
      <c r="R27" s="41"/>
      <c r="S27" s="41"/>
      <c r="T27" s="30" t="s">
        <v>1531</v>
      </c>
      <c r="U27" s="30"/>
      <c r="V27" s="30"/>
      <c r="W27" s="41"/>
      <c r="X27" s="41"/>
      <c r="Y27" s="41"/>
      <c r="Z27" s="41"/>
      <c r="AA27" s="41"/>
      <c r="AB27" s="41"/>
      <c r="AC27" s="41"/>
      <c r="AD27" s="41"/>
      <c r="AE27" s="41"/>
      <c r="AF27" s="3">
        <v>19</v>
      </c>
      <c r="AI27" s="5"/>
      <c r="AJ27" s="5"/>
    </row>
    <row r="28" spans="1:36" ht="17.25" customHeight="1" x14ac:dyDescent="0.2">
      <c r="A28" s="8">
        <v>20</v>
      </c>
      <c r="B28" s="5"/>
      <c r="C28" s="41"/>
      <c r="D28" s="41"/>
      <c r="E28" s="41"/>
      <c r="F28" s="41"/>
      <c r="G28" s="41"/>
      <c r="H28" s="41"/>
      <c r="J28" s="41"/>
      <c r="K28" s="41"/>
      <c r="L28" s="41"/>
      <c r="M28" s="41"/>
      <c r="N28" s="49"/>
      <c r="O28" s="75" t="s">
        <v>1454</v>
      </c>
      <c r="P28" s="41"/>
      <c r="Q28" s="41"/>
      <c r="R28" s="41"/>
      <c r="S28" s="41"/>
      <c r="T28" s="41"/>
      <c r="U28" s="41"/>
      <c r="V28" s="41"/>
      <c r="W28" s="41"/>
      <c r="X28" s="41"/>
      <c r="Y28" s="41"/>
      <c r="Z28" s="41"/>
      <c r="AA28" s="41"/>
      <c r="AB28" s="41"/>
      <c r="AC28" s="41"/>
      <c r="AD28" s="41"/>
      <c r="AE28" s="41"/>
      <c r="AF28" s="36">
        <v>20</v>
      </c>
      <c r="AG28" s="122">
        <f ca="1">ALERTS!E33</f>
        <v>0</v>
      </c>
      <c r="AI28" s="5"/>
      <c r="AJ28" s="5"/>
    </row>
    <row r="29" spans="1:36" ht="17.25" customHeight="1" x14ac:dyDescent="0.2">
      <c r="A29" s="8">
        <v>21</v>
      </c>
      <c r="B29" s="5"/>
      <c r="C29" s="41"/>
      <c r="D29" s="41"/>
      <c r="E29" s="41"/>
      <c r="F29" s="41"/>
      <c r="G29" s="41"/>
      <c r="H29" s="41"/>
      <c r="J29" s="41"/>
      <c r="K29" s="41"/>
      <c r="L29" s="41"/>
      <c r="M29" s="41"/>
      <c r="N29" s="41"/>
      <c r="O29" s="75" t="s">
        <v>1897</v>
      </c>
      <c r="P29" s="41"/>
      <c r="Q29" s="41"/>
      <c r="R29" s="41"/>
      <c r="S29" s="41"/>
      <c r="T29" s="41"/>
      <c r="U29" s="41"/>
      <c r="V29" s="41"/>
      <c r="W29" s="41"/>
      <c r="X29" s="41"/>
      <c r="Y29" s="41"/>
      <c r="Z29" s="41"/>
      <c r="AA29" s="41"/>
      <c r="AB29" s="41"/>
      <c r="AC29" s="41"/>
      <c r="AD29" s="41"/>
      <c r="AE29" s="191" t="s">
        <v>1666</v>
      </c>
      <c r="AF29" s="8">
        <v>21</v>
      </c>
      <c r="AG29" s="122">
        <f ca="1">ALERTS!E34</f>
        <v>0</v>
      </c>
      <c r="AI29" s="5"/>
      <c r="AJ29" s="5"/>
    </row>
    <row r="30" spans="1:36" ht="17.25" customHeight="1" x14ac:dyDescent="0.2">
      <c r="A30" s="3">
        <v>22</v>
      </c>
      <c r="B30" s="134"/>
      <c r="C30" s="134"/>
      <c r="D30" s="134"/>
      <c r="E30" s="75" t="s">
        <v>1681</v>
      </c>
      <c r="F30" s="75" t="s">
        <v>1681</v>
      </c>
      <c r="G30" s="75" t="s">
        <v>1681</v>
      </c>
      <c r="H30" s="75" t="s">
        <v>1681</v>
      </c>
      <c r="I30" s="135"/>
      <c r="J30" s="134"/>
      <c r="K30" s="134"/>
      <c r="L30" s="75" t="s">
        <v>1681</v>
      </c>
      <c r="M30" s="75" t="s">
        <v>1681</v>
      </c>
      <c r="N30" s="75" t="s">
        <v>1681</v>
      </c>
      <c r="O30" s="134"/>
      <c r="P30" s="134"/>
      <c r="Q30" s="134"/>
      <c r="R30" s="134"/>
      <c r="S30" s="75" t="s">
        <v>1681</v>
      </c>
      <c r="T30" s="75" t="s">
        <v>1681</v>
      </c>
      <c r="U30" s="75" t="s">
        <v>1681</v>
      </c>
      <c r="V30" s="75" t="s">
        <v>1681</v>
      </c>
      <c r="W30" s="134"/>
      <c r="X30" s="134"/>
      <c r="Y30" s="134"/>
      <c r="Z30" s="75" t="s">
        <v>1681</v>
      </c>
      <c r="AA30" s="75" t="s">
        <v>1681</v>
      </c>
      <c r="AB30" s="75" t="s">
        <v>1681</v>
      </c>
      <c r="AC30" s="134"/>
      <c r="AD30" s="134"/>
      <c r="AE30" s="134"/>
      <c r="AF30" s="3">
        <v>22</v>
      </c>
      <c r="AG30" s="122">
        <f ca="1">ALERTS!E35</f>
        <v>0</v>
      </c>
      <c r="AI30" s="5"/>
      <c r="AJ30" s="5"/>
    </row>
    <row r="31" spans="1:36" s="11" customFormat="1" ht="17.25" customHeight="1" x14ac:dyDescent="0.2">
      <c r="A31" s="1" t="s">
        <v>6</v>
      </c>
      <c r="B31" s="99" t="s">
        <v>146</v>
      </c>
      <c r="C31" s="99" t="s">
        <v>5</v>
      </c>
      <c r="D31" s="99" t="s">
        <v>0</v>
      </c>
      <c r="E31" s="99" t="s">
        <v>1</v>
      </c>
      <c r="F31" s="91" t="s">
        <v>2</v>
      </c>
      <c r="G31" s="91" t="s">
        <v>3</v>
      </c>
      <c r="H31" s="91" t="s">
        <v>4</v>
      </c>
      <c r="I31" s="91" t="s">
        <v>146</v>
      </c>
      <c r="J31" s="91" t="s">
        <v>5</v>
      </c>
      <c r="K31" s="91" t="s">
        <v>0</v>
      </c>
      <c r="L31" s="91" t="s">
        <v>1</v>
      </c>
      <c r="M31" s="91" t="s">
        <v>2</v>
      </c>
      <c r="N31" s="91" t="s">
        <v>3</v>
      </c>
      <c r="O31" s="91" t="s">
        <v>4</v>
      </c>
      <c r="P31" s="91" t="s">
        <v>146</v>
      </c>
      <c r="Q31" s="91" t="s">
        <v>5</v>
      </c>
      <c r="R31" s="91" t="s">
        <v>0</v>
      </c>
      <c r="S31" s="91" t="s">
        <v>1</v>
      </c>
      <c r="T31" s="91" t="s">
        <v>2</v>
      </c>
      <c r="U31" s="91" t="s">
        <v>3</v>
      </c>
      <c r="V31" s="91" t="s">
        <v>4</v>
      </c>
      <c r="W31" s="91" t="s">
        <v>146</v>
      </c>
      <c r="X31" s="91" t="s">
        <v>5</v>
      </c>
      <c r="Y31" s="91" t="s">
        <v>0</v>
      </c>
      <c r="Z31" s="91" t="s">
        <v>1</v>
      </c>
      <c r="AA31" s="91" t="s">
        <v>2</v>
      </c>
      <c r="AB31" s="91" t="s">
        <v>363</v>
      </c>
      <c r="AC31" s="91" t="s">
        <v>4</v>
      </c>
      <c r="AD31" s="91" t="s">
        <v>364</v>
      </c>
      <c r="AE31" s="91" t="s">
        <v>5</v>
      </c>
      <c r="AF31" s="1" t="s">
        <v>6</v>
      </c>
      <c r="AG31" s="88"/>
      <c r="AH31" s="68"/>
    </row>
    <row r="32" spans="1:36" ht="17.25" customHeight="1" x14ac:dyDescent="0.2">
      <c r="A32" s="1" t="s">
        <v>7</v>
      </c>
      <c r="B32" s="99">
        <v>1</v>
      </c>
      <c r="C32" s="99">
        <v>2</v>
      </c>
      <c r="D32" s="99">
        <v>3</v>
      </c>
      <c r="E32" s="99">
        <v>4</v>
      </c>
      <c r="F32" s="91">
        <v>5</v>
      </c>
      <c r="G32" s="91">
        <v>6</v>
      </c>
      <c r="H32" s="91">
        <v>7</v>
      </c>
      <c r="I32" s="91">
        <v>8</v>
      </c>
      <c r="J32" s="91">
        <v>9</v>
      </c>
      <c r="K32" s="91">
        <v>10</v>
      </c>
      <c r="L32" s="91">
        <v>11</v>
      </c>
      <c r="M32" s="91">
        <v>12</v>
      </c>
      <c r="N32" s="91">
        <v>13</v>
      </c>
      <c r="O32" s="91">
        <v>14</v>
      </c>
      <c r="P32" s="91">
        <v>15</v>
      </c>
      <c r="Q32" s="91">
        <v>16</v>
      </c>
      <c r="R32" s="91">
        <v>17</v>
      </c>
      <c r="S32" s="91">
        <v>18</v>
      </c>
      <c r="T32" s="91">
        <v>19</v>
      </c>
      <c r="U32" s="91">
        <v>20</v>
      </c>
      <c r="V32" s="91">
        <v>21</v>
      </c>
      <c r="W32" s="91">
        <v>22</v>
      </c>
      <c r="X32" s="91">
        <v>23</v>
      </c>
      <c r="Y32" s="91">
        <v>24</v>
      </c>
      <c r="Z32" s="91">
        <v>25</v>
      </c>
      <c r="AA32" s="91">
        <v>26</v>
      </c>
      <c r="AB32" s="91">
        <v>27</v>
      </c>
      <c r="AC32" s="91">
        <v>28</v>
      </c>
      <c r="AD32" s="91">
        <v>29</v>
      </c>
      <c r="AE32" s="91">
        <v>30</v>
      </c>
      <c r="AF32" s="1" t="s">
        <v>7</v>
      </c>
    </row>
    <row r="33" spans="1:36" s="41" customFormat="1" ht="17.25" customHeight="1" x14ac:dyDescent="0.25">
      <c r="A33" s="51">
        <v>23</v>
      </c>
      <c r="B33" s="5"/>
      <c r="I33" s="65"/>
      <c r="AF33" s="51">
        <v>23</v>
      </c>
      <c r="AG33" s="45" t="s">
        <v>87</v>
      </c>
    </row>
    <row r="34" spans="1:36" ht="17.25" customHeight="1" x14ac:dyDescent="0.25">
      <c r="A34" s="51" t="s">
        <v>37</v>
      </c>
      <c r="B34" s="5"/>
      <c r="C34" s="41"/>
      <c r="D34" s="41"/>
      <c r="E34" s="41"/>
      <c r="F34" s="41"/>
      <c r="G34" s="41"/>
      <c r="H34" s="41"/>
      <c r="J34" s="41"/>
      <c r="K34" s="41"/>
      <c r="L34" s="41"/>
      <c r="M34" s="41"/>
      <c r="N34" s="41"/>
      <c r="O34" s="41"/>
      <c r="P34" s="41"/>
      <c r="Q34" s="41"/>
      <c r="R34" s="41"/>
      <c r="S34" s="41"/>
      <c r="T34" s="41"/>
      <c r="U34" s="41"/>
      <c r="V34" s="41"/>
      <c r="W34" s="41"/>
      <c r="X34" s="41"/>
      <c r="Y34" s="41"/>
      <c r="Z34" s="41"/>
      <c r="AA34" s="41"/>
      <c r="AB34" s="41"/>
      <c r="AC34" s="41"/>
      <c r="AD34" s="41"/>
      <c r="AE34" s="41"/>
      <c r="AF34" s="51" t="s">
        <v>37</v>
      </c>
      <c r="AG34" s="46">
        <f ca="1">TODAY()</f>
        <v>42833</v>
      </c>
      <c r="AI34" s="5"/>
      <c r="AJ34" s="5"/>
    </row>
    <row r="35" spans="1:36" ht="17.25" customHeight="1" x14ac:dyDescent="0.2">
      <c r="A35" s="8">
        <v>24</v>
      </c>
      <c r="B35" s="5"/>
      <c r="C35" s="41"/>
      <c r="D35" s="41"/>
      <c r="E35" s="41"/>
      <c r="F35" s="41"/>
      <c r="G35" s="41"/>
      <c r="H35" s="41"/>
      <c r="J35" s="41"/>
      <c r="K35" s="41"/>
      <c r="L35" s="41"/>
      <c r="M35" s="41"/>
      <c r="N35" s="41"/>
      <c r="O35" s="41"/>
      <c r="P35" s="41"/>
      <c r="Q35" s="41"/>
      <c r="R35" s="41"/>
      <c r="S35" s="41"/>
      <c r="T35" s="41"/>
      <c r="U35" s="41"/>
      <c r="V35" s="41"/>
      <c r="W35" s="41"/>
      <c r="X35" s="41"/>
      <c r="Y35" s="41"/>
      <c r="Z35" s="41"/>
      <c r="AA35" s="41"/>
      <c r="AB35" s="41"/>
      <c r="AC35" s="41"/>
      <c r="AD35" s="41"/>
      <c r="AE35" s="41"/>
      <c r="AF35" s="8">
        <v>24</v>
      </c>
      <c r="AG35" s="41"/>
      <c r="AI35" s="5"/>
      <c r="AJ35" s="5"/>
    </row>
    <row r="36" spans="1:36" ht="17.25" customHeight="1" x14ac:dyDescent="0.2">
      <c r="A36" s="8">
        <v>25</v>
      </c>
      <c r="B36" s="5"/>
      <c r="C36" s="41"/>
      <c r="D36" s="41"/>
      <c r="E36" s="41"/>
      <c r="F36" s="41"/>
      <c r="G36" s="41"/>
      <c r="H36" s="41"/>
      <c r="J36" s="41"/>
      <c r="K36" s="41"/>
      <c r="L36" s="41"/>
      <c r="M36" s="41"/>
      <c r="N36" s="41"/>
      <c r="O36" s="41"/>
      <c r="P36" s="41"/>
      <c r="Q36" s="41"/>
      <c r="R36" s="41"/>
      <c r="S36" s="41"/>
      <c r="T36" s="41"/>
      <c r="U36" s="41"/>
      <c r="V36" s="41"/>
      <c r="W36" s="41"/>
      <c r="X36" s="41"/>
      <c r="Y36" s="41"/>
      <c r="Z36" s="41"/>
      <c r="AA36" s="41"/>
      <c r="AB36" s="41"/>
      <c r="AC36" s="41"/>
      <c r="AD36" s="41"/>
      <c r="AE36" s="41"/>
      <c r="AF36" s="8">
        <v>25</v>
      </c>
      <c r="AG36" s="41"/>
      <c r="AI36" s="5"/>
      <c r="AJ36" s="5"/>
    </row>
    <row r="37" spans="1:36" ht="17.25" customHeight="1" x14ac:dyDescent="0.2">
      <c r="A37" s="8">
        <v>26</v>
      </c>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41"/>
      <c r="AF37" s="8">
        <v>26</v>
      </c>
      <c r="AG37" s="41"/>
      <c r="AI37" s="5"/>
      <c r="AJ37" s="5"/>
    </row>
    <row r="38" spans="1:36" ht="17.25" customHeight="1" x14ac:dyDescent="0.2">
      <c r="A38" s="3">
        <v>27</v>
      </c>
      <c r="B38" s="5"/>
      <c r="C38" s="41"/>
      <c r="D38" s="41"/>
      <c r="AD38" s="41"/>
      <c r="AE38" s="41"/>
      <c r="AF38" s="3">
        <v>27</v>
      </c>
      <c r="AG38" s="41"/>
      <c r="AI38" s="5"/>
      <c r="AJ38" s="5"/>
    </row>
    <row r="39" spans="1:36" ht="17.25" customHeight="1" x14ac:dyDescent="0.2">
      <c r="A39" s="8">
        <v>28</v>
      </c>
      <c r="B39" s="75" t="s">
        <v>1681</v>
      </c>
      <c r="C39" s="75" t="s">
        <v>1681</v>
      </c>
      <c r="D39" s="75" t="s">
        <v>1681</v>
      </c>
      <c r="E39" s="134"/>
      <c r="F39" s="134"/>
      <c r="G39" s="134"/>
      <c r="H39" s="134"/>
      <c r="I39" s="75" t="s">
        <v>1681</v>
      </c>
      <c r="J39" s="75" t="s">
        <v>1681</v>
      </c>
      <c r="K39" s="75" t="s">
        <v>1681</v>
      </c>
      <c r="L39" s="134"/>
      <c r="M39" s="134"/>
      <c r="N39" s="134"/>
      <c r="O39" s="75" t="s">
        <v>1681</v>
      </c>
      <c r="P39" s="75" t="s">
        <v>1681</v>
      </c>
      <c r="Q39" s="75" t="s">
        <v>1681</v>
      </c>
      <c r="R39" s="75" t="s">
        <v>1681</v>
      </c>
      <c r="S39" s="134"/>
      <c r="T39" s="134"/>
      <c r="U39" s="134"/>
      <c r="V39" s="134"/>
      <c r="W39" s="75" t="s">
        <v>1681</v>
      </c>
      <c r="X39" s="75" t="s">
        <v>1681</v>
      </c>
      <c r="Y39" s="75" t="s">
        <v>1681</v>
      </c>
      <c r="Z39" s="134"/>
      <c r="AA39" s="134"/>
      <c r="AB39" s="134"/>
      <c r="AC39" s="75" t="s">
        <v>1681</v>
      </c>
      <c r="AD39" s="75" t="s">
        <v>1681</v>
      </c>
      <c r="AE39" s="75" t="s">
        <v>1681</v>
      </c>
      <c r="AF39" s="8">
        <v>28</v>
      </c>
      <c r="AG39" s="41"/>
      <c r="AI39" s="5"/>
      <c r="AJ39" s="5"/>
    </row>
    <row r="40" spans="1:36" ht="17.25" customHeight="1" x14ac:dyDescent="0.2">
      <c r="A40" s="8">
        <v>29</v>
      </c>
      <c r="B40" s="5"/>
      <c r="C40" s="41"/>
      <c r="D40" s="41"/>
      <c r="E40" s="41"/>
      <c r="F40" s="41"/>
      <c r="G40" s="41"/>
      <c r="H40" s="41"/>
      <c r="J40" s="41"/>
      <c r="K40" s="41"/>
      <c r="L40" s="41"/>
      <c r="M40" s="41"/>
      <c r="N40" s="41"/>
      <c r="O40" s="41"/>
      <c r="P40" s="41"/>
      <c r="Q40" s="148" t="s">
        <v>86</v>
      </c>
      <c r="R40" s="41"/>
      <c r="S40" s="41"/>
      <c r="T40" s="41"/>
      <c r="U40" s="41"/>
      <c r="V40" s="41"/>
      <c r="W40" s="41"/>
      <c r="X40" s="41" t="s">
        <v>1737</v>
      </c>
      <c r="Y40" s="41"/>
      <c r="Z40" s="30" t="s">
        <v>404</v>
      </c>
      <c r="AA40" s="41"/>
      <c r="AB40" s="41"/>
      <c r="AC40" s="41"/>
      <c r="AD40" s="41"/>
      <c r="AE40" s="148" t="s">
        <v>496</v>
      </c>
      <c r="AF40" s="8">
        <v>29</v>
      </c>
      <c r="AG40" s="55" t="s">
        <v>263</v>
      </c>
      <c r="AI40" s="5"/>
      <c r="AJ40" s="5"/>
    </row>
    <row r="41" spans="1:36" ht="17.25" customHeight="1" x14ac:dyDescent="0.2">
      <c r="A41" s="8">
        <v>30</v>
      </c>
      <c r="B41" s="5"/>
      <c r="C41" s="41"/>
      <c r="D41" s="41"/>
      <c r="E41" s="41"/>
      <c r="F41" s="41"/>
      <c r="G41" s="41"/>
      <c r="H41" s="41"/>
      <c r="J41" s="41"/>
      <c r="K41" s="41"/>
      <c r="L41" s="41"/>
      <c r="M41" s="30" t="s">
        <v>1772</v>
      </c>
      <c r="N41" s="41"/>
      <c r="O41" s="41"/>
      <c r="P41" s="41"/>
      <c r="Q41" s="41"/>
      <c r="R41" s="41"/>
      <c r="S41" s="41"/>
      <c r="T41" s="41"/>
      <c r="U41" s="41"/>
      <c r="V41" s="41"/>
      <c r="W41" s="41"/>
      <c r="X41" s="41"/>
      <c r="Y41" s="41"/>
      <c r="Z41" s="41"/>
      <c r="AA41" s="41"/>
      <c r="AB41" s="41"/>
      <c r="AC41" s="41"/>
      <c r="AD41" s="41"/>
      <c r="AE41" s="41"/>
      <c r="AF41" s="8">
        <v>30</v>
      </c>
      <c r="AG41" s="55" t="s">
        <v>263</v>
      </c>
      <c r="AI41" s="5"/>
      <c r="AJ41" s="5"/>
    </row>
    <row r="42" spans="1:36" ht="17.25" customHeight="1" x14ac:dyDescent="0.2">
      <c r="A42" s="8">
        <v>31</v>
      </c>
      <c r="B42" s="266" t="s">
        <v>1925</v>
      </c>
      <c r="C42" s="266"/>
      <c r="D42" s="266"/>
      <c r="E42" s="266"/>
      <c r="F42" s="266"/>
      <c r="G42" s="266"/>
      <c r="H42" s="266"/>
      <c r="I42" s="267"/>
      <c r="J42" s="266"/>
      <c r="K42" s="266"/>
      <c r="L42" s="266"/>
      <c r="M42" s="266"/>
      <c r="N42" s="266"/>
      <c r="O42" s="266"/>
      <c r="P42" s="266"/>
      <c r="Q42" s="266"/>
      <c r="R42" s="266"/>
      <c r="S42" s="266"/>
      <c r="T42" s="266"/>
      <c r="U42" s="266"/>
      <c r="V42" s="266"/>
      <c r="W42" s="266"/>
      <c r="X42" s="266"/>
      <c r="Y42" s="266"/>
      <c r="Z42" s="266"/>
      <c r="AA42" s="266"/>
      <c r="AB42" s="266"/>
      <c r="AC42" s="266"/>
      <c r="AD42" s="266"/>
      <c r="AE42" s="266"/>
      <c r="AF42" s="8">
        <v>31</v>
      </c>
      <c r="AG42" s="55" t="s">
        <v>263</v>
      </c>
      <c r="AI42" s="5"/>
      <c r="AJ42" s="5"/>
    </row>
    <row r="43" spans="1:36" ht="17.25" customHeight="1" x14ac:dyDescent="0.2">
      <c r="A43" s="8">
        <v>32</v>
      </c>
      <c r="B43" s="5"/>
      <c r="C43" s="41"/>
      <c r="D43" s="41"/>
      <c r="E43" s="41"/>
      <c r="F43" s="41"/>
      <c r="G43" s="41"/>
      <c r="H43" s="41"/>
      <c r="J43" s="41"/>
      <c r="K43" s="41"/>
      <c r="L43" s="41"/>
      <c r="M43" s="41"/>
      <c r="N43" s="41"/>
      <c r="O43" s="42" t="s">
        <v>2019</v>
      </c>
      <c r="P43" s="34" t="s">
        <v>69</v>
      </c>
      <c r="Q43" s="34"/>
      <c r="R43" s="34"/>
      <c r="S43" s="34"/>
      <c r="T43" s="41"/>
      <c r="U43" s="41"/>
      <c r="V43" s="41"/>
      <c r="W43" s="41"/>
      <c r="X43" s="41"/>
      <c r="Y43" s="41"/>
      <c r="Z43" s="41"/>
      <c r="AA43" s="41"/>
      <c r="AB43" s="41"/>
      <c r="AC43" s="41"/>
      <c r="AD43" s="41"/>
      <c r="AE43" s="41"/>
      <c r="AF43" s="8">
        <v>32</v>
      </c>
      <c r="AG43" s="55" t="s">
        <v>263</v>
      </c>
      <c r="AI43" s="5"/>
      <c r="AJ43" s="5"/>
    </row>
    <row r="44" spans="1:36" ht="17.25" customHeight="1" x14ac:dyDescent="0.2">
      <c r="A44" s="36">
        <v>33</v>
      </c>
      <c r="B44" s="5"/>
      <c r="C44" s="41"/>
      <c r="D44" s="41"/>
      <c r="E44" s="41"/>
      <c r="F44" s="41"/>
      <c r="G44" s="41"/>
      <c r="H44" s="41"/>
      <c r="J44" s="41"/>
      <c r="K44" s="41"/>
      <c r="L44" s="41"/>
      <c r="M44" s="41"/>
      <c r="N44" s="41"/>
      <c r="O44" s="30" t="s">
        <v>1898</v>
      </c>
      <c r="P44" s="41"/>
      <c r="Q44" s="41"/>
      <c r="R44" s="41"/>
      <c r="S44" s="41"/>
      <c r="T44" s="41"/>
      <c r="U44" s="41"/>
      <c r="V44" s="41"/>
      <c r="W44" s="41"/>
      <c r="X44" s="41"/>
      <c r="Y44" s="41"/>
      <c r="Z44" s="41"/>
      <c r="AA44" s="41"/>
      <c r="AB44" s="41"/>
      <c r="AC44" s="41"/>
      <c r="AD44" s="41"/>
      <c r="AE44" s="41"/>
      <c r="AF44" s="36">
        <v>33</v>
      </c>
      <c r="AG44" s="55" t="s">
        <v>263</v>
      </c>
      <c r="AI44" s="5"/>
      <c r="AJ44" s="5"/>
    </row>
    <row r="45" spans="1:36" ht="17.25" customHeight="1" x14ac:dyDescent="0.2">
      <c r="A45" s="36">
        <v>34</v>
      </c>
      <c r="B45" s="42" t="s">
        <v>429</v>
      </c>
      <c r="C45" s="41"/>
      <c r="D45" s="41"/>
      <c r="E45" s="41"/>
      <c r="F45" s="41"/>
      <c r="G45" s="41"/>
      <c r="H45" s="41"/>
      <c r="J45" s="34" t="s">
        <v>109</v>
      </c>
      <c r="K45" s="42"/>
      <c r="L45" s="42"/>
      <c r="M45" s="42"/>
      <c r="N45" s="41"/>
      <c r="P45" s="41"/>
      <c r="Q45" s="41"/>
      <c r="R45" s="41"/>
      <c r="S45" s="41"/>
      <c r="T45" s="41"/>
      <c r="U45" s="41"/>
      <c r="V45" s="41"/>
      <c r="W45" s="41"/>
      <c r="X45" s="41"/>
      <c r="Y45" s="41"/>
      <c r="Z45" s="41"/>
      <c r="AA45" s="41"/>
      <c r="AB45" s="41"/>
      <c r="AC45" s="41"/>
      <c r="AD45" s="41"/>
      <c r="AE45" s="41"/>
      <c r="AF45" s="36">
        <v>34</v>
      </c>
      <c r="AG45" s="55" t="s">
        <v>263</v>
      </c>
      <c r="AI45" s="5"/>
      <c r="AJ45" s="5"/>
    </row>
    <row r="46" spans="1:36" ht="17.25" customHeight="1" x14ac:dyDescent="0.2">
      <c r="A46" s="3">
        <v>35</v>
      </c>
      <c r="B46" s="5"/>
      <c r="C46" s="41"/>
      <c r="D46" s="42" t="s">
        <v>1655</v>
      </c>
      <c r="E46" s="42"/>
      <c r="F46" s="42"/>
      <c r="G46" s="41"/>
      <c r="H46" s="41"/>
      <c r="J46" s="41"/>
      <c r="K46" s="41"/>
      <c r="L46" s="41"/>
      <c r="M46" s="41"/>
      <c r="N46" s="41"/>
      <c r="O46" s="42" t="s">
        <v>1901</v>
      </c>
      <c r="P46" s="41"/>
      <c r="Q46" s="41"/>
      <c r="R46" s="41"/>
      <c r="S46" s="41"/>
      <c r="T46" s="41"/>
      <c r="U46" s="41"/>
      <c r="V46" s="41"/>
      <c r="W46" s="41"/>
      <c r="X46" s="41"/>
      <c r="Y46" s="41"/>
      <c r="Z46" s="41"/>
      <c r="AA46" s="41"/>
      <c r="AB46" s="41"/>
      <c r="AC46" s="41"/>
      <c r="AD46" s="41"/>
      <c r="AE46" s="41"/>
      <c r="AF46" s="3">
        <v>35</v>
      </c>
      <c r="AG46" s="5"/>
      <c r="AI46" s="5"/>
      <c r="AJ46" s="5"/>
    </row>
    <row r="47" spans="1:36" ht="17.25" customHeight="1" x14ac:dyDescent="0.2">
      <c r="A47" s="3">
        <v>36</v>
      </c>
      <c r="B47" s="5"/>
      <c r="C47" s="41"/>
      <c r="D47" s="41"/>
      <c r="E47" s="41"/>
      <c r="F47" s="41"/>
      <c r="G47" s="41"/>
      <c r="H47" s="41"/>
      <c r="J47" s="41"/>
      <c r="K47" s="41"/>
      <c r="L47" s="41"/>
      <c r="M47" s="41"/>
      <c r="N47" s="41"/>
      <c r="O47" s="42" t="s">
        <v>1900</v>
      </c>
      <c r="P47" s="41"/>
      <c r="Q47" s="41"/>
      <c r="R47" s="41"/>
      <c r="S47" s="41"/>
      <c r="T47" s="41"/>
      <c r="U47" s="41"/>
      <c r="V47" s="41"/>
      <c r="W47" s="41"/>
      <c r="X47" s="41"/>
      <c r="Y47" s="41"/>
      <c r="Z47" s="41"/>
      <c r="AA47" s="41"/>
      <c r="AB47" s="41"/>
      <c r="AC47" s="41"/>
      <c r="AD47" s="41"/>
      <c r="AE47" s="41"/>
      <c r="AF47" s="3">
        <v>36</v>
      </c>
      <c r="AG47" s="5"/>
      <c r="AI47" s="5"/>
      <c r="AJ47" s="5"/>
    </row>
    <row r="48" spans="1:36" ht="17.25" customHeight="1" x14ac:dyDescent="0.2">
      <c r="A48" s="3">
        <v>37</v>
      </c>
      <c r="B48" s="5"/>
      <c r="C48" s="41"/>
      <c r="D48" s="41"/>
      <c r="E48" s="41"/>
      <c r="F48" s="41"/>
      <c r="G48" s="41"/>
      <c r="H48" s="41"/>
      <c r="J48" s="41"/>
      <c r="K48" s="41"/>
      <c r="L48" s="41"/>
      <c r="M48" s="41"/>
      <c r="N48" s="41"/>
      <c r="O48" s="42" t="s">
        <v>1899</v>
      </c>
      <c r="P48" s="41"/>
      <c r="Q48" s="41"/>
      <c r="R48" s="41"/>
      <c r="S48" s="41"/>
      <c r="T48" s="41"/>
      <c r="U48" s="41"/>
      <c r="V48" s="41"/>
      <c r="W48" s="41"/>
      <c r="X48" s="41"/>
      <c r="Y48" s="41"/>
      <c r="Z48" s="41"/>
      <c r="AA48" s="41"/>
      <c r="AB48" s="41"/>
      <c r="AC48" s="41"/>
      <c r="AD48" s="41"/>
      <c r="AE48" s="41"/>
      <c r="AF48" s="3">
        <v>37</v>
      </c>
      <c r="AG48" s="5"/>
      <c r="AI48" s="5"/>
      <c r="AJ48" s="5"/>
    </row>
    <row r="49" spans="1:36" ht="17.25" customHeight="1" x14ac:dyDescent="0.2">
      <c r="A49" s="3">
        <v>38</v>
      </c>
      <c r="B49" s="5"/>
      <c r="C49" s="41"/>
      <c r="D49" s="41"/>
      <c r="E49" s="41"/>
      <c r="F49" s="41"/>
      <c r="G49" s="41"/>
      <c r="H49" s="41"/>
      <c r="J49" s="41"/>
      <c r="K49" s="41"/>
      <c r="L49" s="41"/>
      <c r="M49" s="41"/>
      <c r="N49" s="42" t="s">
        <v>1896</v>
      </c>
      <c r="O49" s="42"/>
      <c r="P49" s="41"/>
      <c r="Q49" s="41"/>
      <c r="R49" s="41"/>
      <c r="S49" s="41"/>
      <c r="T49" s="41"/>
      <c r="U49" s="41"/>
      <c r="V49" s="41"/>
      <c r="W49" s="41"/>
      <c r="X49" s="41"/>
      <c r="Y49" s="41"/>
      <c r="Z49" s="41"/>
      <c r="AA49" s="41"/>
      <c r="AB49" s="41"/>
      <c r="AC49" s="41"/>
      <c r="AD49" s="41"/>
      <c r="AE49" s="41"/>
      <c r="AF49" s="3">
        <v>38</v>
      </c>
      <c r="AG49" s="5"/>
      <c r="AI49" s="5"/>
      <c r="AJ49" s="5"/>
    </row>
    <row r="50" spans="1:36" ht="17.25" customHeight="1" x14ac:dyDescent="0.2">
      <c r="A50" s="3">
        <v>39</v>
      </c>
      <c r="B50" s="5"/>
      <c r="C50" s="41"/>
      <c r="D50" s="41"/>
      <c r="E50" s="41"/>
      <c r="F50" s="41"/>
      <c r="G50" s="41"/>
      <c r="H50" s="41"/>
      <c r="J50" s="41"/>
      <c r="K50" s="41"/>
      <c r="L50" s="41"/>
      <c r="M50" s="41"/>
      <c r="N50" s="41"/>
      <c r="O50" s="42" t="s">
        <v>1895</v>
      </c>
      <c r="P50" s="41"/>
      <c r="Q50" s="41"/>
      <c r="R50" s="41"/>
      <c r="S50" s="41"/>
      <c r="T50" s="41"/>
      <c r="U50" s="41"/>
      <c r="V50" s="41"/>
      <c r="W50" s="41"/>
      <c r="X50" s="41"/>
      <c r="Y50" s="41"/>
      <c r="Z50" s="41"/>
      <c r="AA50" s="41"/>
      <c r="AB50" s="41"/>
      <c r="AC50" s="41"/>
      <c r="AD50" s="41"/>
      <c r="AE50" s="41"/>
      <c r="AF50" s="3">
        <v>39</v>
      </c>
      <c r="AG50" s="5"/>
      <c r="AI50" s="5"/>
      <c r="AJ50" s="5"/>
    </row>
    <row r="51" spans="1:36" ht="17.25" customHeight="1" x14ac:dyDescent="0.2">
      <c r="A51" s="3">
        <v>40</v>
      </c>
      <c r="B51" s="5"/>
      <c r="C51" s="41"/>
      <c r="D51" s="151" t="s">
        <v>1526</v>
      </c>
      <c r="E51" s="41"/>
      <c r="F51" s="30" t="s">
        <v>1664</v>
      </c>
      <c r="G51" s="41"/>
      <c r="H51" s="41"/>
      <c r="I51" s="251" t="s">
        <v>2004</v>
      </c>
      <c r="J51" s="41"/>
      <c r="K51" s="41"/>
      <c r="L51" s="41"/>
      <c r="M51" s="41"/>
      <c r="N51" s="41"/>
      <c r="O51" s="42" t="s">
        <v>1893</v>
      </c>
      <c r="P51" s="41"/>
      <c r="Q51" s="41"/>
      <c r="R51" s="41"/>
      <c r="S51" s="41"/>
      <c r="T51" s="41"/>
      <c r="U51" s="41"/>
      <c r="V51" s="41"/>
      <c r="W51" s="41"/>
      <c r="X51" s="41"/>
      <c r="Y51" s="41"/>
      <c r="Z51" s="41"/>
      <c r="AA51" s="41"/>
      <c r="AB51" s="41"/>
      <c r="AC51" s="41"/>
      <c r="AD51" s="41"/>
      <c r="AE51" s="41"/>
      <c r="AF51" s="3">
        <v>40</v>
      </c>
      <c r="AG51" s="5"/>
      <c r="AI51" s="5"/>
      <c r="AJ51" s="5"/>
    </row>
    <row r="52" spans="1:36" ht="17.25" customHeight="1" x14ac:dyDescent="0.2">
      <c r="A52" s="3">
        <v>41</v>
      </c>
      <c r="B52" s="5"/>
      <c r="C52" s="41"/>
      <c r="D52" s="41"/>
      <c r="E52" s="41"/>
      <c r="F52" s="41"/>
      <c r="G52" s="41"/>
      <c r="H52" s="41"/>
      <c r="J52" s="41"/>
      <c r="K52" s="42" t="s">
        <v>554</v>
      </c>
      <c r="L52" s="41"/>
      <c r="M52" s="41"/>
      <c r="N52" s="41"/>
      <c r="O52" s="42" t="s">
        <v>1024</v>
      </c>
      <c r="P52" s="41"/>
      <c r="Q52" s="41"/>
      <c r="R52" s="42" t="s">
        <v>52</v>
      </c>
      <c r="S52" s="41"/>
      <c r="T52" s="41"/>
      <c r="U52" s="41"/>
      <c r="V52" s="41"/>
      <c r="W52" s="42" t="s">
        <v>1683</v>
      </c>
      <c r="X52" s="42"/>
      <c r="Y52" s="42"/>
      <c r="Z52" s="41"/>
      <c r="AA52" s="41"/>
      <c r="AB52" s="41"/>
      <c r="AC52" s="41"/>
      <c r="AD52" s="41"/>
      <c r="AE52" s="41"/>
      <c r="AF52" s="3">
        <v>41</v>
      </c>
      <c r="AG52" s="5"/>
      <c r="AI52" s="5"/>
      <c r="AJ52" s="5"/>
    </row>
    <row r="53" spans="1:36" ht="17.25" customHeight="1" x14ac:dyDescent="0.2">
      <c r="A53" s="86" t="s">
        <v>259</v>
      </c>
      <c r="B53" s="5"/>
      <c r="C53" s="41"/>
      <c r="D53" s="41"/>
      <c r="E53" s="41"/>
      <c r="F53" s="41"/>
      <c r="G53" s="41"/>
      <c r="H53" s="41"/>
      <c r="J53" s="41"/>
      <c r="K53" s="41"/>
      <c r="L53" s="41"/>
      <c r="M53" s="41"/>
      <c r="N53" s="41"/>
      <c r="O53" s="41"/>
      <c r="P53" s="41"/>
      <c r="Q53" s="41"/>
      <c r="R53" s="41"/>
      <c r="S53" s="41"/>
      <c r="T53" s="41"/>
      <c r="U53" s="41"/>
      <c r="V53" s="41"/>
      <c r="W53" s="41"/>
      <c r="X53" s="41"/>
      <c r="Y53" s="41"/>
      <c r="Z53" s="41"/>
      <c r="AA53" s="41"/>
      <c r="AB53" s="41"/>
      <c r="AC53" s="41"/>
      <c r="AD53" s="41"/>
      <c r="AE53" s="151" t="s">
        <v>1505</v>
      </c>
      <c r="AF53" s="3" t="s">
        <v>288</v>
      </c>
      <c r="AG53" s="5"/>
      <c r="AI53" s="5"/>
      <c r="AJ53" s="5"/>
    </row>
    <row r="54" spans="1:36" s="11" customFormat="1" ht="17.25" customHeight="1" x14ac:dyDescent="0.2">
      <c r="A54" s="1" t="s">
        <v>6</v>
      </c>
      <c r="B54" s="99" t="s">
        <v>146</v>
      </c>
      <c r="C54" s="99" t="s">
        <v>5</v>
      </c>
      <c r="D54" s="99" t="s">
        <v>0</v>
      </c>
      <c r="E54" s="99" t="s">
        <v>1</v>
      </c>
      <c r="F54" s="91" t="s">
        <v>2</v>
      </c>
      <c r="G54" s="91" t="s">
        <v>3</v>
      </c>
      <c r="H54" s="91" t="s">
        <v>4</v>
      </c>
      <c r="I54" s="91" t="s">
        <v>146</v>
      </c>
      <c r="J54" s="91" t="s">
        <v>5</v>
      </c>
      <c r="K54" s="91" t="s">
        <v>0</v>
      </c>
      <c r="L54" s="91" t="s">
        <v>1</v>
      </c>
      <c r="M54" s="91" t="s">
        <v>2</v>
      </c>
      <c r="N54" s="91" t="s">
        <v>3</v>
      </c>
      <c r="O54" s="91" t="s">
        <v>4</v>
      </c>
      <c r="P54" s="91" t="s">
        <v>146</v>
      </c>
      <c r="Q54" s="91" t="s">
        <v>5</v>
      </c>
      <c r="R54" s="91" t="s">
        <v>0</v>
      </c>
      <c r="S54" s="91" t="s">
        <v>1</v>
      </c>
      <c r="T54" s="91" t="s">
        <v>2</v>
      </c>
      <c r="U54" s="91" t="s">
        <v>3</v>
      </c>
      <c r="V54" s="91" t="s">
        <v>4</v>
      </c>
      <c r="W54" s="91" t="s">
        <v>146</v>
      </c>
      <c r="X54" s="91" t="s">
        <v>5</v>
      </c>
      <c r="Y54" s="91" t="s">
        <v>0</v>
      </c>
      <c r="Z54" s="91" t="s">
        <v>1</v>
      </c>
      <c r="AA54" s="91" t="s">
        <v>2</v>
      </c>
      <c r="AB54" s="91" t="s">
        <v>363</v>
      </c>
      <c r="AC54" s="91" t="s">
        <v>4</v>
      </c>
      <c r="AD54" s="91" t="s">
        <v>364</v>
      </c>
      <c r="AE54" s="91" t="s">
        <v>5</v>
      </c>
      <c r="AF54" s="1" t="s">
        <v>6</v>
      </c>
      <c r="AG54" s="88"/>
      <c r="AH54" s="68"/>
    </row>
    <row r="55" spans="1:36" s="11" customFormat="1" ht="17.25" customHeight="1" x14ac:dyDescent="0.2">
      <c r="A55" s="1" t="s">
        <v>7</v>
      </c>
      <c r="B55" s="99">
        <v>1</v>
      </c>
      <c r="C55" s="99">
        <v>2</v>
      </c>
      <c r="D55" s="99">
        <v>3</v>
      </c>
      <c r="E55" s="99">
        <v>4</v>
      </c>
      <c r="F55" s="91">
        <v>5</v>
      </c>
      <c r="G55" s="91">
        <v>6</v>
      </c>
      <c r="H55" s="91">
        <v>7</v>
      </c>
      <c r="I55" s="91">
        <v>8</v>
      </c>
      <c r="J55" s="91">
        <v>9</v>
      </c>
      <c r="K55" s="91">
        <v>10</v>
      </c>
      <c r="L55" s="91">
        <v>11</v>
      </c>
      <c r="M55" s="91">
        <v>12</v>
      </c>
      <c r="N55" s="91">
        <v>13</v>
      </c>
      <c r="O55" s="91">
        <v>14</v>
      </c>
      <c r="P55" s="91">
        <v>15</v>
      </c>
      <c r="Q55" s="91">
        <v>16</v>
      </c>
      <c r="R55" s="91">
        <v>17</v>
      </c>
      <c r="S55" s="91">
        <v>18</v>
      </c>
      <c r="T55" s="91">
        <v>19</v>
      </c>
      <c r="U55" s="91">
        <v>20</v>
      </c>
      <c r="V55" s="91">
        <v>21</v>
      </c>
      <c r="W55" s="91">
        <v>22</v>
      </c>
      <c r="X55" s="91">
        <v>23</v>
      </c>
      <c r="Y55" s="91">
        <v>24</v>
      </c>
      <c r="Z55" s="91">
        <v>25</v>
      </c>
      <c r="AA55" s="91">
        <v>26</v>
      </c>
      <c r="AB55" s="91">
        <v>27</v>
      </c>
      <c r="AC55" s="91">
        <v>28</v>
      </c>
      <c r="AD55" s="91">
        <v>29</v>
      </c>
      <c r="AE55" s="91">
        <v>30</v>
      </c>
      <c r="AF55" s="1" t="s">
        <v>7</v>
      </c>
      <c r="AH55" s="68"/>
    </row>
    <row r="56" spans="1:36" ht="17.25" customHeight="1" x14ac:dyDescent="0.2">
      <c r="A56" s="2" t="s">
        <v>8</v>
      </c>
      <c r="B56" s="5"/>
      <c r="C56" s="41"/>
      <c r="D56" s="41"/>
      <c r="E56" s="41"/>
      <c r="F56" s="41"/>
      <c r="G56" s="41"/>
      <c r="H56" s="41"/>
      <c r="J56" s="41"/>
      <c r="K56" s="41"/>
      <c r="L56" s="41"/>
      <c r="M56" s="41"/>
      <c r="N56" s="41"/>
      <c r="O56" s="41"/>
      <c r="P56" s="41"/>
      <c r="Q56" s="41"/>
      <c r="R56" s="41"/>
      <c r="S56" s="41"/>
      <c r="T56" s="41"/>
      <c r="U56" s="41"/>
      <c r="V56" s="41"/>
      <c r="W56" s="41"/>
      <c r="X56" s="41"/>
      <c r="Y56" s="41"/>
      <c r="Z56" s="41"/>
      <c r="AA56" s="41"/>
      <c r="AB56" s="41"/>
      <c r="AC56" s="41"/>
      <c r="AD56" s="41"/>
      <c r="AE56" s="41"/>
      <c r="AF56" s="2" t="s">
        <v>8</v>
      </c>
    </row>
    <row r="57" spans="1:36" ht="17.25" customHeight="1" x14ac:dyDescent="0.2">
      <c r="A57" s="3" t="s">
        <v>284</v>
      </c>
      <c r="B57" s="5"/>
      <c r="C57" s="41"/>
      <c r="D57" s="41"/>
      <c r="E57" s="41"/>
      <c r="F57" s="41"/>
      <c r="G57" s="41"/>
      <c r="H57" s="41"/>
      <c r="J57" s="41"/>
      <c r="K57" s="41"/>
      <c r="L57" s="41"/>
      <c r="M57" s="41"/>
      <c r="N57" s="41"/>
      <c r="O57" s="41"/>
      <c r="P57" s="41"/>
      <c r="Q57" s="41"/>
      <c r="R57" s="41"/>
      <c r="S57" s="41"/>
      <c r="T57" s="41"/>
      <c r="U57" s="41"/>
      <c r="V57" s="41"/>
      <c r="W57" s="41"/>
      <c r="X57" s="41"/>
      <c r="Y57" s="41"/>
      <c r="Z57" s="41"/>
      <c r="AA57" s="41"/>
      <c r="AB57" s="41"/>
      <c r="AC57" s="41"/>
      <c r="AD57" s="41"/>
      <c r="AE57" s="41"/>
      <c r="AF57" s="3" t="s">
        <v>285</v>
      </c>
    </row>
    <row r="58" spans="1:36" ht="17.25" customHeight="1" x14ac:dyDescent="0.2">
      <c r="A58" s="3" t="s">
        <v>9</v>
      </c>
      <c r="B58" s="5"/>
      <c r="C58" s="41"/>
      <c r="D58" s="41"/>
      <c r="E58" s="41"/>
      <c r="F58" s="41"/>
      <c r="G58" s="41"/>
      <c r="H58" s="41"/>
      <c r="J58" s="41"/>
      <c r="K58" s="41"/>
      <c r="L58" s="41"/>
      <c r="M58" s="41"/>
      <c r="N58" s="41"/>
      <c r="O58" s="41"/>
      <c r="P58" s="41"/>
      <c r="Q58" s="41"/>
      <c r="R58" s="41"/>
      <c r="S58" s="41"/>
      <c r="T58" s="41"/>
      <c r="U58" s="41"/>
      <c r="V58" s="41"/>
      <c r="W58" s="41"/>
      <c r="X58" s="41"/>
      <c r="Y58" s="41"/>
      <c r="Z58" s="41"/>
      <c r="AA58" s="41"/>
      <c r="AB58" s="41"/>
      <c r="AC58" s="41"/>
      <c r="AD58" s="41"/>
      <c r="AE58" s="114" t="s">
        <v>1774</v>
      </c>
      <c r="AF58" s="3" t="s">
        <v>9</v>
      </c>
    </row>
    <row r="59" spans="1:36" ht="17.25" customHeight="1" x14ac:dyDescent="0.2">
      <c r="A59" s="3" t="s">
        <v>10</v>
      </c>
      <c r="B59" s="5"/>
      <c r="C59" s="41"/>
      <c r="D59" s="41"/>
      <c r="E59" s="41"/>
      <c r="F59" s="41"/>
      <c r="G59" s="41"/>
      <c r="H59" s="41"/>
      <c r="J59" s="41"/>
      <c r="K59" s="41"/>
      <c r="L59" s="41"/>
      <c r="M59" s="41"/>
      <c r="N59" s="41"/>
      <c r="O59" s="41"/>
      <c r="P59" s="41"/>
      <c r="Q59" s="41"/>
      <c r="R59" s="41"/>
      <c r="S59" s="41"/>
      <c r="T59" s="41"/>
      <c r="U59" s="41"/>
      <c r="V59" s="41"/>
      <c r="W59" s="41"/>
      <c r="X59" s="41"/>
      <c r="Y59" s="41"/>
      <c r="Z59" s="41"/>
      <c r="AA59" s="41"/>
      <c r="AB59" s="41"/>
      <c r="AC59" s="41"/>
      <c r="AD59" s="41"/>
      <c r="AE59" s="41"/>
      <c r="AF59" s="3" t="s">
        <v>10</v>
      </c>
    </row>
    <row r="60" spans="1:36" ht="17.25" customHeight="1" x14ac:dyDescent="0.2">
      <c r="A60" s="3" t="s">
        <v>11</v>
      </c>
      <c r="B60" s="5"/>
      <c r="C60" s="41"/>
      <c r="D60" s="41"/>
      <c r="E60" s="41"/>
      <c r="F60" s="41"/>
      <c r="G60" s="41"/>
      <c r="H60" s="41"/>
      <c r="J60" s="41"/>
      <c r="K60" s="41"/>
      <c r="L60" s="41"/>
      <c r="M60" s="41"/>
      <c r="N60" s="41"/>
      <c r="O60" s="41"/>
      <c r="P60" s="41"/>
      <c r="Q60" s="41"/>
      <c r="R60" s="41"/>
      <c r="S60" s="41"/>
      <c r="T60" s="41"/>
      <c r="U60" s="41"/>
      <c r="V60" s="41"/>
      <c r="W60" s="41"/>
      <c r="X60" s="41"/>
      <c r="Y60" s="41"/>
      <c r="Z60" s="41"/>
      <c r="AA60" s="41"/>
      <c r="AB60" s="41"/>
      <c r="AC60" s="41"/>
      <c r="AD60" s="41"/>
      <c r="AE60" s="41"/>
      <c r="AF60" s="3" t="s">
        <v>11</v>
      </c>
    </row>
    <row r="61" spans="1:36" ht="17.25" customHeight="1" x14ac:dyDescent="0.2">
      <c r="A61" s="3" t="s">
        <v>12</v>
      </c>
      <c r="B61" s="5"/>
      <c r="C61" s="41"/>
      <c r="D61" s="41"/>
      <c r="E61" s="41"/>
      <c r="F61" s="41"/>
      <c r="G61" s="41"/>
      <c r="H61" s="41"/>
      <c r="J61" s="41"/>
      <c r="K61" s="41"/>
      <c r="L61" s="41"/>
      <c r="M61" s="41"/>
      <c r="N61" s="41"/>
      <c r="O61" s="41"/>
      <c r="P61" s="41"/>
      <c r="Q61" s="41"/>
      <c r="R61" s="41"/>
      <c r="S61" s="41"/>
      <c r="T61" s="41"/>
      <c r="U61" s="41"/>
      <c r="V61" s="41"/>
      <c r="W61" s="41"/>
      <c r="X61" s="41"/>
      <c r="Y61" s="41"/>
      <c r="Z61" s="41"/>
      <c r="AA61" s="41"/>
      <c r="AB61" s="41"/>
      <c r="AC61" s="41"/>
      <c r="AD61" s="41"/>
      <c r="AE61" s="41"/>
      <c r="AF61" s="3" t="s">
        <v>12</v>
      </c>
    </row>
    <row r="62" spans="1:36" ht="17.25" customHeight="1" x14ac:dyDescent="0.2">
      <c r="A62" s="3" t="s">
        <v>13</v>
      </c>
      <c r="B62" s="5"/>
      <c r="C62" s="41"/>
      <c r="D62" s="41"/>
      <c r="E62" s="41"/>
      <c r="F62" s="41"/>
      <c r="G62" s="41"/>
      <c r="H62" s="41"/>
      <c r="J62" s="41"/>
      <c r="K62" s="41"/>
      <c r="L62" s="41"/>
      <c r="M62" s="41"/>
      <c r="N62" s="41"/>
      <c r="O62" s="41"/>
      <c r="P62" s="41"/>
      <c r="Q62" s="41"/>
      <c r="R62" s="41"/>
      <c r="S62" s="41"/>
      <c r="T62" s="41"/>
      <c r="U62" s="41"/>
      <c r="V62" s="41"/>
      <c r="W62" s="41"/>
      <c r="X62" s="41"/>
      <c r="Y62" s="41"/>
      <c r="Z62" s="41"/>
      <c r="AA62" s="41"/>
      <c r="AB62" s="41"/>
      <c r="AC62" s="41"/>
      <c r="AD62" s="41"/>
      <c r="AE62" s="41"/>
      <c r="AF62" s="3" t="s">
        <v>13</v>
      </c>
    </row>
    <row r="63" spans="1:36" ht="17.25" customHeight="1" x14ac:dyDescent="0.2">
      <c r="A63" s="3" t="s">
        <v>14</v>
      </c>
      <c r="B63" s="5"/>
      <c r="C63" s="41"/>
      <c r="D63" s="41"/>
      <c r="E63" s="41"/>
      <c r="F63" s="41"/>
      <c r="G63" s="41"/>
      <c r="H63" s="41"/>
      <c r="J63" s="41"/>
      <c r="K63" s="41"/>
      <c r="L63" s="41"/>
      <c r="M63" s="41"/>
      <c r="N63" s="41"/>
      <c r="O63" s="41"/>
      <c r="P63" s="41"/>
      <c r="Q63" s="41"/>
      <c r="R63" s="41"/>
      <c r="S63" s="41"/>
      <c r="T63" s="41"/>
      <c r="U63" s="41"/>
      <c r="V63" s="41"/>
      <c r="W63" s="41"/>
      <c r="X63" s="41"/>
      <c r="Y63" s="41"/>
      <c r="Z63" s="41"/>
      <c r="AA63" s="41"/>
      <c r="AB63" s="41"/>
      <c r="AC63" s="41"/>
      <c r="AD63" s="41"/>
      <c r="AE63" s="41"/>
      <c r="AF63" s="3" t="s">
        <v>14</v>
      </c>
    </row>
    <row r="64" spans="1:36" ht="17.25" customHeight="1" x14ac:dyDescent="0.2">
      <c r="A64" s="3" t="s">
        <v>15</v>
      </c>
      <c r="B64" s="5"/>
      <c r="C64" s="41"/>
      <c r="D64" s="41"/>
      <c r="E64" s="41"/>
      <c r="F64" s="41"/>
      <c r="G64" s="41"/>
      <c r="H64" s="41"/>
      <c r="J64" s="41"/>
      <c r="K64" s="41"/>
      <c r="L64" s="41"/>
      <c r="M64" s="41"/>
      <c r="N64" s="41"/>
      <c r="O64" s="41"/>
      <c r="P64" s="41"/>
      <c r="Q64" s="41"/>
      <c r="R64" s="41"/>
      <c r="S64" s="41"/>
      <c r="T64" s="41"/>
      <c r="U64" s="41"/>
      <c r="V64" s="41"/>
      <c r="W64" s="41"/>
      <c r="X64" s="41"/>
      <c r="Y64" s="41"/>
      <c r="Z64" s="41"/>
      <c r="AA64" s="41"/>
      <c r="AB64" s="41"/>
      <c r="AC64" s="41"/>
      <c r="AD64" s="41"/>
      <c r="AE64" s="41"/>
      <c r="AF64" s="3" t="s">
        <v>15</v>
      </c>
    </row>
    <row r="65" spans="1:36" ht="17.25" customHeight="1" x14ac:dyDescent="0.2">
      <c r="A65" s="3" t="s">
        <v>33</v>
      </c>
      <c r="B65" s="5"/>
      <c r="C65" s="41"/>
      <c r="D65" s="41"/>
      <c r="E65" s="41"/>
      <c r="F65" s="41"/>
      <c r="G65" s="41"/>
      <c r="H65" s="41"/>
      <c r="J65" s="41"/>
      <c r="K65" s="41"/>
      <c r="L65" s="41"/>
      <c r="M65" s="41"/>
      <c r="N65" s="41"/>
      <c r="O65" s="41"/>
      <c r="P65" s="41"/>
      <c r="Q65" s="41"/>
      <c r="R65" s="41"/>
      <c r="S65" s="41"/>
      <c r="T65" s="41"/>
      <c r="U65" s="41"/>
      <c r="V65" s="41"/>
      <c r="W65" s="41"/>
      <c r="X65" s="41"/>
      <c r="Y65" s="41"/>
      <c r="Z65" s="41"/>
      <c r="AA65" s="41"/>
      <c r="AB65" s="41"/>
      <c r="AC65" s="41"/>
      <c r="AD65" s="41"/>
      <c r="AE65" s="41"/>
      <c r="AF65" s="3" t="s">
        <v>33</v>
      </c>
    </row>
    <row r="66" spans="1:36" ht="17.25" customHeight="1" x14ac:dyDescent="0.2">
      <c r="A66" s="3"/>
      <c r="B66" s="5"/>
      <c r="C66" s="41"/>
      <c r="D66" s="41"/>
      <c r="E66" s="41"/>
      <c r="F66" s="41"/>
      <c r="G66" s="41"/>
      <c r="H66" s="41"/>
      <c r="J66" s="41"/>
      <c r="K66" s="41"/>
      <c r="L66" s="41"/>
      <c r="M66" s="41"/>
      <c r="N66" s="41"/>
      <c r="O66" s="41"/>
      <c r="P66" s="41"/>
      <c r="Q66" s="41"/>
      <c r="R66" s="41"/>
      <c r="S66" s="41"/>
      <c r="T66" s="41"/>
      <c r="U66" s="41"/>
      <c r="V66" s="41"/>
      <c r="W66" s="41"/>
      <c r="X66" s="41"/>
      <c r="Y66" s="41"/>
      <c r="Z66" s="41"/>
      <c r="AA66" s="41"/>
      <c r="AB66" s="41"/>
      <c r="AC66" s="41"/>
      <c r="AD66" s="41"/>
      <c r="AE66" s="41"/>
      <c r="AF66" s="3"/>
    </row>
    <row r="67" spans="1:36" ht="17.25" customHeight="1" x14ac:dyDescent="0.2">
      <c r="A67" s="3" t="s">
        <v>286</v>
      </c>
      <c r="B67" s="5"/>
      <c r="C67" s="41"/>
      <c r="D67" s="41"/>
      <c r="E67" s="41"/>
      <c r="F67" s="41"/>
      <c r="G67" s="41"/>
      <c r="H67" s="41"/>
      <c r="J67" s="41"/>
      <c r="K67" s="41"/>
      <c r="L67" s="41"/>
      <c r="M67" s="41"/>
      <c r="N67" s="41"/>
      <c r="O67" s="41"/>
      <c r="P67" s="41"/>
      <c r="Q67" s="41"/>
      <c r="R67" s="41"/>
      <c r="S67" s="41"/>
      <c r="T67" s="41"/>
      <c r="U67" s="41"/>
      <c r="V67" s="41"/>
      <c r="W67" s="41"/>
      <c r="X67" s="41"/>
      <c r="Y67" s="41"/>
      <c r="Z67" s="41"/>
      <c r="AA67" s="41"/>
      <c r="AB67" s="41"/>
      <c r="AC67" s="41"/>
      <c r="AD67" s="41"/>
      <c r="AE67" s="41"/>
      <c r="AF67" s="3" t="s">
        <v>286</v>
      </c>
    </row>
    <row r="68" spans="1:36" ht="17.25" customHeight="1" x14ac:dyDescent="0.2">
      <c r="A68" s="2" t="s">
        <v>47</v>
      </c>
      <c r="B68" s="5"/>
      <c r="C68" s="41"/>
      <c r="D68" s="41"/>
      <c r="E68" s="41"/>
      <c r="F68" s="41"/>
      <c r="G68" s="41"/>
      <c r="H68" s="41"/>
      <c r="J68" s="41"/>
      <c r="K68" s="41"/>
      <c r="L68" s="41"/>
      <c r="M68" s="41"/>
      <c r="N68" s="41"/>
      <c r="O68" s="41"/>
      <c r="P68" s="41"/>
      <c r="Q68" s="41"/>
      <c r="R68" s="41"/>
      <c r="S68" s="41"/>
      <c r="T68" s="41"/>
      <c r="U68" s="41"/>
      <c r="V68" s="41"/>
      <c r="W68" s="41"/>
      <c r="X68" s="41"/>
      <c r="Y68" s="41"/>
      <c r="Z68" s="41"/>
      <c r="AA68" s="41"/>
      <c r="AB68" s="41"/>
      <c r="AC68" s="41"/>
      <c r="AD68" s="41"/>
      <c r="AE68" s="41"/>
      <c r="AF68" s="3"/>
    </row>
    <row r="69" spans="1:36" ht="17.25" customHeight="1" x14ac:dyDescent="0.2">
      <c r="A69" s="3" t="s">
        <v>88</v>
      </c>
      <c r="B69" s="5"/>
      <c r="C69" s="41"/>
      <c r="D69" s="41"/>
      <c r="E69" s="41"/>
      <c r="F69" s="41"/>
      <c r="G69" s="41"/>
      <c r="H69" s="41"/>
      <c r="J69" s="41"/>
      <c r="K69" s="41"/>
      <c r="L69" s="41"/>
      <c r="M69" s="41"/>
      <c r="N69" s="41"/>
      <c r="O69" s="41"/>
      <c r="P69" s="41"/>
      <c r="Q69" s="41"/>
      <c r="R69" s="41"/>
      <c r="S69" s="41"/>
      <c r="T69" s="41"/>
      <c r="U69" s="41"/>
      <c r="V69" s="41"/>
      <c r="W69" s="41"/>
      <c r="X69" s="41"/>
      <c r="Y69" s="41"/>
      <c r="Z69" s="41"/>
      <c r="AA69" s="41"/>
      <c r="AB69" s="41"/>
      <c r="AC69" s="41"/>
      <c r="AD69" s="41"/>
      <c r="AE69" s="41"/>
      <c r="AF69" s="3" t="s">
        <v>88</v>
      </c>
    </row>
    <row r="70" spans="1:36" ht="17.25" customHeight="1" x14ac:dyDescent="0.2">
      <c r="A70" s="3" t="s">
        <v>53</v>
      </c>
      <c r="B70" s="5"/>
      <c r="C70" s="41"/>
      <c r="D70" s="41"/>
      <c r="E70" s="41"/>
      <c r="F70" s="41"/>
      <c r="G70" s="41"/>
      <c r="H70" s="41"/>
      <c r="J70" s="41"/>
      <c r="K70" s="41"/>
      <c r="L70" s="41"/>
      <c r="M70" s="41"/>
      <c r="N70" s="41"/>
      <c r="O70" s="41"/>
      <c r="P70" s="41"/>
      <c r="Q70" s="41"/>
      <c r="R70" s="41"/>
      <c r="S70" s="41"/>
      <c r="T70" s="41"/>
      <c r="U70" s="41"/>
      <c r="V70" s="41"/>
      <c r="W70" s="41"/>
      <c r="X70" s="41"/>
      <c r="Y70" s="41"/>
      <c r="Z70" s="41"/>
      <c r="AA70" s="41"/>
      <c r="AB70" s="41"/>
      <c r="AC70" s="41"/>
      <c r="AD70" s="41"/>
      <c r="AE70" s="41"/>
      <c r="AF70" s="3" t="s">
        <v>53</v>
      </c>
    </row>
    <row r="71" spans="1:36" ht="17.25" customHeight="1" x14ac:dyDescent="0.2">
      <c r="A71" s="3" t="s">
        <v>54</v>
      </c>
      <c r="B71" s="5"/>
      <c r="C71" s="41"/>
      <c r="D71" s="41"/>
      <c r="E71" s="41"/>
      <c r="F71" s="41"/>
      <c r="G71" s="41"/>
      <c r="H71" s="41"/>
      <c r="J71" s="41"/>
      <c r="K71" s="41"/>
      <c r="L71" s="41"/>
      <c r="M71" s="41"/>
      <c r="N71" s="41"/>
      <c r="O71" s="41"/>
      <c r="P71" s="41"/>
      <c r="Q71" s="41"/>
      <c r="R71" s="41"/>
      <c r="S71" s="41"/>
      <c r="T71" s="41"/>
      <c r="U71" s="41"/>
      <c r="V71" s="41"/>
      <c r="W71" s="41"/>
      <c r="X71" s="41"/>
      <c r="Y71" s="41"/>
      <c r="Z71" s="41"/>
      <c r="AA71" s="41"/>
      <c r="AB71" s="41"/>
      <c r="AC71" s="41"/>
      <c r="AD71" s="41"/>
      <c r="AE71" s="41"/>
      <c r="AF71" s="3" t="s">
        <v>291</v>
      </c>
    </row>
    <row r="72" spans="1:36" ht="17.25" customHeight="1" x14ac:dyDescent="0.2">
      <c r="A72" s="3" t="s">
        <v>18</v>
      </c>
      <c r="B72" s="5"/>
      <c r="C72" s="41"/>
      <c r="D72" s="41"/>
      <c r="E72" s="41"/>
      <c r="F72" s="41"/>
      <c r="G72" s="41"/>
      <c r="H72" s="41"/>
      <c r="J72" s="41"/>
      <c r="K72" s="41"/>
      <c r="L72" s="41"/>
      <c r="M72" s="41"/>
      <c r="N72" s="41"/>
      <c r="O72" s="41"/>
      <c r="P72" s="41"/>
      <c r="Q72" s="41"/>
      <c r="R72" s="41"/>
      <c r="S72" s="41"/>
      <c r="T72" s="41"/>
      <c r="U72" s="41"/>
      <c r="V72" s="41"/>
      <c r="W72" s="41"/>
      <c r="X72" s="41"/>
      <c r="Y72" s="41"/>
      <c r="Z72" s="41"/>
      <c r="AA72" s="41"/>
      <c r="AB72" s="41"/>
      <c r="AC72" s="41"/>
      <c r="AD72" s="41"/>
      <c r="AE72" s="41"/>
      <c r="AF72" s="3" t="s">
        <v>18</v>
      </c>
    </row>
    <row r="73" spans="1:36" ht="17.25" customHeight="1" x14ac:dyDescent="0.2">
      <c r="A73" s="3" t="s">
        <v>19</v>
      </c>
      <c r="B73" s="5"/>
      <c r="C73" s="41"/>
      <c r="D73" s="41"/>
      <c r="E73" s="41"/>
      <c r="F73" s="41"/>
      <c r="G73" s="41"/>
      <c r="H73" s="41"/>
      <c r="J73" s="41"/>
      <c r="K73" s="41"/>
      <c r="L73" s="41"/>
      <c r="M73" s="41"/>
      <c r="N73" s="41"/>
      <c r="O73" s="41"/>
      <c r="P73" s="41"/>
      <c r="Q73" s="41"/>
      <c r="R73" s="41"/>
      <c r="S73" s="41"/>
      <c r="T73" s="41"/>
      <c r="U73" s="41"/>
      <c r="V73" s="41"/>
      <c r="W73" s="41"/>
      <c r="X73" s="41"/>
      <c r="Y73" s="41"/>
      <c r="Z73" s="41"/>
      <c r="AA73" s="41"/>
      <c r="AB73" s="41"/>
      <c r="AC73" s="41"/>
      <c r="AD73" s="41"/>
      <c r="AE73" s="41"/>
      <c r="AF73" s="3" t="s">
        <v>19</v>
      </c>
    </row>
    <row r="74" spans="1:36" ht="17.25" customHeight="1" x14ac:dyDescent="0.2">
      <c r="A74" s="3" t="s">
        <v>148</v>
      </c>
      <c r="B74" s="5"/>
      <c r="C74" s="41"/>
      <c r="D74" s="41"/>
      <c r="E74" s="41"/>
      <c r="F74" s="41"/>
      <c r="G74" s="41"/>
      <c r="H74" s="41"/>
      <c r="J74" s="41"/>
      <c r="K74" s="41"/>
      <c r="L74" s="41"/>
      <c r="M74" s="41"/>
      <c r="N74" s="41"/>
      <c r="O74" s="41"/>
      <c r="P74" s="41"/>
      <c r="Q74" s="41"/>
      <c r="R74" s="41"/>
      <c r="S74" s="41"/>
      <c r="T74" s="41"/>
      <c r="U74" s="41"/>
      <c r="V74" s="41"/>
      <c r="W74" s="41"/>
      <c r="X74" s="41"/>
      <c r="Y74" s="41"/>
      <c r="Z74" s="41"/>
      <c r="AA74" s="41"/>
      <c r="AB74" s="41"/>
      <c r="AC74" s="41"/>
      <c r="AD74" s="41"/>
      <c r="AE74" s="41"/>
      <c r="AF74" s="3" t="s">
        <v>20</v>
      </c>
      <c r="AG74" s="10" t="s">
        <v>297</v>
      </c>
    </row>
    <row r="75" spans="1:36" ht="17.25" customHeight="1" x14ac:dyDescent="0.2">
      <c r="A75" s="3"/>
      <c r="B75" s="5"/>
      <c r="C75" s="41"/>
      <c r="D75" s="41"/>
      <c r="E75" s="41"/>
      <c r="F75" s="41"/>
      <c r="G75" s="41"/>
      <c r="H75" s="41"/>
      <c r="J75" s="41"/>
      <c r="K75" s="41"/>
      <c r="L75" s="41"/>
      <c r="M75" s="41"/>
      <c r="N75" s="41"/>
      <c r="O75" s="41"/>
      <c r="P75" s="41"/>
      <c r="Q75" s="41"/>
      <c r="R75" s="41"/>
      <c r="S75" s="41"/>
      <c r="T75" s="41"/>
      <c r="U75" s="41"/>
      <c r="V75" s="41"/>
      <c r="W75" s="41"/>
      <c r="X75" s="41"/>
      <c r="Y75" s="41"/>
      <c r="Z75" s="41"/>
      <c r="AA75" s="41"/>
      <c r="AB75" s="41"/>
      <c r="AC75" s="41"/>
      <c r="AD75" s="41"/>
      <c r="AE75" s="41"/>
      <c r="AF75" s="48"/>
    </row>
    <row r="76" spans="1:36" s="11" customFormat="1" ht="17.25" customHeight="1" x14ac:dyDescent="0.2">
      <c r="A76" s="2" t="s">
        <v>6</v>
      </c>
      <c r="B76" s="99" t="str">
        <f t="shared" ref="B76:AE76" si="0">B54</f>
        <v>Thu</v>
      </c>
      <c r="C76" s="99" t="str">
        <f t="shared" si="0"/>
        <v>Fri</v>
      </c>
      <c r="D76" s="99" t="str">
        <f t="shared" si="0"/>
        <v>Sat</v>
      </c>
      <c r="E76" s="99" t="str">
        <f t="shared" si="0"/>
        <v>Sun</v>
      </c>
      <c r="F76" s="91" t="str">
        <f t="shared" si="0"/>
        <v>Mon</v>
      </c>
      <c r="G76" s="91" t="str">
        <f t="shared" si="0"/>
        <v>Tue</v>
      </c>
      <c r="H76" s="91" t="str">
        <f t="shared" si="0"/>
        <v>Wed</v>
      </c>
      <c r="I76" s="91" t="str">
        <f t="shared" si="0"/>
        <v>Thu</v>
      </c>
      <c r="J76" s="91" t="str">
        <f t="shared" si="0"/>
        <v>Fri</v>
      </c>
      <c r="K76" s="91" t="str">
        <f t="shared" si="0"/>
        <v>Sat</v>
      </c>
      <c r="L76" s="91" t="str">
        <f t="shared" si="0"/>
        <v>Sun</v>
      </c>
      <c r="M76" s="91" t="str">
        <f t="shared" si="0"/>
        <v>Mon</v>
      </c>
      <c r="N76" s="91" t="str">
        <f t="shared" si="0"/>
        <v>Tue</v>
      </c>
      <c r="O76" s="91" t="str">
        <f t="shared" si="0"/>
        <v>Wed</v>
      </c>
      <c r="P76" s="91" t="str">
        <f t="shared" si="0"/>
        <v>Thu</v>
      </c>
      <c r="Q76" s="91" t="str">
        <f t="shared" si="0"/>
        <v>Fri</v>
      </c>
      <c r="R76" s="91" t="str">
        <f t="shared" si="0"/>
        <v>Sat</v>
      </c>
      <c r="S76" s="91" t="str">
        <f t="shared" si="0"/>
        <v>Sun</v>
      </c>
      <c r="T76" s="91" t="str">
        <f t="shared" si="0"/>
        <v>Mon</v>
      </c>
      <c r="U76" s="91" t="str">
        <f t="shared" si="0"/>
        <v>Tue</v>
      </c>
      <c r="V76" s="91" t="str">
        <f t="shared" si="0"/>
        <v>Wed</v>
      </c>
      <c r="W76" s="91" t="str">
        <f t="shared" si="0"/>
        <v>Thu</v>
      </c>
      <c r="X76" s="91" t="str">
        <f t="shared" si="0"/>
        <v>Fri</v>
      </c>
      <c r="Y76" s="91" t="str">
        <f t="shared" si="0"/>
        <v>Sat</v>
      </c>
      <c r="Z76" s="91" t="str">
        <f t="shared" si="0"/>
        <v>Sun</v>
      </c>
      <c r="AA76" s="91" t="str">
        <f t="shared" si="0"/>
        <v>Mon</v>
      </c>
      <c r="AB76" s="91" t="str">
        <f t="shared" si="0"/>
        <v>Tues</v>
      </c>
      <c r="AC76" s="91" t="str">
        <f t="shared" si="0"/>
        <v>Wed</v>
      </c>
      <c r="AD76" s="91" t="str">
        <f t="shared" si="0"/>
        <v>Thur</v>
      </c>
      <c r="AE76" s="91" t="str">
        <f t="shared" si="0"/>
        <v>Fri</v>
      </c>
      <c r="AF76" s="2" t="s">
        <v>6</v>
      </c>
      <c r="AH76" s="68"/>
    </row>
    <row r="77" spans="1:36" ht="17.25" customHeight="1" x14ac:dyDescent="0.2">
      <c r="A77" s="1" t="s">
        <v>7</v>
      </c>
      <c r="B77" s="99">
        <v>1</v>
      </c>
      <c r="C77" s="99">
        <v>2</v>
      </c>
      <c r="D77" s="99">
        <v>3</v>
      </c>
      <c r="E77" s="99">
        <v>4</v>
      </c>
      <c r="F77" s="91">
        <v>5</v>
      </c>
      <c r="G77" s="91">
        <v>6</v>
      </c>
      <c r="H77" s="91">
        <v>7</v>
      </c>
      <c r="I77" s="91">
        <v>8</v>
      </c>
      <c r="J77" s="91">
        <v>9</v>
      </c>
      <c r="K77" s="91">
        <v>10</v>
      </c>
      <c r="L77" s="91">
        <v>11</v>
      </c>
      <c r="M77" s="91">
        <v>12</v>
      </c>
      <c r="N77" s="91">
        <v>13</v>
      </c>
      <c r="O77" s="91">
        <v>14</v>
      </c>
      <c r="P77" s="91">
        <v>15</v>
      </c>
      <c r="Q77" s="91">
        <v>16</v>
      </c>
      <c r="R77" s="91">
        <v>17</v>
      </c>
      <c r="S77" s="91">
        <v>18</v>
      </c>
      <c r="T77" s="91">
        <v>19</v>
      </c>
      <c r="U77" s="91">
        <v>20</v>
      </c>
      <c r="V77" s="91">
        <v>21</v>
      </c>
      <c r="W77" s="91">
        <v>22</v>
      </c>
      <c r="X77" s="91">
        <v>23</v>
      </c>
      <c r="Y77" s="91">
        <v>24</v>
      </c>
      <c r="Z77" s="91">
        <v>25</v>
      </c>
      <c r="AA77" s="91">
        <v>26</v>
      </c>
      <c r="AB77" s="91">
        <v>27</v>
      </c>
      <c r="AC77" s="91">
        <v>28</v>
      </c>
      <c r="AD77" s="91">
        <v>29</v>
      </c>
      <c r="AE77" s="91">
        <v>30</v>
      </c>
      <c r="AF77" s="1" t="s">
        <v>7</v>
      </c>
    </row>
    <row r="78" spans="1:36" ht="17.25" customHeight="1" x14ac:dyDescent="0.2">
      <c r="A78" s="3"/>
      <c r="B78" s="5"/>
      <c r="C78" s="41"/>
      <c r="D78" s="41"/>
      <c r="E78" s="41"/>
      <c r="F78" s="41"/>
      <c r="G78" s="41"/>
      <c r="H78" s="41"/>
      <c r="J78" s="41"/>
      <c r="K78" s="41"/>
      <c r="L78" s="41"/>
      <c r="M78" s="41"/>
      <c r="N78" s="41"/>
      <c r="O78" s="41"/>
      <c r="P78" s="41"/>
      <c r="Q78" s="41"/>
      <c r="R78" s="41"/>
      <c r="S78" s="41"/>
      <c r="T78" s="41"/>
      <c r="U78" s="41"/>
      <c r="V78" s="41"/>
      <c r="W78" s="41"/>
      <c r="X78" s="41"/>
      <c r="Y78" s="41"/>
      <c r="Z78" s="41"/>
      <c r="AA78" s="41"/>
      <c r="AB78" s="41"/>
      <c r="AC78" s="41"/>
      <c r="AD78" s="41"/>
      <c r="AE78" s="41"/>
      <c r="AF78" s="48"/>
      <c r="AG78" s="5"/>
      <c r="AI78" s="5"/>
      <c r="AJ78" s="5"/>
    </row>
    <row r="79" spans="1:36" ht="17.25" customHeight="1" x14ac:dyDescent="0.2">
      <c r="A79" s="29">
        <v>42</v>
      </c>
      <c r="B79" s="5"/>
      <c r="C79" s="41"/>
      <c r="D79" s="41"/>
      <c r="E79" s="41"/>
      <c r="F79" s="41"/>
      <c r="G79" s="41"/>
      <c r="H79" s="41"/>
      <c r="J79" s="41"/>
      <c r="K79" s="41"/>
      <c r="L79" s="41"/>
      <c r="M79" s="41"/>
      <c r="N79" s="41"/>
      <c r="O79" s="41"/>
      <c r="P79" s="41"/>
      <c r="Q79" s="41"/>
      <c r="R79" s="41"/>
      <c r="S79" s="41"/>
      <c r="T79" s="41"/>
      <c r="U79" s="41"/>
      <c r="V79" s="41"/>
      <c r="W79" s="41"/>
      <c r="X79" s="41"/>
      <c r="Y79" s="41"/>
      <c r="Z79" s="41"/>
      <c r="AA79" s="41"/>
      <c r="AB79" s="41"/>
      <c r="AC79" s="41"/>
      <c r="AD79" s="41"/>
      <c r="AE79" s="41"/>
      <c r="AF79" s="48">
        <f t="shared" ref="AF79:AF95" si="1">A79</f>
        <v>42</v>
      </c>
      <c r="AG79" s="5"/>
      <c r="AI79" s="5"/>
      <c r="AJ79" s="5"/>
    </row>
    <row r="80" spans="1:36" ht="17.25" customHeight="1" x14ac:dyDescent="0.2">
      <c r="A80" s="29">
        <v>43</v>
      </c>
      <c r="B80" s="5"/>
      <c r="C80" s="41"/>
      <c r="D80" s="41"/>
      <c r="E80" s="41"/>
      <c r="F80" s="41"/>
      <c r="G80" s="41"/>
      <c r="H80" s="41"/>
      <c r="J80" s="41"/>
      <c r="K80" s="41"/>
      <c r="L80" s="41"/>
      <c r="M80" s="41"/>
      <c r="N80" s="41"/>
      <c r="O80" s="41"/>
      <c r="P80" s="41"/>
      <c r="Q80" s="41"/>
      <c r="R80" s="41"/>
      <c r="S80" s="41"/>
      <c r="T80" s="41"/>
      <c r="U80" s="41"/>
      <c r="V80" s="41"/>
      <c r="W80" s="41"/>
      <c r="X80" s="41"/>
      <c r="Y80" s="41"/>
      <c r="Z80" s="41"/>
      <c r="AA80" s="41"/>
      <c r="AB80" s="41"/>
      <c r="AC80" s="41"/>
      <c r="AD80" s="41"/>
      <c r="AE80" s="41"/>
      <c r="AF80" s="48">
        <f t="shared" si="1"/>
        <v>43</v>
      </c>
      <c r="AG80" s="5"/>
      <c r="AI80" s="5"/>
      <c r="AJ80" s="5"/>
    </row>
    <row r="81" spans="1:36" ht="17.25" customHeight="1" x14ac:dyDescent="0.2">
      <c r="A81" s="29">
        <v>44</v>
      </c>
      <c r="B81" s="5"/>
      <c r="C81" s="41"/>
      <c r="D81" s="41"/>
      <c r="E81" s="41"/>
      <c r="F81" s="41"/>
      <c r="G81" s="41"/>
      <c r="H81" s="41"/>
      <c r="J81" s="41"/>
      <c r="K81" s="41"/>
      <c r="L81" s="41"/>
      <c r="M81" s="41"/>
      <c r="N81" s="41"/>
      <c r="O81" s="41"/>
      <c r="P81" s="41"/>
      <c r="Q81" s="41"/>
      <c r="R81" s="41"/>
      <c r="S81" s="41"/>
      <c r="T81" s="41"/>
      <c r="U81" s="41"/>
      <c r="V81" s="41"/>
      <c r="W81" s="41"/>
      <c r="X81" s="41"/>
      <c r="Y81" s="41"/>
      <c r="Z81" s="41"/>
      <c r="AA81" s="41"/>
      <c r="AB81" s="41"/>
      <c r="AC81" s="41"/>
      <c r="AD81" s="41"/>
      <c r="AE81" s="41"/>
      <c r="AF81" s="48">
        <f t="shared" si="1"/>
        <v>44</v>
      </c>
      <c r="AG81" s="5"/>
      <c r="AI81" s="5"/>
      <c r="AJ81" s="5"/>
    </row>
    <row r="82" spans="1:36" ht="17.25" customHeight="1" x14ac:dyDescent="0.2">
      <c r="A82" s="29">
        <v>45</v>
      </c>
      <c r="B82" s="5"/>
      <c r="C82" s="41"/>
      <c r="D82" s="41"/>
      <c r="E82" s="41"/>
      <c r="F82" s="41"/>
      <c r="G82" s="41"/>
      <c r="H82" s="41"/>
      <c r="J82" s="41"/>
      <c r="K82" s="41"/>
      <c r="L82" s="41"/>
      <c r="M82" s="41"/>
      <c r="N82" s="41"/>
      <c r="O82" s="41"/>
      <c r="P82" s="41"/>
      <c r="Q82" s="41"/>
      <c r="R82" s="41"/>
      <c r="S82" s="41"/>
      <c r="T82" s="41"/>
      <c r="U82" s="41"/>
      <c r="V82" s="41"/>
      <c r="W82" s="41"/>
      <c r="X82" s="41"/>
      <c r="Y82" s="41"/>
      <c r="Z82" s="41"/>
      <c r="AA82" s="41"/>
      <c r="AB82" s="41"/>
      <c r="AC82" s="41"/>
      <c r="AD82" s="41"/>
      <c r="AE82" s="41"/>
      <c r="AF82" s="48">
        <f t="shared" si="1"/>
        <v>45</v>
      </c>
      <c r="AG82" s="5"/>
      <c r="AI82" s="5"/>
      <c r="AJ82" s="5"/>
    </row>
    <row r="83" spans="1:36" ht="17.25" customHeight="1" x14ac:dyDescent="0.2">
      <c r="A83" s="29">
        <v>46</v>
      </c>
      <c r="B83" s="5"/>
      <c r="C83" s="41"/>
      <c r="D83" s="41"/>
      <c r="E83" s="41"/>
      <c r="F83" s="41"/>
      <c r="G83" s="41"/>
      <c r="H83" s="41"/>
      <c r="J83" s="41"/>
      <c r="K83" s="41"/>
      <c r="L83" s="41"/>
      <c r="M83" s="41"/>
      <c r="N83" s="41"/>
      <c r="O83" s="41"/>
      <c r="P83" s="41"/>
      <c r="Q83" s="41"/>
      <c r="R83" s="41"/>
      <c r="S83" s="41"/>
      <c r="T83" s="41"/>
      <c r="U83" s="41"/>
      <c r="V83" s="41"/>
      <c r="W83" s="41"/>
      <c r="X83" s="41"/>
      <c r="Y83" s="41"/>
      <c r="Z83" s="41"/>
      <c r="AA83" s="41"/>
      <c r="AB83" s="41"/>
      <c r="AC83" s="41"/>
      <c r="AD83" s="41"/>
      <c r="AE83" s="41"/>
      <c r="AF83" s="48">
        <f t="shared" si="1"/>
        <v>46</v>
      </c>
      <c r="AG83" s="5"/>
      <c r="AI83" s="5"/>
      <c r="AJ83" s="5"/>
    </row>
    <row r="84" spans="1:36" ht="17.25" customHeight="1" x14ac:dyDescent="0.2">
      <c r="A84" s="29">
        <v>47</v>
      </c>
      <c r="B84" s="5"/>
      <c r="C84" s="41"/>
      <c r="D84" s="41"/>
      <c r="E84" s="41"/>
      <c r="F84" s="41"/>
      <c r="G84" s="41"/>
      <c r="H84" s="41"/>
      <c r="J84" s="41"/>
      <c r="K84" s="41"/>
      <c r="L84" s="41"/>
      <c r="M84" s="41"/>
      <c r="N84" s="41"/>
      <c r="O84" s="41"/>
      <c r="P84" s="41"/>
      <c r="Q84" s="41"/>
      <c r="R84" s="41"/>
      <c r="S84" s="41"/>
      <c r="T84" s="41"/>
      <c r="U84" s="41"/>
      <c r="V84" s="41"/>
      <c r="W84" s="41"/>
      <c r="X84" s="41"/>
      <c r="Y84" s="41"/>
      <c r="Z84" s="41"/>
      <c r="AA84" s="41"/>
      <c r="AB84" s="41"/>
      <c r="AC84" s="41"/>
      <c r="AD84" s="41"/>
      <c r="AE84" s="41"/>
      <c r="AF84" s="48">
        <f t="shared" si="1"/>
        <v>47</v>
      </c>
      <c r="AG84" s="5"/>
      <c r="AI84" s="5"/>
      <c r="AJ84" s="5"/>
    </row>
    <row r="85" spans="1:36" ht="17.25" customHeight="1" x14ac:dyDescent="0.2">
      <c r="A85" s="29">
        <v>48</v>
      </c>
      <c r="B85" s="5"/>
      <c r="C85" s="41"/>
      <c r="D85" s="41"/>
      <c r="E85" s="41"/>
      <c r="F85" s="41"/>
      <c r="G85" s="41"/>
      <c r="H85" s="41"/>
      <c r="J85" s="41"/>
      <c r="K85" s="41"/>
      <c r="L85" s="41"/>
      <c r="M85" s="41"/>
      <c r="N85" s="41"/>
      <c r="O85" s="41"/>
      <c r="P85" s="41"/>
      <c r="Q85" s="41"/>
      <c r="R85" s="41"/>
      <c r="S85" s="41"/>
      <c r="T85" s="41"/>
      <c r="U85" s="41"/>
      <c r="V85" s="41"/>
      <c r="W85" s="41"/>
      <c r="X85" s="41"/>
      <c r="Y85" s="41"/>
      <c r="Z85" s="41"/>
      <c r="AA85" s="41"/>
      <c r="AB85" s="41"/>
      <c r="AC85" s="41"/>
      <c r="AD85" s="41"/>
      <c r="AE85" s="41"/>
      <c r="AF85" s="48">
        <f t="shared" si="1"/>
        <v>48</v>
      </c>
      <c r="AG85" s="5"/>
      <c r="AI85" s="5"/>
      <c r="AJ85" s="5"/>
    </row>
    <row r="86" spans="1:36" ht="17.25" customHeight="1" x14ac:dyDescent="0.2">
      <c r="A86" s="29">
        <v>49</v>
      </c>
      <c r="B86" s="5"/>
      <c r="C86" s="41"/>
      <c r="D86" s="41"/>
      <c r="E86" s="41"/>
      <c r="F86" s="41"/>
      <c r="G86" s="41"/>
      <c r="H86" s="41"/>
      <c r="J86" s="41"/>
      <c r="K86" s="41"/>
      <c r="L86" s="41"/>
      <c r="M86" s="41"/>
      <c r="N86" s="41"/>
      <c r="O86" s="41"/>
      <c r="P86" s="41"/>
      <c r="Q86" s="41"/>
      <c r="R86" s="41"/>
      <c r="S86" s="41"/>
      <c r="T86" s="41"/>
      <c r="U86" s="41"/>
      <c r="V86" s="41"/>
      <c r="W86" s="41"/>
      <c r="X86" s="41"/>
      <c r="Y86" s="41"/>
      <c r="Z86" s="41"/>
      <c r="AA86" s="41"/>
      <c r="AB86" s="41"/>
      <c r="AC86" s="41"/>
      <c r="AD86" s="41"/>
      <c r="AE86" s="41"/>
      <c r="AF86" s="48">
        <f t="shared" si="1"/>
        <v>49</v>
      </c>
      <c r="AG86" s="5"/>
      <c r="AI86" s="5"/>
      <c r="AJ86" s="5"/>
    </row>
    <row r="87" spans="1:36" ht="17.25" customHeight="1" x14ac:dyDescent="0.2">
      <c r="A87" s="29">
        <v>50</v>
      </c>
      <c r="B87" s="5"/>
      <c r="C87" s="41"/>
      <c r="D87" s="41"/>
      <c r="E87" s="41"/>
      <c r="F87" s="41"/>
      <c r="G87" s="41"/>
      <c r="H87" s="41"/>
      <c r="J87" s="41"/>
      <c r="K87" s="41"/>
      <c r="L87" s="41"/>
      <c r="M87" s="41"/>
      <c r="N87" s="41"/>
      <c r="O87" s="41"/>
      <c r="P87" s="41"/>
      <c r="Q87" s="41"/>
      <c r="R87" s="41"/>
      <c r="S87" s="41"/>
      <c r="T87" s="41"/>
      <c r="U87" s="41"/>
      <c r="V87" s="41"/>
      <c r="W87" s="41"/>
      <c r="X87" s="41"/>
      <c r="Y87" s="41"/>
      <c r="Z87" s="41"/>
      <c r="AA87" s="41"/>
      <c r="AB87" s="41"/>
      <c r="AC87" s="41"/>
      <c r="AD87" s="41"/>
      <c r="AE87" s="41"/>
      <c r="AF87" s="48">
        <f t="shared" si="1"/>
        <v>50</v>
      </c>
      <c r="AG87" s="5"/>
      <c r="AI87" s="5"/>
      <c r="AJ87" s="5"/>
    </row>
    <row r="88" spans="1:36" ht="17.25" customHeight="1" x14ac:dyDescent="0.2">
      <c r="A88" s="29">
        <v>51</v>
      </c>
      <c r="B88" s="5"/>
      <c r="C88" s="41"/>
      <c r="D88" s="41"/>
      <c r="E88" s="41"/>
      <c r="F88" s="41"/>
      <c r="G88" s="41"/>
      <c r="H88" s="41"/>
      <c r="J88" s="41"/>
      <c r="K88" s="41"/>
      <c r="L88" s="41"/>
      <c r="M88" s="41"/>
      <c r="N88" s="41"/>
      <c r="O88" s="41"/>
      <c r="P88" s="41"/>
      <c r="Q88" s="41"/>
      <c r="R88" s="41"/>
      <c r="S88" s="41"/>
      <c r="T88" s="41"/>
      <c r="U88" s="41"/>
      <c r="V88" s="41"/>
      <c r="W88" s="41"/>
      <c r="X88" s="41"/>
      <c r="Y88" s="41"/>
      <c r="Z88" s="41"/>
      <c r="AA88" s="41"/>
      <c r="AB88" s="41"/>
      <c r="AC88" s="41"/>
      <c r="AD88" s="41"/>
      <c r="AE88" s="41"/>
      <c r="AF88" s="48">
        <f t="shared" si="1"/>
        <v>51</v>
      </c>
      <c r="AG88" s="5"/>
      <c r="AI88" s="5"/>
      <c r="AJ88" s="5"/>
    </row>
    <row r="89" spans="1:36" ht="17.25" customHeight="1" x14ac:dyDescent="0.2">
      <c r="A89" s="29">
        <v>52</v>
      </c>
      <c r="B89" s="5"/>
      <c r="C89" s="41"/>
      <c r="D89" s="41"/>
      <c r="E89" s="41"/>
      <c r="F89" s="41"/>
      <c r="G89" s="41"/>
      <c r="H89" s="41"/>
      <c r="J89" s="41"/>
      <c r="K89" s="41"/>
      <c r="L89" s="41"/>
      <c r="M89" s="41"/>
      <c r="N89" s="41"/>
      <c r="O89" s="41"/>
      <c r="P89" s="41"/>
      <c r="Q89" s="41"/>
      <c r="R89" s="41"/>
      <c r="S89" s="41"/>
      <c r="T89" s="41"/>
      <c r="U89" s="41"/>
      <c r="V89" s="41"/>
      <c r="W89" s="41"/>
      <c r="X89" s="41"/>
      <c r="Y89" s="41"/>
      <c r="Z89" s="41"/>
      <c r="AA89" s="41"/>
      <c r="AB89" s="41"/>
      <c r="AC89" s="41"/>
      <c r="AD89" s="41"/>
      <c r="AE89" s="41"/>
      <c r="AF89" s="48">
        <f t="shared" si="1"/>
        <v>52</v>
      </c>
      <c r="AG89" s="5"/>
      <c r="AI89" s="5"/>
      <c r="AJ89" s="5"/>
    </row>
    <row r="90" spans="1:36" ht="17.25" customHeight="1" x14ac:dyDescent="0.2">
      <c r="A90" s="29">
        <v>53</v>
      </c>
      <c r="B90" s="5"/>
      <c r="C90" s="41"/>
      <c r="D90" s="41"/>
      <c r="E90" s="41"/>
      <c r="F90" s="41"/>
      <c r="G90" s="41"/>
      <c r="H90" s="41"/>
      <c r="J90" s="41"/>
      <c r="K90" s="41"/>
      <c r="L90" s="41"/>
      <c r="M90" s="41"/>
      <c r="N90" s="41"/>
      <c r="O90" s="41"/>
      <c r="P90" s="41"/>
      <c r="Q90" s="41"/>
      <c r="R90" s="41"/>
      <c r="S90" s="41"/>
      <c r="T90" s="41"/>
      <c r="U90" s="41"/>
      <c r="V90" s="41"/>
      <c r="W90" s="41"/>
      <c r="X90" s="41"/>
      <c r="Y90" s="41"/>
      <c r="Z90" s="41"/>
      <c r="AA90" s="41"/>
      <c r="AB90" s="41"/>
      <c r="AC90" s="41"/>
      <c r="AD90" s="41"/>
      <c r="AE90" s="41"/>
      <c r="AF90" s="48">
        <f t="shared" si="1"/>
        <v>53</v>
      </c>
      <c r="AG90" s="5"/>
      <c r="AI90" s="5"/>
      <c r="AJ90" s="5"/>
    </row>
    <row r="91" spans="1:36" ht="17.25" customHeight="1" x14ac:dyDescent="0.2">
      <c r="A91" s="29">
        <v>54</v>
      </c>
      <c r="B91" s="5"/>
      <c r="C91" s="41"/>
      <c r="D91" s="41"/>
      <c r="E91" s="41"/>
      <c r="F91" s="41"/>
      <c r="G91" s="41"/>
      <c r="H91" s="41"/>
      <c r="J91" s="41"/>
      <c r="K91" s="41"/>
      <c r="L91" s="41"/>
      <c r="M91" s="41"/>
      <c r="N91" s="41"/>
      <c r="O91" s="41"/>
      <c r="P91" s="41"/>
      <c r="Q91" s="41"/>
      <c r="R91" s="41"/>
      <c r="S91" s="41"/>
      <c r="T91" s="41"/>
      <c r="U91" s="41"/>
      <c r="V91" s="41"/>
      <c r="W91" s="41"/>
      <c r="X91" s="41"/>
      <c r="Y91" s="41"/>
      <c r="Z91" s="41"/>
      <c r="AA91" s="41"/>
      <c r="AB91" s="41"/>
      <c r="AC91" s="41"/>
      <c r="AD91" s="41"/>
      <c r="AE91" s="41"/>
      <c r="AF91" s="48">
        <f t="shared" si="1"/>
        <v>54</v>
      </c>
      <c r="AG91" s="5"/>
      <c r="AI91" s="5"/>
      <c r="AJ91" s="5"/>
    </row>
    <row r="92" spans="1:36" ht="17.25" customHeight="1" x14ac:dyDescent="0.2">
      <c r="A92" s="29">
        <v>55</v>
      </c>
      <c r="B92" s="5"/>
      <c r="C92" s="41"/>
      <c r="D92" s="41"/>
      <c r="E92" s="41"/>
      <c r="F92" s="41"/>
      <c r="G92" s="41"/>
      <c r="H92" s="41"/>
      <c r="J92" s="41"/>
      <c r="K92" s="41"/>
      <c r="L92" s="41"/>
      <c r="M92" s="41"/>
      <c r="N92" s="41"/>
      <c r="O92" s="41"/>
      <c r="P92" s="41"/>
      <c r="Q92" s="41"/>
      <c r="R92" s="41"/>
      <c r="S92" s="41"/>
      <c r="T92" s="41"/>
      <c r="U92" s="41"/>
      <c r="V92" s="41"/>
      <c r="W92" s="41"/>
      <c r="X92" s="41"/>
      <c r="Y92" s="41"/>
      <c r="Z92" s="41"/>
      <c r="AA92" s="41"/>
      <c r="AB92" s="41"/>
      <c r="AC92" s="41"/>
      <c r="AD92" s="41"/>
      <c r="AE92" s="41"/>
      <c r="AF92" s="48">
        <f t="shared" si="1"/>
        <v>55</v>
      </c>
      <c r="AG92" s="5"/>
      <c r="AI92" s="5"/>
      <c r="AJ92" s="5"/>
    </row>
    <row r="93" spans="1:36" ht="17.25" customHeight="1" x14ac:dyDescent="0.2">
      <c r="A93" s="29">
        <v>56</v>
      </c>
      <c r="B93" s="5"/>
      <c r="C93" s="41"/>
      <c r="D93" s="41"/>
      <c r="E93" s="41"/>
      <c r="F93" s="41"/>
      <c r="G93" s="41"/>
      <c r="H93" s="41"/>
      <c r="J93" s="41"/>
      <c r="K93" s="41"/>
      <c r="L93" s="41"/>
      <c r="M93" s="41"/>
      <c r="N93" s="41"/>
      <c r="O93" s="41"/>
      <c r="P93" s="41"/>
      <c r="Q93" s="41"/>
      <c r="R93" s="41"/>
      <c r="S93" s="41"/>
      <c r="T93" s="41"/>
      <c r="U93" s="41"/>
      <c r="V93" s="41"/>
      <c r="W93" s="41"/>
      <c r="X93" s="41"/>
      <c r="Y93" s="41"/>
      <c r="Z93" s="41"/>
      <c r="AA93" s="41"/>
      <c r="AB93" s="41"/>
      <c r="AC93" s="41"/>
      <c r="AD93" s="41"/>
      <c r="AE93" s="41"/>
      <c r="AF93" s="48">
        <f t="shared" si="1"/>
        <v>56</v>
      </c>
      <c r="AG93" s="5"/>
      <c r="AI93" s="5"/>
      <c r="AJ93" s="5"/>
    </row>
    <row r="94" spans="1:36" ht="17.25" customHeight="1" x14ac:dyDescent="0.2">
      <c r="A94" s="29">
        <v>57</v>
      </c>
      <c r="B94" s="5"/>
      <c r="C94" s="41"/>
      <c r="D94" s="41"/>
      <c r="E94" s="41"/>
      <c r="F94" s="41"/>
      <c r="G94" s="41"/>
      <c r="H94" s="41"/>
      <c r="J94" s="41"/>
      <c r="K94" s="41"/>
      <c r="L94" s="41"/>
      <c r="M94" s="41"/>
      <c r="N94" s="41"/>
      <c r="O94" s="41"/>
      <c r="P94" s="41"/>
      <c r="Q94" s="41"/>
      <c r="R94" s="41"/>
      <c r="S94" s="41"/>
      <c r="T94" s="41"/>
      <c r="U94" s="41"/>
      <c r="V94" s="41"/>
      <c r="W94" s="41"/>
      <c r="X94" s="41"/>
      <c r="Y94" s="41"/>
      <c r="Z94" s="41"/>
      <c r="AA94" s="41"/>
      <c r="AB94" s="41"/>
      <c r="AC94" s="41"/>
      <c r="AD94" s="41"/>
      <c r="AE94" s="41"/>
      <c r="AF94" s="48">
        <f t="shared" si="1"/>
        <v>57</v>
      </c>
      <c r="AG94" s="5"/>
      <c r="AI94" s="5"/>
      <c r="AJ94" s="5"/>
    </row>
    <row r="95" spans="1:36" ht="17.25" customHeight="1" x14ac:dyDescent="0.2">
      <c r="A95" s="29">
        <v>58</v>
      </c>
      <c r="B95" s="5"/>
      <c r="C95" s="41"/>
      <c r="D95" s="41"/>
      <c r="E95" s="41"/>
      <c r="F95" s="41"/>
      <c r="G95" s="41"/>
      <c r="H95" s="41"/>
      <c r="J95" s="41"/>
      <c r="K95" s="41"/>
      <c r="L95" s="41"/>
      <c r="M95" s="41"/>
      <c r="N95" s="41"/>
      <c r="O95" s="41"/>
      <c r="P95" s="41"/>
      <c r="Q95" s="41"/>
      <c r="R95" s="41"/>
      <c r="S95" s="41"/>
      <c r="T95" s="41"/>
      <c r="U95" s="41"/>
      <c r="V95" s="41"/>
      <c r="W95" s="41"/>
      <c r="X95" s="41"/>
      <c r="Y95" s="41"/>
      <c r="Z95" s="41"/>
      <c r="AA95" s="41"/>
      <c r="AB95" s="41"/>
      <c r="AC95" s="41"/>
      <c r="AD95" s="41"/>
      <c r="AE95" s="41"/>
      <c r="AF95" s="48">
        <f t="shared" si="1"/>
        <v>58</v>
      </c>
      <c r="AG95" s="5"/>
      <c r="AI95" s="5"/>
      <c r="AJ95" s="5"/>
    </row>
    <row r="96" spans="1:36" ht="17.25" customHeight="1" x14ac:dyDescent="0.2">
      <c r="A96" s="29"/>
      <c r="B96" s="5"/>
      <c r="C96" s="41"/>
      <c r="D96" s="41"/>
      <c r="E96" s="41"/>
      <c r="F96" s="41"/>
      <c r="G96" s="41"/>
      <c r="H96" s="41"/>
      <c r="J96" s="41"/>
      <c r="K96" s="41"/>
      <c r="L96" s="41"/>
      <c r="M96" s="41"/>
      <c r="N96" s="41"/>
      <c r="O96" s="41"/>
      <c r="P96" s="41"/>
      <c r="Q96" s="41"/>
      <c r="R96" s="41"/>
      <c r="S96" s="41"/>
      <c r="T96" s="41"/>
      <c r="U96" s="41"/>
      <c r="V96" s="41"/>
      <c r="W96" s="41"/>
      <c r="X96" s="41"/>
      <c r="Y96" s="41"/>
      <c r="Z96" s="41"/>
      <c r="AA96" s="41"/>
      <c r="AB96" s="41"/>
      <c r="AC96" s="41"/>
      <c r="AD96" s="41"/>
      <c r="AE96" s="41"/>
      <c r="AF96" s="5"/>
      <c r="AG96" s="5"/>
      <c r="AI96" s="5"/>
      <c r="AJ96" s="5"/>
    </row>
    <row r="97" spans="1:36" ht="17.25" customHeight="1" x14ac:dyDescent="0.2">
      <c r="B97" s="5"/>
      <c r="C97" s="41"/>
      <c r="D97" s="41"/>
      <c r="E97" s="41"/>
      <c r="F97" s="41"/>
      <c r="G97" s="41"/>
      <c r="H97" s="41"/>
      <c r="J97" s="41"/>
      <c r="K97" s="41"/>
      <c r="L97" s="41"/>
      <c r="M97" s="41"/>
      <c r="N97" s="41"/>
      <c r="O97" s="41"/>
      <c r="P97" s="41"/>
      <c r="Q97" s="41"/>
      <c r="R97" s="41"/>
      <c r="S97" s="41"/>
      <c r="T97" s="41"/>
      <c r="U97" s="41"/>
      <c r="V97" s="41"/>
      <c r="W97" s="41"/>
      <c r="X97" s="41"/>
      <c r="Y97" s="41"/>
      <c r="Z97" s="41"/>
      <c r="AA97" s="41"/>
      <c r="AB97" s="41"/>
      <c r="AC97" s="41"/>
      <c r="AD97" s="41"/>
      <c r="AE97" s="41"/>
      <c r="AF97" s="5"/>
      <c r="AG97" s="5"/>
      <c r="AI97" s="5"/>
      <c r="AJ97" s="5"/>
    </row>
    <row r="98" spans="1:36" ht="17.25" customHeight="1" x14ac:dyDescent="0.2">
      <c r="A98" s="3" t="s">
        <v>40</v>
      </c>
      <c r="B98" s="5"/>
      <c r="C98" s="41"/>
      <c r="D98" s="41"/>
      <c r="E98" s="41"/>
      <c r="F98" s="41"/>
      <c r="G98" s="41"/>
      <c r="H98" s="41"/>
      <c r="J98" s="41"/>
      <c r="K98" s="41"/>
      <c r="L98" s="41"/>
      <c r="M98" s="41"/>
      <c r="N98" s="41"/>
      <c r="O98" s="41"/>
      <c r="P98" s="41"/>
      <c r="Q98" s="41"/>
      <c r="R98" s="41"/>
      <c r="S98" s="41"/>
      <c r="T98" s="41"/>
      <c r="U98" s="41"/>
      <c r="V98" s="41"/>
      <c r="W98" s="41"/>
      <c r="X98" s="41"/>
      <c r="Y98" s="41"/>
      <c r="Z98" s="41"/>
      <c r="AA98" s="41"/>
      <c r="AB98" s="41"/>
      <c r="AC98" s="41"/>
      <c r="AD98" s="41"/>
      <c r="AE98" s="41"/>
      <c r="AF98" s="3" t="s">
        <v>40</v>
      </c>
      <c r="AI98" s="5"/>
      <c r="AJ98" s="5"/>
    </row>
    <row r="99" spans="1:36" ht="17.25" customHeight="1" x14ac:dyDescent="0.2">
      <c r="A99" s="3" t="s">
        <v>41</v>
      </c>
      <c r="B99" s="5"/>
      <c r="C99" s="41"/>
      <c r="D99" s="41"/>
      <c r="E99" s="41"/>
      <c r="F99" s="41"/>
      <c r="G99" s="41"/>
      <c r="H99" s="41"/>
      <c r="J99" s="41"/>
      <c r="K99" s="41"/>
      <c r="L99" s="41"/>
      <c r="M99" s="41"/>
      <c r="N99" s="41"/>
      <c r="O99" s="41"/>
      <c r="P99" s="41"/>
      <c r="Q99" s="41"/>
      <c r="R99" s="41"/>
      <c r="S99" s="41"/>
      <c r="T99" s="41"/>
      <c r="U99" s="41"/>
      <c r="V99" s="41"/>
      <c r="W99" s="41"/>
      <c r="X99" s="41"/>
      <c r="Y99" s="41"/>
      <c r="Z99" s="41"/>
      <c r="AA99" s="41"/>
      <c r="AB99" s="41"/>
      <c r="AC99" s="41"/>
      <c r="AD99" s="41"/>
      <c r="AE99" s="41"/>
      <c r="AF99" s="3" t="s">
        <v>41</v>
      </c>
      <c r="AI99" s="5"/>
      <c r="AJ99" s="5"/>
    </row>
    <row r="100" spans="1:36" ht="17.25" customHeight="1" x14ac:dyDescent="0.2">
      <c r="A100" s="3" t="s">
        <v>40</v>
      </c>
      <c r="B100" s="5"/>
      <c r="C100" s="41"/>
      <c r="D100" s="41"/>
      <c r="E100" s="41"/>
      <c r="F100" s="41"/>
      <c r="G100" s="41"/>
      <c r="H100" s="41"/>
      <c r="J100" s="41"/>
      <c r="K100" s="41"/>
      <c r="L100" s="41"/>
      <c r="M100" s="41"/>
      <c r="N100" s="41"/>
      <c r="O100" s="41"/>
      <c r="P100" s="41"/>
      <c r="Q100" s="41"/>
      <c r="R100" s="41"/>
      <c r="S100" s="41"/>
      <c r="T100" s="41"/>
      <c r="U100" s="41"/>
      <c r="V100" s="41"/>
      <c r="W100" s="41"/>
      <c r="X100" s="41"/>
      <c r="Y100" s="41"/>
      <c r="Z100" s="41"/>
      <c r="AA100" s="41"/>
      <c r="AB100" s="41"/>
      <c r="AC100" s="41"/>
      <c r="AD100" s="41"/>
      <c r="AE100" s="41"/>
      <c r="AF100" s="3" t="s">
        <v>40</v>
      </c>
      <c r="AI100" s="5"/>
      <c r="AJ100" s="5"/>
    </row>
    <row r="101" spans="1:36" ht="17.25" customHeight="1" x14ac:dyDescent="0.2">
      <c r="A101" s="3"/>
      <c r="B101" s="5"/>
      <c r="C101" s="41"/>
      <c r="D101" s="41"/>
      <c r="E101" s="41"/>
      <c r="F101" s="41"/>
      <c r="G101" s="41"/>
      <c r="H101" s="41"/>
      <c r="J101" s="41"/>
      <c r="K101" s="41"/>
      <c r="L101" s="41"/>
      <c r="M101" s="41"/>
      <c r="N101" s="41"/>
      <c r="O101" s="41"/>
      <c r="P101" s="41"/>
      <c r="Q101" s="41"/>
      <c r="R101" s="41"/>
      <c r="S101" s="41"/>
      <c r="T101" s="41"/>
      <c r="U101" s="41"/>
      <c r="V101" s="41"/>
      <c r="W101" s="41"/>
      <c r="X101" s="41"/>
      <c r="Y101" s="41"/>
      <c r="Z101" s="41"/>
      <c r="AA101" s="41"/>
      <c r="AB101" s="41"/>
      <c r="AC101" s="41"/>
      <c r="AD101" s="41"/>
      <c r="AE101" s="41"/>
      <c r="AF101" s="3"/>
      <c r="AI101" s="5"/>
      <c r="AJ101" s="5"/>
    </row>
    <row r="102" spans="1:36" ht="17.25" customHeight="1" x14ac:dyDescent="0.2">
      <c r="A102" s="3" t="s">
        <v>42</v>
      </c>
      <c r="B102" s="5"/>
      <c r="C102" s="41"/>
      <c r="D102" s="41"/>
      <c r="E102" s="41"/>
      <c r="F102" s="41"/>
      <c r="G102" s="41"/>
      <c r="H102" s="41"/>
      <c r="J102" s="41"/>
      <c r="K102" s="41"/>
      <c r="L102" s="41"/>
      <c r="M102" s="41"/>
      <c r="N102" s="41"/>
      <c r="O102" s="41"/>
      <c r="P102" s="41"/>
      <c r="Q102" s="41"/>
      <c r="R102" s="41"/>
      <c r="S102" s="41"/>
      <c r="T102" s="41"/>
      <c r="U102" s="41"/>
      <c r="V102" s="41"/>
      <c r="W102" s="41"/>
      <c r="X102" s="41"/>
      <c r="Y102" s="41"/>
      <c r="Z102" s="41"/>
      <c r="AA102" s="41"/>
      <c r="AB102" s="41"/>
      <c r="AC102" s="41"/>
      <c r="AD102" s="41"/>
      <c r="AE102" s="41"/>
      <c r="AF102" s="3" t="s">
        <v>42</v>
      </c>
      <c r="AI102" s="5"/>
      <c r="AJ102" s="5"/>
    </row>
    <row r="103" spans="1:36" ht="17.25" customHeight="1" x14ac:dyDescent="0.2">
      <c r="A103" s="3" t="s">
        <v>43</v>
      </c>
      <c r="B103" s="5"/>
      <c r="C103" s="41"/>
      <c r="D103" s="41"/>
      <c r="E103" s="41"/>
      <c r="F103" s="41"/>
      <c r="G103" s="41"/>
      <c r="H103" s="41"/>
      <c r="J103" s="41"/>
      <c r="K103" s="41"/>
      <c r="L103" s="41"/>
      <c r="M103" s="41"/>
      <c r="N103" s="41"/>
      <c r="O103" s="41"/>
      <c r="P103" s="41"/>
      <c r="Q103" s="41"/>
      <c r="R103" s="41"/>
      <c r="S103" s="41"/>
      <c r="T103" s="41"/>
      <c r="U103" s="41"/>
      <c r="V103" s="41"/>
      <c r="W103" s="41"/>
      <c r="X103" s="41"/>
      <c r="Y103" s="41"/>
      <c r="Z103" s="41"/>
      <c r="AA103" s="41"/>
      <c r="AB103" s="41"/>
      <c r="AC103" s="41"/>
      <c r="AD103" s="41"/>
      <c r="AE103" s="41"/>
      <c r="AF103" s="3" t="s">
        <v>43</v>
      </c>
      <c r="AI103" s="5"/>
      <c r="AJ103" s="5"/>
    </row>
    <row r="104" spans="1:36" ht="17.25" customHeight="1" x14ac:dyDescent="0.2">
      <c r="A104" s="3" t="s">
        <v>42</v>
      </c>
      <c r="B104" s="5"/>
      <c r="C104" s="41"/>
      <c r="D104" s="41"/>
      <c r="E104" s="41"/>
      <c r="F104" s="41"/>
      <c r="G104" s="41"/>
      <c r="H104" s="41"/>
      <c r="J104" s="41"/>
      <c r="K104" s="41"/>
      <c r="L104" s="41"/>
      <c r="M104" s="41"/>
      <c r="N104" s="41"/>
      <c r="O104" s="41"/>
      <c r="P104" s="41"/>
      <c r="Q104" s="41"/>
      <c r="R104" s="41"/>
      <c r="S104" s="41"/>
      <c r="T104" s="41"/>
      <c r="U104" s="41"/>
      <c r="V104" s="41"/>
      <c r="W104" s="41"/>
      <c r="X104" s="41"/>
      <c r="Y104" s="41"/>
      <c r="Z104" s="41"/>
      <c r="AA104" s="41"/>
      <c r="AB104" s="41"/>
      <c r="AC104" s="41"/>
      <c r="AD104" s="41"/>
      <c r="AE104" s="41"/>
      <c r="AF104" s="3" t="s">
        <v>42</v>
      </c>
      <c r="AI104" s="5"/>
      <c r="AJ104" s="5"/>
    </row>
    <row r="105" spans="1:36" ht="17.25" customHeight="1" x14ac:dyDescent="0.2">
      <c r="A105" s="48" t="s">
        <v>39</v>
      </c>
      <c r="B105" s="5"/>
      <c r="C105" s="41"/>
      <c r="D105" s="41"/>
      <c r="E105" s="41"/>
      <c r="F105" s="41"/>
      <c r="G105" s="41"/>
      <c r="H105" s="41"/>
      <c r="J105" s="41"/>
      <c r="K105" s="41"/>
      <c r="L105" s="41"/>
      <c r="M105" s="41"/>
      <c r="N105" s="41"/>
      <c r="O105" s="41"/>
      <c r="P105" s="41"/>
      <c r="Q105" s="41"/>
      <c r="R105" s="41"/>
      <c r="S105" s="41"/>
      <c r="T105" s="41"/>
      <c r="U105" s="41"/>
      <c r="V105" s="41"/>
      <c r="W105" s="41"/>
      <c r="X105" s="41"/>
      <c r="Y105" s="41"/>
      <c r="Z105" s="41"/>
      <c r="AA105" s="41"/>
      <c r="AB105" s="41"/>
      <c r="AC105" s="41"/>
      <c r="AD105" s="41"/>
      <c r="AE105" s="41"/>
      <c r="AF105" s="48" t="s">
        <v>39</v>
      </c>
      <c r="AI105" s="5"/>
      <c r="AJ105" s="5"/>
    </row>
    <row r="106" spans="1:36" ht="17.25" customHeight="1" x14ac:dyDescent="0.2">
      <c r="A106" s="3" t="s">
        <v>44</v>
      </c>
      <c r="B106" s="5"/>
      <c r="C106" s="41"/>
      <c r="D106" s="41"/>
      <c r="E106" s="41"/>
      <c r="F106" s="41"/>
      <c r="G106" s="41"/>
      <c r="H106" s="41"/>
      <c r="J106" s="41"/>
      <c r="K106" s="41"/>
      <c r="L106" s="41"/>
      <c r="M106" s="41"/>
      <c r="N106" s="41"/>
      <c r="O106" s="41"/>
      <c r="P106" s="41"/>
      <c r="Q106" s="41"/>
      <c r="R106" s="41"/>
      <c r="S106" s="41"/>
      <c r="T106" s="41"/>
      <c r="U106" s="41"/>
      <c r="V106" s="41"/>
      <c r="W106" s="41"/>
      <c r="X106" s="41"/>
      <c r="Y106" s="41"/>
      <c r="Z106" s="41"/>
      <c r="AA106" s="41"/>
      <c r="AB106" s="41"/>
      <c r="AC106" s="41"/>
      <c r="AD106" s="41"/>
      <c r="AE106" s="41"/>
      <c r="AF106" s="3" t="s">
        <v>44</v>
      </c>
      <c r="AI106" s="5"/>
      <c r="AJ106" s="5"/>
    </row>
    <row r="107" spans="1:36" ht="17.25" customHeight="1" x14ac:dyDescent="0.2">
      <c r="A107" s="3" t="s">
        <v>45</v>
      </c>
      <c r="B107" s="5"/>
      <c r="C107" s="41"/>
      <c r="D107" s="41"/>
      <c r="E107" s="41"/>
      <c r="F107" s="41"/>
      <c r="G107" s="41"/>
      <c r="H107" s="41"/>
      <c r="J107" s="41"/>
      <c r="K107" s="41"/>
      <c r="L107" s="41"/>
      <c r="M107" s="41"/>
      <c r="N107" s="41"/>
      <c r="O107" s="41"/>
      <c r="P107" s="41"/>
      <c r="Q107" s="41"/>
      <c r="R107" s="41"/>
      <c r="S107" s="41"/>
      <c r="T107" s="41"/>
      <c r="U107" s="41"/>
      <c r="V107" s="41"/>
      <c r="W107" s="41"/>
      <c r="X107" s="41"/>
      <c r="Y107" s="41"/>
      <c r="Z107" s="41"/>
      <c r="AA107" s="41"/>
      <c r="AB107" s="41"/>
      <c r="AC107" s="41"/>
      <c r="AD107" s="41"/>
      <c r="AE107" s="41"/>
      <c r="AF107" s="3" t="s">
        <v>45</v>
      </c>
      <c r="AI107" s="5"/>
      <c r="AJ107" s="5"/>
    </row>
    <row r="108" spans="1:36" ht="17.25" customHeight="1" x14ac:dyDescent="0.2">
      <c r="A108" s="3" t="s">
        <v>46</v>
      </c>
      <c r="B108" s="5"/>
      <c r="C108" s="41"/>
      <c r="D108" s="41"/>
      <c r="E108" s="41"/>
      <c r="F108" s="41"/>
      <c r="G108" s="41"/>
      <c r="H108" s="41"/>
      <c r="J108" s="41"/>
      <c r="K108" s="41"/>
      <c r="L108" s="41"/>
      <c r="M108" s="41"/>
      <c r="N108" s="41"/>
      <c r="O108" s="41"/>
      <c r="P108" s="41"/>
      <c r="Q108" s="41"/>
      <c r="R108" s="41"/>
      <c r="S108" s="41"/>
      <c r="T108" s="41"/>
      <c r="U108" s="41"/>
      <c r="V108" s="41"/>
      <c r="W108" s="41"/>
      <c r="X108" s="41"/>
      <c r="Y108" s="41"/>
      <c r="Z108" s="41"/>
      <c r="AA108" s="41"/>
      <c r="AB108" s="41"/>
      <c r="AC108" s="41"/>
      <c r="AD108" s="41"/>
      <c r="AE108" s="41"/>
      <c r="AF108" s="3" t="s">
        <v>46</v>
      </c>
      <c r="AI108" s="5"/>
      <c r="AJ108" s="5"/>
    </row>
    <row r="109" spans="1:36" ht="17.25" customHeight="1" x14ac:dyDescent="0.2">
      <c r="A109" s="3" t="s">
        <v>39</v>
      </c>
      <c r="B109" s="5"/>
      <c r="C109" s="41"/>
      <c r="D109" s="41"/>
      <c r="E109" s="41"/>
      <c r="F109" s="41"/>
      <c r="G109" s="41"/>
      <c r="H109" s="41"/>
      <c r="J109" s="41"/>
      <c r="K109" s="41"/>
      <c r="L109" s="41"/>
      <c r="M109" s="41"/>
      <c r="N109" s="41"/>
      <c r="O109" s="41"/>
      <c r="P109" s="41"/>
      <c r="Q109" s="41"/>
      <c r="R109" s="41"/>
      <c r="S109" s="41"/>
      <c r="T109" s="41"/>
      <c r="U109" s="41"/>
      <c r="V109" s="41"/>
      <c r="W109" s="41"/>
      <c r="X109" s="41"/>
      <c r="Y109" s="41"/>
      <c r="Z109" s="41"/>
      <c r="AA109" s="41"/>
      <c r="AB109" s="41"/>
      <c r="AC109" s="41"/>
      <c r="AD109" s="41"/>
      <c r="AE109" s="41"/>
      <c r="AF109" s="3" t="s">
        <v>39</v>
      </c>
      <c r="AI109" s="5"/>
      <c r="AJ109" s="5"/>
    </row>
    <row r="110" spans="1:36" ht="17.25" customHeight="1" x14ac:dyDescent="0.2">
      <c r="B110" s="5"/>
      <c r="C110" s="41"/>
      <c r="D110" s="41"/>
      <c r="E110" s="41"/>
      <c r="F110" s="41"/>
      <c r="G110" s="41"/>
      <c r="H110" s="41"/>
      <c r="J110" s="41"/>
      <c r="K110" s="41"/>
      <c r="L110" s="41"/>
      <c r="M110" s="41"/>
      <c r="N110" s="41"/>
      <c r="O110" s="41"/>
      <c r="P110" s="41"/>
      <c r="Q110" s="41"/>
      <c r="R110" s="41"/>
      <c r="S110" s="41"/>
      <c r="T110" s="41"/>
      <c r="U110" s="41"/>
      <c r="V110" s="41"/>
      <c r="W110" s="41"/>
      <c r="X110" s="41"/>
      <c r="Y110" s="41"/>
      <c r="Z110" s="41"/>
      <c r="AA110" s="41"/>
      <c r="AB110" s="41"/>
      <c r="AC110" s="41"/>
      <c r="AD110" s="41"/>
      <c r="AE110" s="41"/>
      <c r="AF110" s="5"/>
      <c r="AG110" s="5"/>
      <c r="AI110" s="5"/>
      <c r="AJ110" s="5"/>
    </row>
    <row r="111" spans="1:36" ht="17.25" customHeight="1" x14ac:dyDescent="0.2">
      <c r="B111" s="5"/>
      <c r="C111" s="41"/>
      <c r="D111" s="41"/>
      <c r="E111" s="41"/>
      <c r="F111" s="41"/>
      <c r="G111" s="41"/>
      <c r="H111" s="41"/>
      <c r="J111" s="41"/>
      <c r="K111" s="41"/>
      <c r="L111" s="41"/>
      <c r="M111" s="41"/>
      <c r="N111" s="41"/>
      <c r="O111" s="41"/>
      <c r="P111" s="41"/>
      <c r="Q111" s="41"/>
      <c r="R111" s="41"/>
      <c r="S111" s="41"/>
      <c r="T111" s="41"/>
      <c r="U111" s="41"/>
      <c r="V111" s="41"/>
      <c r="W111" s="41"/>
      <c r="X111" s="41"/>
      <c r="Y111" s="41"/>
      <c r="Z111" s="41"/>
      <c r="AA111" s="41"/>
      <c r="AB111" s="41"/>
      <c r="AC111" s="41"/>
      <c r="AD111" s="41"/>
      <c r="AE111" s="41"/>
      <c r="AF111" s="5"/>
      <c r="AG111" s="5"/>
      <c r="AI111" s="5"/>
      <c r="AJ111" s="5"/>
    </row>
    <row r="112" spans="1:36" ht="17.25" customHeight="1" x14ac:dyDescent="0.2">
      <c r="B112" s="5"/>
      <c r="C112" s="41"/>
      <c r="D112" s="41"/>
      <c r="E112" s="41"/>
      <c r="F112" s="41"/>
      <c r="G112" s="41"/>
      <c r="H112" s="41"/>
      <c r="J112" s="41"/>
      <c r="K112" s="41"/>
      <c r="L112" s="41"/>
      <c r="M112" s="41"/>
      <c r="N112" s="41"/>
      <c r="O112" s="41"/>
      <c r="P112" s="41"/>
      <c r="Q112" s="41"/>
      <c r="R112" s="41"/>
      <c r="S112" s="41"/>
      <c r="T112" s="41"/>
      <c r="U112" s="41"/>
      <c r="V112" s="41"/>
      <c r="W112" s="41"/>
      <c r="X112" s="41"/>
      <c r="Y112" s="41"/>
      <c r="Z112" s="41"/>
      <c r="AA112" s="41"/>
      <c r="AB112" s="41"/>
      <c r="AC112" s="41"/>
      <c r="AD112" s="41"/>
      <c r="AE112" s="41"/>
      <c r="AF112" s="5"/>
      <c r="AG112" s="5"/>
      <c r="AI112" s="5"/>
      <c r="AJ112" s="5"/>
    </row>
    <row r="113" spans="2:36" ht="17.25" customHeight="1" x14ac:dyDescent="0.2">
      <c r="B113" s="5"/>
      <c r="C113" s="41"/>
      <c r="D113" s="41"/>
      <c r="E113" s="41"/>
      <c r="F113" s="41"/>
      <c r="G113" s="41"/>
      <c r="H113" s="41"/>
      <c r="J113" s="41"/>
      <c r="K113" s="41"/>
      <c r="L113" s="41"/>
      <c r="M113" s="41"/>
      <c r="N113" s="41"/>
      <c r="O113" s="41"/>
      <c r="P113" s="41"/>
      <c r="Q113" s="41"/>
      <c r="R113" s="41"/>
      <c r="S113" s="41"/>
      <c r="T113" s="41"/>
      <c r="U113" s="41"/>
      <c r="V113" s="41"/>
      <c r="W113" s="41"/>
      <c r="X113" s="41"/>
      <c r="Y113" s="41"/>
      <c r="Z113" s="41"/>
      <c r="AA113" s="41"/>
      <c r="AB113" s="41"/>
      <c r="AC113" s="41"/>
      <c r="AD113" s="41"/>
      <c r="AE113" s="41"/>
      <c r="AF113" s="5"/>
      <c r="AG113" s="5"/>
      <c r="AI113" s="5"/>
      <c r="AJ113" s="5"/>
    </row>
    <row r="114" spans="2:36" ht="17.25" customHeight="1" x14ac:dyDescent="0.2">
      <c r="B114" s="5"/>
      <c r="C114" s="41"/>
      <c r="D114" s="41"/>
      <c r="E114" s="41"/>
      <c r="F114" s="41"/>
      <c r="G114" s="41"/>
      <c r="H114" s="41"/>
      <c r="J114" s="41"/>
      <c r="K114" s="41"/>
      <c r="L114" s="41"/>
      <c r="M114" s="41"/>
      <c r="N114" s="41"/>
      <c r="O114" s="41"/>
      <c r="P114" s="41"/>
      <c r="Q114" s="41"/>
      <c r="R114" s="41"/>
      <c r="S114" s="41"/>
      <c r="T114" s="41"/>
      <c r="U114" s="41"/>
      <c r="V114" s="41"/>
      <c r="W114" s="41"/>
      <c r="X114" s="41"/>
      <c r="Y114" s="41"/>
      <c r="Z114" s="41"/>
      <c r="AA114" s="41"/>
      <c r="AB114" s="41"/>
      <c r="AC114" s="41"/>
      <c r="AD114" s="41"/>
      <c r="AE114" s="41"/>
      <c r="AF114" s="5"/>
      <c r="AG114" s="5"/>
      <c r="AI114" s="5"/>
      <c r="AJ114" s="5"/>
    </row>
    <row r="115" spans="2:36" ht="17.25" customHeight="1" x14ac:dyDescent="0.2">
      <c r="B115" s="5"/>
      <c r="C115" s="41"/>
      <c r="D115" s="41"/>
      <c r="E115" s="41"/>
      <c r="F115" s="41"/>
      <c r="G115" s="41"/>
      <c r="H115" s="41"/>
      <c r="J115" s="41"/>
      <c r="K115" s="41"/>
      <c r="L115" s="41"/>
      <c r="M115" s="41"/>
      <c r="N115" s="41"/>
      <c r="O115" s="41"/>
      <c r="P115" s="41"/>
      <c r="Q115" s="41"/>
      <c r="R115" s="41"/>
      <c r="S115" s="41"/>
      <c r="T115" s="41"/>
      <c r="U115" s="41"/>
      <c r="V115" s="41"/>
      <c r="W115" s="41"/>
      <c r="X115" s="41"/>
      <c r="Y115" s="41"/>
      <c r="Z115" s="41"/>
      <c r="AA115" s="41"/>
      <c r="AB115" s="41"/>
      <c r="AC115" s="41"/>
      <c r="AD115" s="41"/>
      <c r="AE115" s="41"/>
      <c r="AF115" s="5"/>
      <c r="AG115" s="5"/>
      <c r="AI115" s="5"/>
      <c r="AJ115" s="5"/>
    </row>
    <row r="116" spans="2:36" ht="17.25" customHeight="1" x14ac:dyDescent="0.2">
      <c r="B116" s="5"/>
      <c r="C116" s="41"/>
      <c r="D116" s="41"/>
      <c r="E116" s="41"/>
      <c r="F116" s="41"/>
      <c r="G116" s="41"/>
      <c r="H116" s="41"/>
      <c r="J116" s="41"/>
      <c r="K116" s="41"/>
      <c r="L116" s="41"/>
      <c r="M116" s="41"/>
      <c r="N116" s="41"/>
      <c r="O116" s="41"/>
      <c r="P116" s="41"/>
      <c r="Q116" s="41"/>
      <c r="R116" s="41"/>
      <c r="S116" s="41"/>
      <c r="T116" s="41"/>
      <c r="U116" s="41"/>
      <c r="V116" s="41"/>
      <c r="W116" s="41"/>
      <c r="X116" s="41"/>
      <c r="Y116" s="41"/>
      <c r="Z116" s="41"/>
      <c r="AA116" s="41"/>
      <c r="AB116" s="41"/>
      <c r="AC116" s="41"/>
      <c r="AD116" s="41"/>
      <c r="AE116" s="41"/>
      <c r="AF116" s="5"/>
      <c r="AG116" s="5"/>
      <c r="AI116" s="5"/>
      <c r="AJ116" s="5"/>
    </row>
    <row r="117" spans="2:36" ht="17.25" customHeight="1" x14ac:dyDescent="0.2">
      <c r="B117" s="5"/>
      <c r="C117" s="41"/>
      <c r="D117" s="41"/>
      <c r="E117" s="41"/>
      <c r="F117" s="41"/>
      <c r="G117" s="41"/>
      <c r="H117" s="41"/>
      <c r="J117" s="41"/>
      <c r="K117" s="41"/>
      <c r="L117" s="41"/>
      <c r="M117" s="41"/>
      <c r="N117" s="41"/>
      <c r="O117" s="41"/>
      <c r="P117" s="41"/>
      <c r="Q117" s="41"/>
      <c r="R117" s="41"/>
      <c r="S117" s="41"/>
      <c r="T117" s="41"/>
      <c r="U117" s="41"/>
      <c r="V117" s="41"/>
      <c r="W117" s="41"/>
      <c r="X117" s="41"/>
      <c r="Y117" s="41"/>
      <c r="Z117" s="41"/>
      <c r="AA117" s="41"/>
      <c r="AB117" s="41"/>
      <c r="AC117" s="41"/>
      <c r="AD117" s="41"/>
      <c r="AE117" s="41"/>
      <c r="AF117" s="5"/>
      <c r="AG117" s="5"/>
      <c r="AI117" s="5"/>
      <c r="AJ117" s="5"/>
    </row>
    <row r="118" spans="2:36" ht="17.25" customHeight="1" x14ac:dyDescent="0.2">
      <c r="B118" s="5"/>
      <c r="C118" s="41"/>
      <c r="D118" s="41"/>
      <c r="E118" s="41"/>
      <c r="F118" s="41"/>
      <c r="G118" s="41"/>
      <c r="H118" s="41"/>
      <c r="J118" s="41"/>
      <c r="K118" s="41"/>
      <c r="L118" s="41"/>
      <c r="M118" s="41"/>
      <c r="N118" s="41"/>
      <c r="O118" s="41"/>
      <c r="P118" s="41"/>
      <c r="Q118" s="41"/>
      <c r="R118" s="41"/>
      <c r="S118" s="41"/>
      <c r="T118" s="41"/>
      <c r="U118" s="41"/>
      <c r="V118" s="41"/>
      <c r="W118" s="41"/>
      <c r="X118" s="41"/>
      <c r="Y118" s="41"/>
      <c r="Z118" s="41"/>
      <c r="AA118" s="41"/>
      <c r="AB118" s="41"/>
      <c r="AC118" s="41"/>
      <c r="AD118" s="41"/>
      <c r="AE118" s="41"/>
      <c r="AF118" s="5"/>
      <c r="AG118" s="5"/>
      <c r="AI118" s="5"/>
      <c r="AJ118" s="5"/>
    </row>
    <row r="119" spans="2:36" ht="17.25" customHeight="1" x14ac:dyDescent="0.2">
      <c r="B119" s="5"/>
      <c r="C119" s="41"/>
      <c r="D119" s="41"/>
      <c r="E119" s="41"/>
      <c r="F119" s="41"/>
      <c r="G119" s="41"/>
      <c r="H119" s="41"/>
      <c r="J119" s="41"/>
      <c r="K119" s="41"/>
      <c r="L119" s="41"/>
      <c r="M119" s="41"/>
      <c r="N119" s="41"/>
      <c r="O119" s="41"/>
      <c r="P119" s="41"/>
      <c r="Q119" s="41"/>
      <c r="R119" s="41"/>
      <c r="S119" s="41"/>
      <c r="T119" s="41"/>
      <c r="U119" s="41"/>
      <c r="V119" s="41"/>
      <c r="W119" s="41"/>
      <c r="X119" s="41"/>
      <c r="Y119" s="41"/>
      <c r="Z119" s="41"/>
      <c r="AA119" s="41"/>
      <c r="AB119" s="41"/>
      <c r="AC119" s="41"/>
      <c r="AD119" s="41"/>
      <c r="AE119" s="41"/>
      <c r="AF119" s="5"/>
      <c r="AG119" s="5"/>
      <c r="AI119" s="5"/>
      <c r="AJ119" s="5"/>
    </row>
    <row r="120" spans="2:36" ht="17.25" customHeight="1" x14ac:dyDescent="0.2">
      <c r="B120" s="5"/>
      <c r="C120" s="41"/>
      <c r="D120" s="41"/>
      <c r="E120" s="41"/>
      <c r="F120" s="41"/>
      <c r="G120" s="41"/>
      <c r="H120" s="41"/>
      <c r="J120" s="41"/>
      <c r="K120" s="41"/>
      <c r="L120" s="41"/>
      <c r="M120" s="41"/>
      <c r="N120" s="41"/>
      <c r="O120" s="41"/>
      <c r="P120" s="41"/>
      <c r="Q120" s="41"/>
      <c r="R120" s="41"/>
      <c r="S120" s="41"/>
      <c r="T120" s="41"/>
      <c r="U120" s="41"/>
      <c r="V120" s="41"/>
      <c r="W120" s="41"/>
      <c r="X120" s="41"/>
      <c r="Y120" s="41"/>
      <c r="Z120" s="41"/>
      <c r="AA120" s="41"/>
      <c r="AB120" s="41"/>
      <c r="AC120" s="41"/>
      <c r="AD120" s="41"/>
      <c r="AE120" s="41"/>
      <c r="AF120" s="5"/>
      <c r="AG120" s="5"/>
      <c r="AI120" s="5"/>
      <c r="AJ120" s="5"/>
    </row>
    <row r="121" spans="2:36" ht="17.25" customHeight="1" x14ac:dyDescent="0.2">
      <c r="B121" s="5"/>
      <c r="C121" s="41"/>
      <c r="D121" s="41"/>
      <c r="E121" s="41"/>
      <c r="F121" s="41"/>
      <c r="G121" s="41"/>
      <c r="H121" s="41"/>
      <c r="J121" s="41"/>
      <c r="K121" s="41"/>
      <c r="L121" s="41"/>
      <c r="M121" s="41"/>
      <c r="N121" s="41"/>
      <c r="O121" s="41"/>
      <c r="P121" s="41"/>
      <c r="Q121" s="41"/>
      <c r="R121" s="41"/>
      <c r="S121" s="41"/>
      <c r="T121" s="41"/>
      <c r="U121" s="41"/>
      <c r="V121" s="41"/>
      <c r="W121" s="41"/>
      <c r="X121" s="41"/>
      <c r="Y121" s="41"/>
      <c r="Z121" s="41"/>
      <c r="AA121" s="41"/>
      <c r="AB121" s="41"/>
      <c r="AC121" s="41"/>
      <c r="AD121" s="41"/>
      <c r="AE121" s="41"/>
      <c r="AF121" s="5"/>
      <c r="AG121" s="5"/>
      <c r="AI121" s="5"/>
      <c r="AJ121" s="5"/>
    </row>
    <row r="122" spans="2:36" ht="17.25" customHeight="1" x14ac:dyDescent="0.2">
      <c r="B122" s="5"/>
      <c r="C122" s="41"/>
      <c r="D122" s="41"/>
      <c r="E122" s="41"/>
      <c r="F122" s="41"/>
      <c r="G122" s="41"/>
      <c r="H122" s="41"/>
      <c r="J122" s="41"/>
      <c r="K122" s="41"/>
      <c r="L122" s="41"/>
      <c r="M122" s="41"/>
      <c r="N122" s="41"/>
      <c r="O122" s="41"/>
      <c r="P122" s="41"/>
      <c r="Q122" s="41"/>
      <c r="R122" s="41"/>
      <c r="S122" s="41"/>
      <c r="T122" s="41"/>
      <c r="U122" s="41"/>
      <c r="V122" s="41"/>
      <c r="W122" s="41"/>
      <c r="X122" s="41"/>
      <c r="Y122" s="41"/>
      <c r="Z122" s="41"/>
      <c r="AA122" s="41"/>
      <c r="AB122" s="41"/>
      <c r="AC122" s="41"/>
      <c r="AD122" s="41"/>
      <c r="AE122" s="41"/>
      <c r="AF122" s="5"/>
      <c r="AG122" s="5"/>
      <c r="AI122" s="5"/>
      <c r="AJ122" s="5"/>
    </row>
    <row r="123" spans="2:36" ht="17.25" customHeight="1" x14ac:dyDescent="0.2">
      <c r="B123" s="5"/>
      <c r="C123" s="41"/>
      <c r="D123" s="41"/>
      <c r="E123" s="41"/>
      <c r="F123" s="41"/>
      <c r="G123" s="41"/>
      <c r="H123" s="41"/>
      <c r="J123" s="41"/>
      <c r="K123" s="41"/>
      <c r="L123" s="41"/>
      <c r="M123" s="41"/>
      <c r="N123" s="41"/>
      <c r="O123" s="41"/>
      <c r="P123" s="41"/>
      <c r="Q123" s="41"/>
      <c r="R123" s="41"/>
      <c r="S123" s="41"/>
      <c r="T123" s="41"/>
      <c r="U123" s="41"/>
      <c r="V123" s="41"/>
      <c r="W123" s="41"/>
      <c r="X123" s="41"/>
      <c r="Y123" s="41"/>
      <c r="Z123" s="41"/>
      <c r="AA123" s="41"/>
      <c r="AB123" s="41"/>
      <c r="AC123" s="41"/>
      <c r="AD123" s="41"/>
      <c r="AE123" s="41"/>
      <c r="AF123" s="5"/>
      <c r="AG123" s="5"/>
      <c r="AI123" s="5"/>
      <c r="AJ123" s="5"/>
    </row>
    <row r="124" spans="2:36" ht="17.25" customHeight="1" x14ac:dyDescent="0.2">
      <c r="B124" s="5"/>
      <c r="C124" s="41"/>
      <c r="D124" s="41"/>
      <c r="E124" s="41"/>
      <c r="F124" s="41"/>
      <c r="G124" s="41"/>
      <c r="H124" s="41"/>
      <c r="J124" s="41"/>
      <c r="K124" s="41"/>
      <c r="L124" s="41"/>
      <c r="M124" s="41"/>
      <c r="N124" s="41"/>
      <c r="O124" s="41"/>
      <c r="P124" s="41"/>
      <c r="Q124" s="41"/>
      <c r="R124" s="41"/>
      <c r="S124" s="41"/>
      <c r="T124" s="41"/>
      <c r="U124" s="41"/>
      <c r="V124" s="41"/>
      <c r="W124" s="41"/>
      <c r="X124" s="41"/>
      <c r="Y124" s="41"/>
      <c r="Z124" s="41"/>
      <c r="AA124" s="41"/>
      <c r="AB124" s="41"/>
      <c r="AC124" s="41"/>
      <c r="AD124" s="41"/>
      <c r="AE124" s="41"/>
      <c r="AF124" s="5"/>
      <c r="AG124" s="5"/>
      <c r="AI124" s="5"/>
      <c r="AJ124" s="5"/>
    </row>
    <row r="125" spans="2:36" ht="17.25" customHeight="1" x14ac:dyDescent="0.2">
      <c r="B125" s="5"/>
      <c r="C125" s="41"/>
      <c r="D125" s="41"/>
      <c r="E125" s="41"/>
      <c r="F125" s="41"/>
      <c r="G125" s="41"/>
      <c r="H125" s="41"/>
      <c r="J125" s="41"/>
      <c r="K125" s="41"/>
      <c r="L125" s="41"/>
      <c r="M125" s="41"/>
      <c r="N125" s="41"/>
      <c r="O125" s="41"/>
      <c r="P125" s="41"/>
      <c r="Q125" s="41"/>
      <c r="R125" s="41"/>
      <c r="S125" s="41"/>
      <c r="T125" s="41"/>
      <c r="U125" s="41"/>
      <c r="V125" s="41"/>
      <c r="W125" s="41"/>
      <c r="X125" s="41"/>
      <c r="Y125" s="41"/>
      <c r="Z125" s="41"/>
      <c r="AA125" s="41"/>
      <c r="AB125" s="41"/>
      <c r="AC125" s="41"/>
      <c r="AD125" s="41"/>
      <c r="AE125" s="41"/>
      <c r="AF125" s="5"/>
      <c r="AG125" s="5"/>
      <c r="AI125" s="5"/>
      <c r="AJ125" s="5"/>
    </row>
    <row r="126" spans="2:36" ht="17.25" customHeight="1" x14ac:dyDescent="0.2">
      <c r="B126" s="5"/>
      <c r="C126" s="41"/>
      <c r="D126" s="41"/>
      <c r="E126" s="41"/>
      <c r="F126" s="41"/>
      <c r="G126" s="41"/>
      <c r="H126" s="41"/>
      <c r="J126" s="41"/>
      <c r="K126" s="41"/>
      <c r="L126" s="41"/>
      <c r="M126" s="41"/>
      <c r="N126" s="41"/>
      <c r="O126" s="41"/>
      <c r="P126" s="41"/>
      <c r="Q126" s="41"/>
      <c r="R126" s="41"/>
      <c r="S126" s="41"/>
      <c r="T126" s="41"/>
      <c r="U126" s="41"/>
      <c r="V126" s="41"/>
      <c r="W126" s="41"/>
      <c r="X126" s="41"/>
      <c r="Y126" s="41"/>
      <c r="Z126" s="41"/>
      <c r="AA126" s="41"/>
      <c r="AB126" s="41"/>
      <c r="AC126" s="41"/>
      <c r="AD126" s="41"/>
      <c r="AE126" s="41"/>
      <c r="AF126" s="5"/>
      <c r="AG126" s="5"/>
      <c r="AI126" s="5"/>
      <c r="AJ126" s="5"/>
    </row>
    <row r="127" spans="2:36" ht="17.25" customHeight="1" x14ac:dyDescent="0.2">
      <c r="B127" s="5"/>
      <c r="C127" s="41"/>
      <c r="D127" s="41"/>
      <c r="E127" s="41"/>
      <c r="F127" s="41"/>
      <c r="G127" s="41"/>
      <c r="H127" s="41"/>
      <c r="J127" s="41"/>
      <c r="K127" s="41"/>
      <c r="L127" s="41"/>
      <c r="M127" s="41"/>
      <c r="N127" s="41"/>
      <c r="O127" s="41"/>
      <c r="P127" s="41"/>
      <c r="Q127" s="41"/>
      <c r="R127" s="41"/>
      <c r="S127" s="41"/>
      <c r="T127" s="41"/>
      <c r="U127" s="41"/>
      <c r="V127" s="41"/>
      <c r="W127" s="41"/>
      <c r="X127" s="41"/>
      <c r="Y127" s="41"/>
      <c r="Z127" s="41"/>
      <c r="AA127" s="41"/>
      <c r="AB127" s="41"/>
      <c r="AC127" s="41"/>
      <c r="AD127" s="41"/>
      <c r="AE127" s="41"/>
      <c r="AF127" s="5"/>
      <c r="AG127" s="5"/>
      <c r="AI127" s="5"/>
      <c r="AJ127" s="5"/>
    </row>
    <row r="128" spans="2:36" ht="17.25" customHeight="1" x14ac:dyDescent="0.2">
      <c r="B128" s="5"/>
      <c r="C128" s="41"/>
      <c r="D128" s="41"/>
      <c r="E128" s="41"/>
      <c r="F128" s="41"/>
      <c r="G128" s="41"/>
      <c r="H128" s="41"/>
      <c r="J128" s="41"/>
      <c r="K128" s="41"/>
      <c r="L128" s="41"/>
      <c r="M128" s="41"/>
      <c r="N128" s="41"/>
      <c r="O128" s="41"/>
      <c r="P128" s="41"/>
      <c r="Q128" s="41"/>
      <c r="R128" s="41"/>
      <c r="S128" s="41"/>
      <c r="T128" s="41"/>
      <c r="U128" s="41"/>
      <c r="V128" s="41"/>
      <c r="W128" s="41"/>
      <c r="X128" s="41"/>
      <c r="Y128" s="41"/>
      <c r="Z128" s="41"/>
      <c r="AA128" s="41"/>
      <c r="AB128" s="41"/>
      <c r="AC128" s="41"/>
      <c r="AD128" s="41"/>
      <c r="AE128" s="41"/>
      <c r="AF128" s="5"/>
      <c r="AG128" s="5"/>
      <c r="AI128" s="5"/>
      <c r="AJ128" s="5"/>
    </row>
    <row r="129" spans="2:36" ht="17.25" customHeight="1" x14ac:dyDescent="0.2">
      <c r="B129" s="5"/>
      <c r="C129" s="41"/>
      <c r="D129" s="41"/>
      <c r="E129" s="41"/>
      <c r="F129" s="41"/>
      <c r="G129" s="41"/>
      <c r="H129" s="41"/>
      <c r="J129" s="41"/>
      <c r="K129" s="41"/>
      <c r="L129" s="41"/>
      <c r="M129" s="41"/>
      <c r="N129" s="41"/>
      <c r="O129" s="41"/>
      <c r="P129" s="41"/>
      <c r="Q129" s="41"/>
      <c r="R129" s="41"/>
      <c r="S129" s="41"/>
      <c r="T129" s="41"/>
      <c r="U129" s="41"/>
      <c r="V129" s="41"/>
      <c r="W129" s="41"/>
      <c r="X129" s="41"/>
      <c r="Y129" s="41"/>
      <c r="Z129" s="41"/>
      <c r="AA129" s="41"/>
      <c r="AB129" s="41"/>
      <c r="AC129" s="41"/>
      <c r="AD129" s="41"/>
      <c r="AE129" s="41"/>
      <c r="AF129" s="5"/>
      <c r="AG129" s="5"/>
      <c r="AI129" s="5"/>
      <c r="AJ129" s="5"/>
    </row>
    <row r="130" spans="2:36" ht="17.25" customHeight="1" x14ac:dyDescent="0.2">
      <c r="B130" s="5"/>
      <c r="C130" s="41"/>
      <c r="D130" s="41"/>
      <c r="E130" s="41"/>
      <c r="F130" s="41"/>
      <c r="G130" s="41"/>
      <c r="H130" s="41"/>
      <c r="J130" s="41"/>
      <c r="K130" s="41"/>
      <c r="L130" s="41"/>
      <c r="M130" s="41"/>
      <c r="N130" s="41"/>
      <c r="O130" s="41"/>
      <c r="P130" s="41"/>
      <c r="Q130" s="41"/>
      <c r="R130" s="41"/>
      <c r="S130" s="41"/>
      <c r="T130" s="41"/>
      <c r="U130" s="41"/>
      <c r="V130" s="41"/>
      <c r="W130" s="41"/>
      <c r="X130" s="41"/>
      <c r="Y130" s="41"/>
      <c r="Z130" s="41"/>
      <c r="AA130" s="41"/>
      <c r="AB130" s="41"/>
      <c r="AC130" s="41"/>
      <c r="AD130" s="41"/>
      <c r="AE130" s="41"/>
      <c r="AF130" s="5"/>
      <c r="AG130" s="5"/>
      <c r="AI130" s="5"/>
      <c r="AJ130" s="5"/>
    </row>
    <row r="131" spans="2:36" ht="17.25" customHeight="1" x14ac:dyDescent="0.2">
      <c r="B131" s="5"/>
      <c r="C131" s="41"/>
      <c r="D131" s="41"/>
      <c r="E131" s="41"/>
      <c r="F131" s="41"/>
      <c r="G131" s="41"/>
      <c r="H131" s="41"/>
      <c r="J131" s="41"/>
      <c r="K131" s="41"/>
      <c r="L131" s="41"/>
      <c r="M131" s="41"/>
      <c r="N131" s="41"/>
      <c r="O131" s="41"/>
      <c r="P131" s="41"/>
      <c r="Q131" s="41"/>
      <c r="R131" s="41"/>
      <c r="S131" s="41"/>
      <c r="T131" s="41"/>
      <c r="U131" s="41"/>
      <c r="V131" s="41"/>
      <c r="W131" s="41"/>
      <c r="X131" s="41"/>
      <c r="Y131" s="41"/>
      <c r="Z131" s="41"/>
      <c r="AA131" s="41"/>
      <c r="AB131" s="41"/>
      <c r="AC131" s="41"/>
      <c r="AD131" s="41"/>
      <c r="AE131" s="41"/>
      <c r="AF131" s="5"/>
      <c r="AG131" s="5"/>
      <c r="AI131" s="5"/>
      <c r="AJ131" s="5"/>
    </row>
    <row r="132" spans="2:36" ht="17.25" customHeight="1" x14ac:dyDescent="0.2">
      <c r="B132" s="5"/>
      <c r="C132" s="41"/>
      <c r="D132" s="41"/>
      <c r="E132" s="41"/>
      <c r="F132" s="41"/>
      <c r="G132" s="41"/>
      <c r="H132" s="41"/>
      <c r="J132" s="41"/>
      <c r="K132" s="41"/>
      <c r="L132" s="41"/>
      <c r="M132" s="41"/>
      <c r="N132" s="41"/>
      <c r="O132" s="41"/>
      <c r="P132" s="41"/>
      <c r="Q132" s="41"/>
      <c r="R132" s="41"/>
      <c r="S132" s="41"/>
      <c r="T132" s="41"/>
      <c r="U132" s="41"/>
      <c r="V132" s="41"/>
      <c r="W132" s="41"/>
      <c r="X132" s="41"/>
      <c r="Y132" s="41"/>
      <c r="Z132" s="41"/>
      <c r="AA132" s="41"/>
      <c r="AB132" s="41"/>
      <c r="AC132" s="41"/>
      <c r="AD132" s="41"/>
      <c r="AE132" s="41"/>
      <c r="AF132" s="5"/>
      <c r="AG132" s="5"/>
      <c r="AI132" s="5"/>
      <c r="AJ132" s="5"/>
    </row>
    <row r="133" spans="2:36" ht="17.25" customHeight="1" x14ac:dyDescent="0.2">
      <c r="B133" s="5"/>
      <c r="C133" s="41"/>
      <c r="D133" s="41"/>
      <c r="E133" s="41"/>
      <c r="F133" s="41"/>
      <c r="G133" s="41"/>
      <c r="H133" s="41"/>
      <c r="J133" s="41"/>
      <c r="K133" s="41"/>
      <c r="L133" s="41"/>
      <c r="M133" s="41"/>
      <c r="N133" s="41"/>
      <c r="O133" s="41"/>
      <c r="P133" s="41"/>
      <c r="Q133" s="41"/>
      <c r="R133" s="41"/>
      <c r="S133" s="41"/>
      <c r="T133" s="41"/>
      <c r="U133" s="41"/>
      <c r="V133" s="41"/>
      <c r="W133" s="41"/>
      <c r="X133" s="41"/>
      <c r="Y133" s="41"/>
      <c r="Z133" s="41"/>
      <c r="AA133" s="41"/>
      <c r="AB133" s="41"/>
      <c r="AC133" s="41"/>
      <c r="AD133" s="41"/>
      <c r="AE133" s="41"/>
      <c r="AF133" s="5"/>
      <c r="AG133" s="5"/>
      <c r="AI133" s="5"/>
      <c r="AJ133" s="5"/>
    </row>
    <row r="134" spans="2:36" ht="17.25" customHeight="1" x14ac:dyDescent="0.2">
      <c r="B134" s="5"/>
      <c r="C134" s="41"/>
      <c r="D134" s="41"/>
      <c r="E134" s="41"/>
      <c r="F134" s="41"/>
      <c r="G134" s="41"/>
      <c r="H134" s="41"/>
      <c r="J134" s="41"/>
      <c r="K134" s="41"/>
      <c r="L134" s="41"/>
      <c r="M134" s="41"/>
      <c r="N134" s="41"/>
      <c r="O134" s="41"/>
      <c r="P134" s="41"/>
      <c r="Q134" s="41"/>
      <c r="R134" s="41"/>
      <c r="S134" s="41"/>
      <c r="T134" s="41"/>
      <c r="U134" s="41"/>
      <c r="V134" s="41"/>
      <c r="W134" s="41"/>
      <c r="X134" s="41"/>
      <c r="Y134" s="41"/>
      <c r="Z134" s="41"/>
      <c r="AA134" s="41"/>
      <c r="AB134" s="41"/>
      <c r="AC134" s="41"/>
      <c r="AD134" s="41"/>
      <c r="AE134" s="41"/>
      <c r="AF134" s="5"/>
      <c r="AG134" s="5"/>
      <c r="AI134" s="5"/>
      <c r="AJ134" s="5"/>
    </row>
    <row r="135" spans="2:36" ht="17.25" customHeight="1" x14ac:dyDescent="0.2">
      <c r="B135" s="5"/>
      <c r="C135" s="41"/>
      <c r="D135" s="41"/>
      <c r="E135" s="41"/>
      <c r="F135" s="41"/>
      <c r="G135" s="41"/>
      <c r="H135" s="41"/>
      <c r="J135" s="41"/>
      <c r="K135" s="41"/>
      <c r="L135" s="41"/>
      <c r="M135" s="41"/>
      <c r="N135" s="41"/>
      <c r="O135" s="41"/>
      <c r="P135" s="41"/>
      <c r="Q135" s="41"/>
      <c r="R135" s="41"/>
      <c r="S135" s="41"/>
      <c r="T135" s="41"/>
      <c r="U135" s="41"/>
      <c r="V135" s="41"/>
      <c r="W135" s="41"/>
      <c r="X135" s="41"/>
      <c r="Y135" s="41"/>
      <c r="Z135" s="41"/>
      <c r="AA135" s="41"/>
      <c r="AB135" s="41"/>
      <c r="AC135" s="41"/>
      <c r="AD135" s="41"/>
      <c r="AE135" s="41"/>
      <c r="AF135" s="5"/>
      <c r="AG135" s="5"/>
      <c r="AI135" s="5"/>
      <c r="AJ135" s="5"/>
    </row>
    <row r="136" spans="2:36" ht="17.25" customHeight="1" x14ac:dyDescent="0.2">
      <c r="B136" s="5"/>
      <c r="C136" s="41"/>
      <c r="D136" s="41"/>
      <c r="E136" s="41"/>
      <c r="F136" s="41"/>
      <c r="G136" s="41"/>
      <c r="H136" s="41"/>
      <c r="J136" s="41"/>
      <c r="K136" s="41"/>
      <c r="L136" s="41"/>
      <c r="M136" s="41"/>
      <c r="N136" s="41"/>
      <c r="O136" s="41"/>
      <c r="P136" s="41"/>
      <c r="Q136" s="41"/>
      <c r="R136" s="41"/>
      <c r="S136" s="41"/>
      <c r="T136" s="41"/>
      <c r="U136" s="41"/>
      <c r="V136" s="41"/>
      <c r="W136" s="41"/>
      <c r="X136" s="41"/>
      <c r="Y136" s="41"/>
      <c r="Z136" s="41"/>
      <c r="AA136" s="41"/>
      <c r="AB136" s="41"/>
      <c r="AC136" s="41"/>
      <c r="AD136" s="41"/>
      <c r="AE136" s="41"/>
      <c r="AF136" s="5"/>
      <c r="AG136" s="5"/>
      <c r="AI136" s="5"/>
      <c r="AJ136" s="5"/>
    </row>
    <row r="137" spans="2:36" ht="17.25" customHeight="1" x14ac:dyDescent="0.2">
      <c r="B137" s="5"/>
      <c r="C137" s="41"/>
      <c r="D137" s="41"/>
      <c r="E137" s="41"/>
      <c r="F137" s="41"/>
      <c r="G137" s="41"/>
      <c r="H137" s="41"/>
      <c r="J137" s="41"/>
      <c r="K137" s="41"/>
      <c r="L137" s="41"/>
      <c r="M137" s="41"/>
      <c r="N137" s="41"/>
      <c r="O137" s="41"/>
      <c r="P137" s="41"/>
      <c r="Q137" s="41"/>
      <c r="R137" s="41"/>
      <c r="S137" s="41"/>
      <c r="T137" s="41"/>
      <c r="U137" s="41"/>
      <c r="V137" s="41"/>
      <c r="W137" s="41"/>
      <c r="X137" s="41"/>
      <c r="Y137" s="41"/>
      <c r="Z137" s="41"/>
      <c r="AA137" s="41"/>
      <c r="AB137" s="41"/>
      <c r="AC137" s="41"/>
      <c r="AD137" s="41"/>
      <c r="AE137" s="41"/>
      <c r="AF137" s="5"/>
      <c r="AG137" s="5"/>
      <c r="AI137" s="5"/>
      <c r="AJ137" s="5"/>
    </row>
    <row r="138" spans="2:36" ht="17.25" customHeight="1" x14ac:dyDescent="0.2">
      <c r="B138" s="5"/>
      <c r="C138" s="41"/>
      <c r="D138" s="41"/>
      <c r="E138" s="41"/>
      <c r="F138" s="41"/>
      <c r="G138" s="41"/>
      <c r="H138" s="41"/>
      <c r="J138" s="41"/>
      <c r="K138" s="41"/>
      <c r="L138" s="41"/>
      <c r="M138" s="41"/>
      <c r="N138" s="41"/>
      <c r="O138" s="41"/>
      <c r="P138" s="41"/>
      <c r="Q138" s="41"/>
      <c r="R138" s="41"/>
      <c r="S138" s="41"/>
      <c r="T138" s="41"/>
      <c r="U138" s="41"/>
      <c r="V138" s="41"/>
      <c r="W138" s="41"/>
      <c r="X138" s="41"/>
      <c r="Y138" s="41"/>
      <c r="Z138" s="41"/>
      <c r="AA138" s="41"/>
      <c r="AB138" s="41"/>
      <c r="AC138" s="41"/>
      <c r="AD138" s="41"/>
      <c r="AE138" s="41"/>
      <c r="AF138" s="5"/>
      <c r="AG138" s="5"/>
      <c r="AI138" s="5"/>
      <c r="AJ138" s="5"/>
    </row>
    <row r="139" spans="2:36" ht="17.25" customHeight="1" x14ac:dyDescent="0.2">
      <c r="B139" s="5"/>
      <c r="C139" s="41"/>
      <c r="D139" s="41"/>
      <c r="E139" s="41"/>
      <c r="F139" s="41"/>
      <c r="G139" s="41"/>
      <c r="H139" s="41"/>
      <c r="J139" s="41"/>
      <c r="K139" s="41"/>
      <c r="L139" s="41"/>
      <c r="M139" s="41"/>
      <c r="N139" s="41"/>
      <c r="O139" s="41"/>
      <c r="P139" s="41"/>
      <c r="Q139" s="41"/>
      <c r="R139" s="41"/>
      <c r="S139" s="41"/>
      <c r="T139" s="41"/>
      <c r="U139" s="41"/>
      <c r="V139" s="41"/>
      <c r="W139" s="41"/>
      <c r="X139" s="41"/>
      <c r="Y139" s="41"/>
      <c r="Z139" s="41"/>
      <c r="AA139" s="41"/>
      <c r="AB139" s="41"/>
      <c r="AC139" s="41"/>
      <c r="AD139" s="41"/>
      <c r="AE139" s="41"/>
      <c r="AF139" s="5"/>
      <c r="AG139" s="5"/>
      <c r="AI139" s="5"/>
      <c r="AJ139" s="5"/>
    </row>
    <row r="140" spans="2:36" ht="17.25" customHeight="1" x14ac:dyDescent="0.2">
      <c r="B140" s="5"/>
      <c r="C140" s="41"/>
      <c r="D140" s="41"/>
      <c r="E140" s="41"/>
      <c r="F140" s="41"/>
      <c r="G140" s="41"/>
      <c r="H140" s="41"/>
      <c r="J140" s="41"/>
      <c r="K140" s="41"/>
      <c r="L140" s="41"/>
      <c r="M140" s="41"/>
      <c r="N140" s="41"/>
      <c r="O140" s="41"/>
      <c r="P140" s="41"/>
      <c r="Q140" s="41"/>
      <c r="R140" s="41"/>
      <c r="S140" s="41"/>
      <c r="T140" s="41"/>
      <c r="U140" s="41"/>
      <c r="V140" s="41"/>
      <c r="W140" s="41"/>
      <c r="X140" s="41"/>
      <c r="Y140" s="41"/>
      <c r="Z140" s="41"/>
      <c r="AA140" s="41"/>
      <c r="AB140" s="41"/>
      <c r="AC140" s="41"/>
      <c r="AD140" s="41"/>
      <c r="AE140" s="41"/>
      <c r="AF140" s="5"/>
      <c r="AG140" s="5"/>
      <c r="AI140" s="5"/>
      <c r="AJ140" s="5"/>
    </row>
    <row r="141" spans="2:36" ht="17.25" customHeight="1" x14ac:dyDescent="0.2">
      <c r="B141" s="5"/>
      <c r="C141" s="41"/>
      <c r="D141" s="41"/>
      <c r="E141" s="41"/>
      <c r="F141" s="41"/>
      <c r="G141" s="41"/>
      <c r="H141" s="41"/>
      <c r="J141" s="41"/>
      <c r="K141" s="41"/>
      <c r="L141" s="41"/>
      <c r="M141" s="41"/>
      <c r="N141" s="41"/>
      <c r="O141" s="41"/>
      <c r="P141" s="41"/>
      <c r="Q141" s="41"/>
      <c r="R141" s="41"/>
      <c r="S141" s="41"/>
      <c r="T141" s="41"/>
      <c r="U141" s="41"/>
      <c r="V141" s="41"/>
      <c r="W141" s="41"/>
      <c r="X141" s="41"/>
      <c r="Y141" s="41"/>
      <c r="Z141" s="41"/>
      <c r="AA141" s="41"/>
      <c r="AB141" s="41"/>
      <c r="AC141" s="41"/>
      <c r="AD141" s="41"/>
      <c r="AE141" s="41"/>
      <c r="AF141" s="5"/>
      <c r="AG141" s="5"/>
      <c r="AI141" s="5"/>
      <c r="AJ141" s="5"/>
    </row>
    <row r="142" spans="2:36" ht="17.25" customHeight="1" x14ac:dyDescent="0.2">
      <c r="B142" s="5"/>
      <c r="C142" s="41"/>
      <c r="D142" s="41"/>
      <c r="E142" s="41"/>
      <c r="F142" s="41"/>
      <c r="G142" s="41"/>
      <c r="H142" s="41"/>
      <c r="J142" s="41"/>
      <c r="K142" s="41"/>
      <c r="L142" s="41"/>
      <c r="M142" s="41"/>
      <c r="N142" s="41"/>
      <c r="O142" s="41"/>
      <c r="P142" s="41"/>
      <c r="Q142" s="41"/>
      <c r="R142" s="41"/>
      <c r="S142" s="41"/>
      <c r="T142" s="41"/>
      <c r="U142" s="41"/>
      <c r="V142" s="41"/>
      <c r="W142" s="41"/>
      <c r="X142" s="41"/>
      <c r="Y142" s="41"/>
      <c r="Z142" s="41"/>
      <c r="AA142" s="41"/>
      <c r="AB142" s="41"/>
      <c r="AC142" s="41"/>
      <c r="AD142" s="41"/>
      <c r="AE142" s="41"/>
      <c r="AF142" s="5"/>
      <c r="AG142" s="5"/>
      <c r="AI142" s="5"/>
      <c r="AJ142" s="5"/>
    </row>
    <row r="143" spans="2:36" ht="17.25" customHeight="1" x14ac:dyDescent="0.2">
      <c r="B143" s="5"/>
      <c r="C143" s="41"/>
      <c r="D143" s="41"/>
      <c r="E143" s="41"/>
      <c r="F143" s="41"/>
      <c r="G143" s="41"/>
      <c r="H143" s="41"/>
      <c r="J143" s="41"/>
      <c r="K143" s="41"/>
      <c r="L143" s="41"/>
      <c r="M143" s="41"/>
      <c r="N143" s="41"/>
      <c r="O143" s="41"/>
      <c r="P143" s="41"/>
      <c r="Q143" s="41"/>
      <c r="R143" s="41"/>
      <c r="S143" s="41"/>
      <c r="T143" s="41"/>
      <c r="U143" s="41"/>
      <c r="V143" s="41"/>
      <c r="W143" s="41"/>
      <c r="X143" s="41"/>
      <c r="Y143" s="41"/>
      <c r="Z143" s="41"/>
      <c r="AA143" s="41"/>
      <c r="AB143" s="41"/>
      <c r="AC143" s="41"/>
      <c r="AD143" s="41"/>
      <c r="AE143" s="41"/>
      <c r="AF143" s="5"/>
      <c r="AG143" s="5"/>
      <c r="AI143" s="5"/>
      <c r="AJ143" s="5"/>
    </row>
    <row r="144" spans="2:36" ht="17.25" customHeight="1" x14ac:dyDescent="0.2">
      <c r="B144" s="5"/>
      <c r="C144" s="41"/>
      <c r="D144" s="41"/>
      <c r="E144" s="41"/>
      <c r="F144" s="41"/>
      <c r="G144" s="41"/>
      <c r="H144" s="41"/>
      <c r="J144" s="41"/>
      <c r="K144" s="41"/>
      <c r="L144" s="41"/>
      <c r="M144" s="41"/>
      <c r="N144" s="41"/>
      <c r="O144" s="41"/>
      <c r="P144" s="41"/>
      <c r="Q144" s="41"/>
      <c r="R144" s="41"/>
      <c r="S144" s="41"/>
      <c r="T144" s="41"/>
      <c r="U144" s="41"/>
      <c r="V144" s="41"/>
      <c r="W144" s="41"/>
      <c r="X144" s="41"/>
      <c r="Y144" s="41"/>
      <c r="Z144" s="41"/>
      <c r="AA144" s="41"/>
      <c r="AB144" s="41"/>
      <c r="AC144" s="41"/>
      <c r="AD144" s="41"/>
      <c r="AE144" s="41"/>
      <c r="AF144" s="5"/>
      <c r="AG144" s="5"/>
      <c r="AI144" s="5"/>
      <c r="AJ144" s="5"/>
    </row>
    <row r="145" spans="2:36" ht="17.25" customHeight="1" x14ac:dyDescent="0.2">
      <c r="B145" s="5"/>
      <c r="C145" s="41"/>
      <c r="D145" s="41"/>
      <c r="E145" s="41"/>
      <c r="F145" s="41"/>
      <c r="G145" s="41"/>
      <c r="H145" s="41"/>
      <c r="J145" s="41"/>
      <c r="K145" s="41"/>
      <c r="L145" s="41"/>
      <c r="M145" s="41"/>
      <c r="N145" s="41"/>
      <c r="O145" s="41"/>
      <c r="P145" s="41"/>
      <c r="Q145" s="41"/>
      <c r="R145" s="41"/>
      <c r="S145" s="41"/>
      <c r="T145" s="41"/>
      <c r="U145" s="41"/>
      <c r="V145" s="41"/>
      <c r="W145" s="41"/>
      <c r="X145" s="41"/>
      <c r="Y145" s="41"/>
      <c r="Z145" s="41"/>
      <c r="AA145" s="41"/>
      <c r="AB145" s="41"/>
      <c r="AC145" s="41"/>
      <c r="AD145" s="41"/>
      <c r="AE145" s="41"/>
      <c r="AF145" s="5"/>
      <c r="AG145" s="5"/>
      <c r="AI145" s="5"/>
      <c r="AJ145" s="5"/>
    </row>
    <row r="146" spans="2:36" ht="17.25" customHeight="1" x14ac:dyDescent="0.2">
      <c r="B146" s="5"/>
      <c r="C146" s="41"/>
      <c r="D146" s="41"/>
      <c r="E146" s="41"/>
      <c r="F146" s="41"/>
      <c r="G146" s="41"/>
      <c r="H146" s="41"/>
      <c r="J146" s="41"/>
      <c r="K146" s="41"/>
      <c r="L146" s="41"/>
      <c r="M146" s="41"/>
      <c r="N146" s="41"/>
      <c r="O146" s="41"/>
      <c r="P146" s="41"/>
      <c r="Q146" s="41"/>
      <c r="R146" s="41"/>
      <c r="S146" s="41"/>
      <c r="T146" s="41"/>
      <c r="U146" s="41"/>
      <c r="V146" s="41"/>
      <c r="W146" s="41"/>
      <c r="X146" s="41"/>
      <c r="Y146" s="41"/>
      <c r="Z146" s="41"/>
      <c r="AA146" s="41"/>
      <c r="AB146" s="41"/>
      <c r="AC146" s="41"/>
      <c r="AD146" s="41"/>
      <c r="AE146" s="41"/>
      <c r="AF146" s="5"/>
      <c r="AG146" s="5"/>
      <c r="AI146" s="5"/>
      <c r="AJ146" s="5"/>
    </row>
    <row r="147" spans="2:36" ht="17.25" customHeight="1" x14ac:dyDescent="0.2">
      <c r="B147" s="5"/>
      <c r="C147" s="41"/>
      <c r="D147" s="41"/>
      <c r="E147" s="41"/>
      <c r="F147" s="41"/>
      <c r="G147" s="41"/>
      <c r="H147" s="41"/>
      <c r="J147" s="41"/>
      <c r="K147" s="41"/>
      <c r="L147" s="41"/>
      <c r="M147" s="41"/>
      <c r="N147" s="41"/>
      <c r="O147" s="41"/>
      <c r="P147" s="41"/>
      <c r="Q147" s="41"/>
      <c r="R147" s="41"/>
      <c r="S147" s="41"/>
      <c r="T147" s="41"/>
      <c r="U147" s="41"/>
      <c r="V147" s="41"/>
      <c r="W147" s="41"/>
      <c r="X147" s="41"/>
      <c r="Y147" s="41"/>
      <c r="Z147" s="41"/>
      <c r="AA147" s="41"/>
      <c r="AB147" s="41"/>
      <c r="AC147" s="41"/>
      <c r="AD147" s="41"/>
      <c r="AE147" s="41"/>
      <c r="AF147" s="5"/>
      <c r="AG147" s="5"/>
      <c r="AI147" s="5"/>
      <c r="AJ147" s="5"/>
    </row>
    <row r="148" spans="2:36" ht="17.25" customHeight="1" x14ac:dyDescent="0.2">
      <c r="B148" s="5"/>
      <c r="C148" s="41"/>
      <c r="D148" s="41"/>
      <c r="E148" s="41"/>
      <c r="F148" s="41"/>
      <c r="G148" s="41"/>
      <c r="H148" s="41"/>
      <c r="J148" s="41"/>
      <c r="K148" s="41"/>
      <c r="L148" s="41"/>
      <c r="M148" s="41"/>
      <c r="N148" s="41"/>
      <c r="O148" s="41"/>
      <c r="P148" s="41"/>
      <c r="Q148" s="41"/>
      <c r="R148" s="41"/>
      <c r="S148" s="41"/>
      <c r="T148" s="41"/>
      <c r="U148" s="41"/>
      <c r="V148" s="41"/>
      <c r="W148" s="41"/>
      <c r="X148" s="41"/>
      <c r="Y148" s="41"/>
      <c r="Z148" s="41"/>
      <c r="AA148" s="41"/>
      <c r="AB148" s="41"/>
      <c r="AC148" s="41"/>
      <c r="AD148" s="41"/>
      <c r="AE148" s="41"/>
      <c r="AF148" s="5"/>
      <c r="AG148" s="5"/>
      <c r="AI148" s="5"/>
      <c r="AJ148" s="5"/>
    </row>
    <row r="149" spans="2:36" ht="17.25" customHeight="1" x14ac:dyDescent="0.2">
      <c r="B149" s="5"/>
      <c r="C149" s="41"/>
      <c r="D149" s="41"/>
      <c r="E149" s="41"/>
      <c r="F149" s="41"/>
      <c r="G149" s="41"/>
      <c r="H149" s="41"/>
      <c r="J149" s="41"/>
      <c r="K149" s="41"/>
      <c r="L149" s="41"/>
      <c r="M149" s="41"/>
      <c r="N149" s="41"/>
      <c r="O149" s="41"/>
      <c r="P149" s="41"/>
      <c r="Q149" s="41"/>
      <c r="R149" s="41"/>
      <c r="S149" s="41"/>
      <c r="T149" s="41"/>
      <c r="U149" s="41"/>
      <c r="V149" s="41"/>
      <c r="W149" s="41"/>
      <c r="X149" s="41"/>
      <c r="Y149" s="41"/>
      <c r="Z149" s="41"/>
      <c r="AA149" s="41"/>
      <c r="AB149" s="41"/>
      <c r="AC149" s="41"/>
      <c r="AD149" s="41"/>
      <c r="AE149" s="41"/>
      <c r="AF149" s="5"/>
      <c r="AG149" s="5"/>
      <c r="AI149" s="5"/>
      <c r="AJ149" s="5"/>
    </row>
    <row r="150" spans="2:36" ht="17.25" customHeight="1" x14ac:dyDescent="0.2">
      <c r="B150" s="5"/>
      <c r="C150" s="41"/>
      <c r="D150" s="41"/>
      <c r="E150" s="41"/>
      <c r="F150" s="41"/>
      <c r="G150" s="41"/>
      <c r="H150" s="41"/>
      <c r="J150" s="41"/>
      <c r="K150" s="41"/>
      <c r="L150" s="41"/>
      <c r="M150" s="41"/>
      <c r="N150" s="41"/>
      <c r="O150" s="41"/>
      <c r="P150" s="41"/>
      <c r="Q150" s="41"/>
      <c r="R150" s="41"/>
      <c r="S150" s="41"/>
      <c r="T150" s="41"/>
      <c r="U150" s="41"/>
      <c r="V150" s="41"/>
      <c r="W150" s="41"/>
      <c r="X150" s="41"/>
      <c r="Y150" s="41"/>
      <c r="Z150" s="41"/>
      <c r="AA150" s="41"/>
      <c r="AB150" s="41"/>
      <c r="AC150" s="41"/>
      <c r="AD150" s="41"/>
      <c r="AE150" s="41"/>
      <c r="AF150" s="5"/>
      <c r="AG150" s="5"/>
      <c r="AI150" s="5"/>
      <c r="AJ150" s="5"/>
    </row>
    <row r="151" spans="2:36" ht="17.25" customHeight="1" x14ac:dyDescent="0.2">
      <c r="B151" s="5"/>
      <c r="C151" s="41"/>
      <c r="D151" s="41"/>
      <c r="E151" s="41"/>
      <c r="F151" s="41"/>
      <c r="G151" s="41"/>
      <c r="H151" s="41"/>
      <c r="J151" s="41"/>
      <c r="K151" s="41"/>
      <c r="L151" s="41"/>
      <c r="M151" s="41"/>
      <c r="N151" s="41"/>
      <c r="O151" s="41"/>
      <c r="P151" s="41"/>
      <c r="Q151" s="41"/>
      <c r="R151" s="41"/>
      <c r="S151" s="41"/>
      <c r="T151" s="41"/>
      <c r="U151" s="41"/>
      <c r="V151" s="41"/>
      <c r="W151" s="41"/>
      <c r="X151" s="41"/>
      <c r="Y151" s="41"/>
      <c r="Z151" s="41"/>
      <c r="AA151" s="41"/>
      <c r="AB151" s="41"/>
      <c r="AC151" s="41"/>
      <c r="AD151" s="41"/>
      <c r="AE151" s="41"/>
      <c r="AF151" s="5"/>
      <c r="AG151" s="5"/>
      <c r="AI151" s="5"/>
      <c r="AJ151" s="5"/>
    </row>
    <row r="152" spans="2:36" ht="17.25" customHeight="1" x14ac:dyDescent="0.2">
      <c r="B152" s="5"/>
      <c r="C152" s="41"/>
      <c r="D152" s="41"/>
      <c r="E152" s="41"/>
      <c r="F152" s="41"/>
      <c r="G152" s="41"/>
      <c r="H152" s="41"/>
      <c r="J152" s="41"/>
      <c r="K152" s="41"/>
      <c r="L152" s="41"/>
      <c r="M152" s="41"/>
      <c r="N152" s="41"/>
      <c r="O152" s="41"/>
      <c r="P152" s="41"/>
      <c r="Q152" s="41"/>
      <c r="R152" s="41"/>
      <c r="S152" s="41"/>
      <c r="T152" s="41"/>
      <c r="U152" s="41"/>
      <c r="V152" s="41"/>
      <c r="W152" s="41"/>
      <c r="X152" s="41"/>
      <c r="Y152" s="41"/>
      <c r="Z152" s="41"/>
      <c r="AA152" s="41"/>
      <c r="AB152" s="41"/>
      <c r="AC152" s="41"/>
      <c r="AD152" s="41"/>
      <c r="AE152" s="41"/>
      <c r="AF152" s="5"/>
      <c r="AG152" s="5"/>
      <c r="AI152" s="5"/>
      <c r="AJ152" s="5"/>
    </row>
    <row r="153" spans="2:36" ht="17.25" customHeight="1" x14ac:dyDescent="0.2">
      <c r="B153" s="5"/>
      <c r="C153" s="41"/>
      <c r="D153" s="41"/>
      <c r="E153" s="41"/>
      <c r="F153" s="41"/>
      <c r="G153" s="41"/>
      <c r="H153" s="41"/>
      <c r="J153" s="41"/>
      <c r="K153" s="41"/>
      <c r="L153" s="41"/>
      <c r="M153" s="41"/>
      <c r="N153" s="41"/>
      <c r="O153" s="41"/>
      <c r="P153" s="41"/>
      <c r="Q153" s="41"/>
      <c r="R153" s="41"/>
      <c r="S153" s="41"/>
      <c r="T153" s="41"/>
      <c r="U153" s="41"/>
      <c r="V153" s="41"/>
      <c r="W153" s="41"/>
      <c r="X153" s="41"/>
      <c r="Y153" s="41"/>
      <c r="Z153" s="41"/>
      <c r="AA153" s="41"/>
      <c r="AB153" s="41"/>
      <c r="AC153" s="41"/>
      <c r="AD153" s="41"/>
      <c r="AE153" s="41"/>
      <c r="AF153" s="5"/>
      <c r="AG153" s="5"/>
      <c r="AI153" s="5"/>
      <c r="AJ153" s="5"/>
    </row>
    <row r="154" spans="2:36" ht="17.25" customHeight="1" x14ac:dyDescent="0.2">
      <c r="B154" s="5"/>
      <c r="C154" s="41"/>
      <c r="D154" s="41"/>
      <c r="E154" s="41"/>
      <c r="F154" s="41"/>
      <c r="G154" s="41"/>
      <c r="H154" s="41"/>
      <c r="J154" s="41"/>
      <c r="K154" s="41"/>
      <c r="L154" s="41"/>
      <c r="M154" s="41"/>
      <c r="N154" s="41"/>
      <c r="O154" s="41"/>
      <c r="P154" s="41"/>
      <c r="Q154" s="41"/>
      <c r="R154" s="41"/>
      <c r="S154" s="41"/>
      <c r="T154" s="41"/>
      <c r="U154" s="41"/>
      <c r="V154" s="41"/>
      <c r="W154" s="41"/>
      <c r="X154" s="41"/>
      <c r="Y154" s="41"/>
      <c r="Z154" s="41"/>
      <c r="AA154" s="41"/>
      <c r="AB154" s="41"/>
      <c r="AC154" s="41"/>
      <c r="AD154" s="41"/>
      <c r="AE154" s="41"/>
      <c r="AF154" s="5"/>
      <c r="AG154" s="5"/>
      <c r="AI154" s="5"/>
      <c r="AJ154" s="5"/>
    </row>
    <row r="155" spans="2:36" ht="17.25" customHeight="1" x14ac:dyDescent="0.2">
      <c r="B155" s="5"/>
      <c r="C155" s="41"/>
      <c r="D155" s="41"/>
      <c r="E155" s="41"/>
      <c r="F155" s="41"/>
      <c r="G155" s="41"/>
      <c r="H155" s="41"/>
      <c r="J155" s="41"/>
      <c r="K155" s="41"/>
      <c r="L155" s="41"/>
      <c r="M155" s="41"/>
      <c r="N155" s="41"/>
      <c r="O155" s="41"/>
      <c r="P155" s="41"/>
      <c r="Q155" s="41"/>
      <c r="R155" s="41"/>
      <c r="S155" s="41"/>
      <c r="T155" s="41"/>
      <c r="U155" s="41"/>
      <c r="V155" s="41"/>
      <c r="W155" s="41"/>
      <c r="X155" s="41"/>
      <c r="Y155" s="41"/>
      <c r="Z155" s="41"/>
      <c r="AA155" s="41"/>
      <c r="AB155" s="41"/>
      <c r="AC155" s="41"/>
      <c r="AD155" s="41"/>
      <c r="AE155" s="41"/>
      <c r="AF155" s="5"/>
      <c r="AG155" s="5"/>
      <c r="AI155" s="5"/>
      <c r="AJ155" s="5"/>
    </row>
    <row r="156" spans="2:36" ht="17.25" customHeight="1" x14ac:dyDescent="0.2">
      <c r="B156" s="5"/>
      <c r="C156" s="41"/>
      <c r="D156" s="41"/>
      <c r="E156" s="41"/>
      <c r="F156" s="41"/>
      <c r="G156" s="41"/>
      <c r="H156" s="41"/>
      <c r="J156" s="41"/>
      <c r="K156" s="41"/>
      <c r="L156" s="41"/>
      <c r="M156" s="41"/>
      <c r="N156" s="41"/>
      <c r="O156" s="41"/>
      <c r="P156" s="41"/>
      <c r="Q156" s="41"/>
      <c r="R156" s="41"/>
      <c r="S156" s="41"/>
      <c r="T156" s="41"/>
      <c r="U156" s="41"/>
      <c r="V156" s="41"/>
      <c r="W156" s="41"/>
      <c r="X156" s="41"/>
      <c r="Y156" s="41"/>
      <c r="Z156" s="41"/>
      <c r="AA156" s="41"/>
      <c r="AB156" s="41"/>
      <c r="AC156" s="41"/>
      <c r="AD156" s="41"/>
      <c r="AE156" s="41"/>
      <c r="AF156" s="5"/>
      <c r="AG156" s="5"/>
      <c r="AI156" s="5"/>
      <c r="AJ156" s="5"/>
    </row>
    <row r="157" spans="2:36" ht="17.25" customHeight="1" x14ac:dyDescent="0.2">
      <c r="B157" s="5"/>
      <c r="C157" s="41"/>
      <c r="D157" s="41"/>
      <c r="E157" s="41"/>
      <c r="F157" s="41"/>
      <c r="G157" s="41"/>
      <c r="H157" s="41"/>
      <c r="J157" s="41"/>
      <c r="K157" s="41"/>
      <c r="L157" s="41"/>
      <c r="M157" s="41"/>
      <c r="N157" s="41"/>
      <c r="O157" s="41"/>
      <c r="P157" s="41"/>
      <c r="Q157" s="41"/>
      <c r="R157" s="41"/>
      <c r="S157" s="41"/>
      <c r="T157" s="41"/>
      <c r="U157" s="41"/>
      <c r="V157" s="41"/>
      <c r="W157" s="41"/>
      <c r="X157" s="41"/>
      <c r="Y157" s="41"/>
      <c r="Z157" s="41"/>
      <c r="AA157" s="41"/>
      <c r="AB157" s="41"/>
      <c r="AC157" s="41"/>
      <c r="AD157" s="41"/>
      <c r="AE157" s="41"/>
      <c r="AF157" s="5"/>
      <c r="AG157" s="5"/>
      <c r="AI157" s="5"/>
      <c r="AJ157" s="5"/>
    </row>
    <row r="158" spans="2:36" ht="17.25" customHeight="1" x14ac:dyDescent="0.2">
      <c r="B158" s="5"/>
      <c r="C158" s="41"/>
      <c r="D158" s="41"/>
      <c r="E158" s="41"/>
      <c r="F158" s="41"/>
      <c r="G158" s="41"/>
      <c r="H158" s="41"/>
      <c r="J158" s="41"/>
      <c r="K158" s="41"/>
      <c r="L158" s="41"/>
      <c r="M158" s="41"/>
      <c r="N158" s="41"/>
      <c r="O158" s="41"/>
      <c r="P158" s="41"/>
      <c r="Q158" s="41"/>
      <c r="R158" s="41"/>
      <c r="S158" s="41"/>
      <c r="T158" s="41"/>
      <c r="U158" s="41"/>
      <c r="V158" s="41"/>
      <c r="W158" s="41"/>
      <c r="X158" s="41"/>
      <c r="Y158" s="41"/>
      <c r="Z158" s="41"/>
      <c r="AA158" s="41"/>
      <c r="AB158" s="41"/>
      <c r="AC158" s="41"/>
      <c r="AD158" s="41"/>
      <c r="AE158" s="41"/>
      <c r="AF158" s="5"/>
      <c r="AG158" s="5"/>
      <c r="AI158" s="5"/>
      <c r="AJ158" s="5"/>
    </row>
    <row r="159" spans="2:36" ht="17.25" customHeight="1" x14ac:dyDescent="0.2">
      <c r="B159" s="5"/>
      <c r="C159" s="41"/>
      <c r="D159" s="41"/>
      <c r="E159" s="41"/>
      <c r="F159" s="41"/>
      <c r="G159" s="41"/>
      <c r="H159" s="41"/>
      <c r="J159" s="41"/>
      <c r="K159" s="41"/>
      <c r="L159" s="41"/>
      <c r="M159" s="41"/>
      <c r="N159" s="41"/>
      <c r="O159" s="41"/>
      <c r="P159" s="41"/>
      <c r="Q159" s="41"/>
      <c r="R159" s="41"/>
      <c r="S159" s="41"/>
      <c r="T159" s="41"/>
      <c r="U159" s="41"/>
      <c r="V159" s="41"/>
      <c r="W159" s="41"/>
      <c r="X159" s="41"/>
      <c r="Y159" s="41"/>
      <c r="Z159" s="41"/>
      <c r="AA159" s="41"/>
      <c r="AB159" s="41"/>
      <c r="AC159" s="41"/>
      <c r="AD159" s="41"/>
      <c r="AE159" s="41"/>
      <c r="AF159" s="5"/>
      <c r="AG159" s="5"/>
      <c r="AI159" s="5"/>
      <c r="AJ159" s="5"/>
    </row>
    <row r="160" spans="2:36" ht="17.25" customHeight="1" x14ac:dyDescent="0.2">
      <c r="B160" s="5"/>
      <c r="C160" s="41"/>
      <c r="D160" s="41"/>
      <c r="E160" s="41"/>
      <c r="F160" s="41"/>
      <c r="G160" s="41"/>
      <c r="H160" s="41"/>
      <c r="J160" s="41"/>
      <c r="K160" s="41"/>
      <c r="L160" s="41"/>
      <c r="M160" s="41"/>
      <c r="N160" s="41"/>
      <c r="O160" s="41"/>
      <c r="P160" s="41"/>
      <c r="Q160" s="41"/>
      <c r="R160" s="41"/>
      <c r="S160" s="41"/>
      <c r="T160" s="41"/>
      <c r="U160" s="41"/>
      <c r="V160" s="41"/>
      <c r="W160" s="41"/>
      <c r="X160" s="41"/>
      <c r="Y160" s="41"/>
      <c r="Z160" s="41"/>
      <c r="AA160" s="41"/>
      <c r="AB160" s="41"/>
      <c r="AC160" s="41"/>
      <c r="AD160" s="41"/>
      <c r="AE160" s="41"/>
      <c r="AF160" s="5"/>
      <c r="AG160" s="5"/>
      <c r="AI160" s="5"/>
      <c r="AJ160" s="5"/>
    </row>
    <row r="161" spans="2:36" ht="17.25" customHeight="1" x14ac:dyDescent="0.2">
      <c r="B161" s="5"/>
      <c r="C161" s="41"/>
      <c r="D161" s="41"/>
      <c r="E161" s="41"/>
      <c r="F161" s="41"/>
      <c r="G161" s="41"/>
      <c r="H161" s="41"/>
      <c r="J161" s="41"/>
      <c r="K161" s="41"/>
      <c r="L161" s="41"/>
      <c r="M161" s="41"/>
      <c r="N161" s="41"/>
      <c r="O161" s="41"/>
      <c r="P161" s="41"/>
      <c r="Q161" s="41"/>
      <c r="R161" s="41"/>
      <c r="S161" s="41"/>
      <c r="T161" s="41"/>
      <c r="U161" s="41"/>
      <c r="V161" s="41"/>
      <c r="W161" s="41"/>
      <c r="X161" s="41"/>
      <c r="Y161" s="41"/>
      <c r="Z161" s="41"/>
      <c r="AA161" s="41"/>
      <c r="AB161" s="41"/>
      <c r="AC161" s="41"/>
      <c r="AD161" s="41"/>
      <c r="AE161" s="41"/>
      <c r="AF161" s="5"/>
      <c r="AG161" s="5"/>
      <c r="AI161" s="5"/>
      <c r="AJ161" s="5"/>
    </row>
    <row r="162" spans="2:36" ht="17.25" customHeight="1" x14ac:dyDescent="0.2">
      <c r="B162" s="5"/>
      <c r="C162" s="41"/>
      <c r="D162" s="41"/>
      <c r="E162" s="41"/>
      <c r="F162" s="41"/>
      <c r="G162" s="41"/>
      <c r="H162" s="41"/>
      <c r="J162" s="41"/>
      <c r="K162" s="41"/>
      <c r="L162" s="41"/>
      <c r="M162" s="41"/>
      <c r="N162" s="41"/>
      <c r="O162" s="41"/>
      <c r="P162" s="41"/>
      <c r="Q162" s="41"/>
      <c r="R162" s="41"/>
      <c r="S162" s="41"/>
      <c r="T162" s="41"/>
      <c r="U162" s="41"/>
      <c r="V162" s="41"/>
      <c r="W162" s="41"/>
      <c r="X162" s="41"/>
      <c r="Y162" s="41"/>
      <c r="Z162" s="41"/>
      <c r="AA162" s="41"/>
      <c r="AB162" s="41"/>
      <c r="AC162" s="41"/>
      <c r="AD162" s="41"/>
      <c r="AE162" s="41"/>
      <c r="AF162" s="5"/>
      <c r="AG162" s="5"/>
      <c r="AI162" s="5"/>
      <c r="AJ162" s="5"/>
    </row>
    <row r="163" spans="2:36" ht="17.25" customHeight="1" x14ac:dyDescent="0.2">
      <c r="B163" s="5"/>
      <c r="C163" s="41"/>
      <c r="D163" s="41"/>
      <c r="E163" s="41"/>
      <c r="F163" s="41"/>
      <c r="G163" s="41"/>
      <c r="H163" s="41"/>
      <c r="J163" s="41"/>
      <c r="K163" s="41"/>
      <c r="L163" s="41"/>
      <c r="M163" s="41"/>
      <c r="N163" s="41"/>
      <c r="O163" s="41"/>
      <c r="P163" s="41"/>
      <c r="Q163" s="41"/>
      <c r="R163" s="41"/>
      <c r="S163" s="41"/>
      <c r="T163" s="41"/>
      <c r="U163" s="41"/>
      <c r="V163" s="41"/>
      <c r="W163" s="41"/>
      <c r="X163" s="41"/>
      <c r="Y163" s="41"/>
      <c r="Z163" s="41"/>
      <c r="AA163" s="41"/>
      <c r="AB163" s="41"/>
      <c r="AC163" s="41"/>
      <c r="AD163" s="41"/>
      <c r="AE163" s="41"/>
      <c r="AF163" s="5"/>
      <c r="AG163" s="5"/>
      <c r="AI163" s="5"/>
      <c r="AJ163" s="5"/>
    </row>
    <row r="164" spans="2:36" ht="17.25" customHeight="1" x14ac:dyDescent="0.2">
      <c r="B164" s="5"/>
      <c r="C164" s="41"/>
      <c r="D164" s="41"/>
      <c r="E164" s="41"/>
      <c r="F164" s="41"/>
      <c r="G164" s="41"/>
      <c r="H164" s="41"/>
      <c r="J164" s="41"/>
      <c r="K164" s="41"/>
      <c r="L164" s="41"/>
      <c r="M164" s="41"/>
      <c r="N164" s="41"/>
      <c r="O164" s="41"/>
      <c r="P164" s="41"/>
      <c r="Q164" s="41"/>
      <c r="R164" s="41"/>
      <c r="S164" s="41"/>
      <c r="T164" s="41"/>
      <c r="U164" s="41"/>
      <c r="V164" s="41"/>
      <c r="W164" s="41"/>
      <c r="X164" s="41"/>
      <c r="Y164" s="41"/>
      <c r="Z164" s="41"/>
      <c r="AA164" s="41"/>
      <c r="AB164" s="41"/>
      <c r="AC164" s="41"/>
      <c r="AD164" s="41"/>
      <c r="AE164" s="41"/>
      <c r="AF164" s="5"/>
      <c r="AG164" s="5"/>
      <c r="AI164" s="5"/>
      <c r="AJ164" s="5"/>
    </row>
    <row r="165" spans="2:36" ht="17.25" customHeight="1" x14ac:dyDescent="0.2">
      <c r="B165" s="5"/>
      <c r="C165" s="41"/>
      <c r="D165" s="41"/>
      <c r="E165" s="41"/>
      <c r="F165" s="41"/>
      <c r="G165" s="41"/>
      <c r="H165" s="41"/>
      <c r="J165" s="41"/>
      <c r="K165" s="41"/>
      <c r="L165" s="41"/>
      <c r="M165" s="41"/>
      <c r="N165" s="41"/>
      <c r="O165" s="41"/>
      <c r="P165" s="41"/>
      <c r="Q165" s="41"/>
      <c r="R165" s="41"/>
      <c r="S165" s="41"/>
      <c r="T165" s="41"/>
      <c r="U165" s="41"/>
      <c r="V165" s="41"/>
      <c r="W165" s="41"/>
      <c r="X165" s="41"/>
      <c r="Y165" s="41"/>
      <c r="Z165" s="41"/>
      <c r="AA165" s="41"/>
      <c r="AB165" s="41"/>
      <c r="AC165" s="41"/>
      <c r="AD165" s="41"/>
      <c r="AE165" s="41"/>
      <c r="AF165" s="5"/>
      <c r="AG165" s="5"/>
      <c r="AI165" s="5"/>
      <c r="AJ165" s="5"/>
    </row>
    <row r="166" spans="2:36" ht="17.25" customHeight="1" x14ac:dyDescent="0.2">
      <c r="B166" s="5"/>
      <c r="C166" s="41"/>
      <c r="D166" s="41"/>
      <c r="E166" s="41"/>
      <c r="F166" s="41"/>
      <c r="G166" s="41"/>
      <c r="H166" s="41"/>
      <c r="J166" s="41"/>
      <c r="K166" s="41"/>
      <c r="L166" s="41"/>
      <c r="M166" s="41"/>
      <c r="N166" s="41"/>
      <c r="O166" s="41"/>
      <c r="P166" s="41"/>
      <c r="Q166" s="41"/>
      <c r="R166" s="41"/>
      <c r="S166" s="41"/>
      <c r="T166" s="41"/>
      <c r="U166" s="41"/>
      <c r="V166" s="41"/>
      <c r="W166" s="41"/>
      <c r="X166" s="41"/>
      <c r="Y166" s="41"/>
      <c r="Z166" s="41"/>
      <c r="AA166" s="41"/>
      <c r="AB166" s="41"/>
      <c r="AC166" s="41"/>
      <c r="AD166" s="41"/>
      <c r="AE166" s="41"/>
      <c r="AF166" s="5"/>
      <c r="AG166" s="5"/>
      <c r="AI166" s="5"/>
      <c r="AJ166" s="5"/>
    </row>
    <row r="167" spans="2:36" ht="17.25" customHeight="1" x14ac:dyDescent="0.2">
      <c r="B167" s="5"/>
      <c r="C167" s="41"/>
      <c r="D167" s="41"/>
      <c r="E167" s="41"/>
      <c r="F167" s="41"/>
      <c r="G167" s="41"/>
      <c r="H167" s="41"/>
      <c r="J167" s="41"/>
      <c r="K167" s="41"/>
      <c r="L167" s="41"/>
      <c r="M167" s="41"/>
      <c r="N167" s="41"/>
      <c r="O167" s="41"/>
      <c r="P167" s="41"/>
      <c r="Q167" s="41"/>
      <c r="R167" s="41"/>
      <c r="S167" s="41"/>
      <c r="T167" s="41"/>
      <c r="U167" s="41"/>
      <c r="V167" s="41"/>
      <c r="W167" s="41"/>
      <c r="X167" s="41"/>
      <c r="Y167" s="41"/>
      <c r="Z167" s="41"/>
      <c r="AA167" s="41"/>
      <c r="AB167" s="41"/>
      <c r="AC167" s="41"/>
      <c r="AD167" s="41"/>
      <c r="AE167" s="41"/>
      <c r="AF167" s="5"/>
      <c r="AG167" s="5"/>
      <c r="AI167" s="5"/>
      <c r="AJ167" s="5"/>
    </row>
    <row r="168" spans="2:36" ht="17.25" customHeight="1" x14ac:dyDescent="0.2">
      <c r="B168" s="5"/>
      <c r="C168" s="41"/>
      <c r="D168" s="41"/>
      <c r="E168" s="41"/>
      <c r="F168" s="41"/>
      <c r="G168" s="41"/>
      <c r="H168" s="41"/>
      <c r="J168" s="41"/>
      <c r="K168" s="41"/>
      <c r="L168" s="41"/>
      <c r="M168" s="41"/>
      <c r="N168" s="41"/>
      <c r="O168" s="41"/>
      <c r="P168" s="41"/>
      <c r="Q168" s="41"/>
      <c r="R168" s="41"/>
      <c r="S168" s="41"/>
      <c r="T168" s="41"/>
      <c r="U168" s="41"/>
      <c r="V168" s="41"/>
      <c r="W168" s="41"/>
      <c r="X168" s="41"/>
      <c r="Y168" s="41"/>
      <c r="Z168" s="41"/>
      <c r="AA168" s="41"/>
      <c r="AB168" s="41"/>
      <c r="AC168" s="41"/>
      <c r="AD168" s="41"/>
      <c r="AE168" s="41"/>
      <c r="AF168" s="5"/>
      <c r="AG168" s="5"/>
      <c r="AI168" s="5"/>
      <c r="AJ168" s="5"/>
    </row>
    <row r="169" spans="2:36" ht="17.25" customHeight="1" x14ac:dyDescent="0.2">
      <c r="B169" s="5"/>
      <c r="C169" s="41"/>
      <c r="D169" s="41"/>
      <c r="E169" s="41"/>
      <c r="F169" s="41"/>
      <c r="G169" s="41"/>
      <c r="H169" s="41"/>
      <c r="J169" s="41"/>
      <c r="K169" s="41"/>
      <c r="L169" s="41"/>
      <c r="M169" s="41"/>
      <c r="N169" s="41"/>
      <c r="O169" s="41"/>
      <c r="P169" s="41"/>
      <c r="Q169" s="41"/>
      <c r="R169" s="41"/>
      <c r="S169" s="41"/>
      <c r="T169" s="41"/>
      <c r="U169" s="41"/>
      <c r="V169" s="41"/>
      <c r="W169" s="41"/>
      <c r="X169" s="41"/>
      <c r="Y169" s="41"/>
      <c r="Z169" s="41"/>
      <c r="AA169" s="41"/>
      <c r="AB169" s="41"/>
      <c r="AC169" s="41"/>
      <c r="AD169" s="41"/>
      <c r="AE169" s="41"/>
      <c r="AF169" s="5"/>
      <c r="AG169" s="5"/>
      <c r="AI169" s="5"/>
      <c r="AJ169" s="5"/>
    </row>
    <row r="170" spans="2:36" ht="17.25" customHeight="1" x14ac:dyDescent="0.2">
      <c r="B170" s="5"/>
      <c r="C170" s="41"/>
      <c r="D170" s="41"/>
      <c r="E170" s="41"/>
      <c r="F170" s="41"/>
      <c r="G170" s="41"/>
      <c r="H170" s="41"/>
      <c r="J170" s="41"/>
      <c r="K170" s="41"/>
      <c r="L170" s="41"/>
      <c r="M170" s="41"/>
      <c r="N170" s="41"/>
      <c r="O170" s="41"/>
      <c r="P170" s="41"/>
      <c r="Q170" s="41"/>
      <c r="R170" s="41"/>
      <c r="S170" s="41"/>
      <c r="T170" s="41"/>
      <c r="U170" s="41"/>
      <c r="V170" s="41"/>
      <c r="W170" s="41"/>
      <c r="X170" s="41"/>
      <c r="Y170" s="41"/>
      <c r="Z170" s="41"/>
      <c r="AA170" s="41"/>
      <c r="AB170" s="41"/>
      <c r="AC170" s="41"/>
      <c r="AD170" s="41"/>
      <c r="AE170" s="41"/>
      <c r="AF170" s="5"/>
      <c r="AG170" s="5"/>
      <c r="AI170" s="5"/>
      <c r="AJ170" s="5"/>
    </row>
    <row r="171" spans="2:36" ht="17.25" customHeight="1" x14ac:dyDescent="0.2">
      <c r="B171" s="5"/>
      <c r="C171" s="41"/>
      <c r="D171" s="41"/>
      <c r="E171" s="41"/>
      <c r="F171" s="41"/>
      <c r="G171" s="41"/>
      <c r="H171" s="41"/>
      <c r="J171" s="41"/>
      <c r="K171" s="41"/>
      <c r="L171" s="41"/>
      <c r="M171" s="41"/>
      <c r="N171" s="41"/>
      <c r="O171" s="41"/>
      <c r="P171" s="41"/>
      <c r="Q171" s="41"/>
      <c r="R171" s="41"/>
      <c r="S171" s="41"/>
      <c r="T171" s="41"/>
      <c r="U171" s="41"/>
      <c r="V171" s="41"/>
      <c r="W171" s="41"/>
      <c r="X171" s="41"/>
      <c r="Y171" s="41"/>
      <c r="Z171" s="41"/>
      <c r="AA171" s="41"/>
      <c r="AB171" s="41"/>
      <c r="AC171" s="41"/>
      <c r="AD171" s="41"/>
      <c r="AE171" s="41"/>
      <c r="AF171" s="5"/>
      <c r="AG171" s="5"/>
      <c r="AI171" s="5"/>
      <c r="AJ171" s="5"/>
    </row>
    <row r="172" spans="2:36" ht="17.25" customHeight="1" x14ac:dyDescent="0.2">
      <c r="B172" s="5"/>
      <c r="C172" s="41"/>
      <c r="D172" s="41"/>
      <c r="E172" s="41"/>
      <c r="F172" s="41"/>
      <c r="G172" s="41"/>
      <c r="H172" s="41"/>
      <c r="J172" s="41"/>
      <c r="K172" s="41"/>
      <c r="L172" s="41"/>
      <c r="M172" s="41"/>
      <c r="N172" s="41"/>
      <c r="O172" s="41"/>
      <c r="P172" s="41"/>
      <c r="Q172" s="41"/>
      <c r="R172" s="41"/>
      <c r="S172" s="41"/>
      <c r="T172" s="41"/>
      <c r="U172" s="41"/>
      <c r="V172" s="41"/>
      <c r="W172" s="41"/>
      <c r="X172" s="41"/>
      <c r="Y172" s="41"/>
      <c r="Z172" s="41"/>
      <c r="AA172" s="41"/>
      <c r="AB172" s="41"/>
      <c r="AC172" s="41"/>
      <c r="AD172" s="41"/>
      <c r="AE172" s="41"/>
      <c r="AF172" s="5"/>
      <c r="AG172" s="5"/>
      <c r="AI172" s="5"/>
      <c r="AJ172" s="5"/>
    </row>
    <row r="173" spans="2:36" ht="17.25" customHeight="1" x14ac:dyDescent="0.2">
      <c r="B173" s="5"/>
      <c r="C173" s="41"/>
      <c r="D173" s="41"/>
      <c r="E173" s="41"/>
      <c r="F173" s="41"/>
      <c r="G173" s="41"/>
      <c r="H173" s="41"/>
      <c r="J173" s="41"/>
      <c r="K173" s="41"/>
      <c r="L173" s="41"/>
      <c r="M173" s="41"/>
      <c r="N173" s="41"/>
      <c r="O173" s="41"/>
      <c r="P173" s="41"/>
      <c r="Q173" s="41"/>
      <c r="R173" s="41"/>
      <c r="S173" s="41"/>
      <c r="T173" s="41"/>
      <c r="U173" s="41"/>
      <c r="V173" s="41"/>
      <c r="W173" s="41"/>
      <c r="X173" s="41"/>
      <c r="Y173" s="41"/>
      <c r="Z173" s="41"/>
      <c r="AA173" s="41"/>
      <c r="AB173" s="41"/>
      <c r="AC173" s="41"/>
      <c r="AD173" s="41"/>
      <c r="AE173" s="41"/>
      <c r="AF173" s="5"/>
      <c r="AG173" s="5"/>
      <c r="AI173" s="5"/>
      <c r="AJ173" s="5"/>
    </row>
    <row r="174" spans="2:36" ht="17.25" customHeight="1" x14ac:dyDescent="0.2">
      <c r="B174" s="5"/>
      <c r="C174" s="5"/>
      <c r="D174" s="5"/>
      <c r="E174" s="5"/>
      <c r="F174" s="5"/>
      <c r="G174" s="5"/>
      <c r="H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I174" s="5"/>
      <c r="AJ174" s="5"/>
    </row>
    <row r="175" spans="2:36" ht="17.25" customHeight="1" x14ac:dyDescent="0.2">
      <c r="B175" s="5"/>
      <c r="C175" s="5"/>
      <c r="D175" s="5"/>
      <c r="E175" s="5"/>
      <c r="F175" s="5"/>
      <c r="G175" s="5"/>
      <c r="H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I175" s="5"/>
      <c r="AJ175" s="5"/>
    </row>
    <row r="176" spans="2:36" ht="17.25" customHeight="1" x14ac:dyDescent="0.2">
      <c r="B176" s="5"/>
      <c r="C176" s="5"/>
      <c r="D176" s="5"/>
      <c r="E176" s="5"/>
      <c r="F176" s="5"/>
      <c r="G176" s="5"/>
      <c r="H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I176" s="5"/>
      <c r="AJ176" s="5"/>
    </row>
    <row r="177" spans="2:36" ht="17.25" customHeight="1" x14ac:dyDescent="0.2">
      <c r="B177" s="5"/>
      <c r="C177" s="5"/>
      <c r="D177" s="5"/>
      <c r="E177" s="5"/>
      <c r="F177" s="5"/>
      <c r="G177" s="5"/>
      <c r="H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I177" s="5"/>
      <c r="AJ177" s="5"/>
    </row>
    <row r="178" spans="2:36" ht="17.25" customHeight="1" x14ac:dyDescent="0.2">
      <c r="B178" s="5"/>
      <c r="C178" s="5"/>
      <c r="D178" s="5"/>
      <c r="E178" s="5"/>
      <c r="F178" s="5"/>
      <c r="G178" s="5"/>
      <c r="H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I178" s="5"/>
      <c r="AJ178" s="5"/>
    </row>
    <row r="179" spans="2:36" ht="17.25" customHeight="1" x14ac:dyDescent="0.2">
      <c r="B179" s="5"/>
      <c r="C179" s="5"/>
      <c r="D179" s="5"/>
      <c r="E179" s="5"/>
      <c r="F179" s="5"/>
      <c r="G179" s="5"/>
      <c r="H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I179" s="5"/>
      <c r="AJ179" s="5"/>
    </row>
    <row r="180" spans="2:36" ht="17.25" customHeight="1" x14ac:dyDescent="0.2">
      <c r="B180" s="5"/>
      <c r="C180" s="5"/>
      <c r="D180" s="5"/>
      <c r="E180" s="5"/>
      <c r="F180" s="5"/>
      <c r="G180" s="5"/>
      <c r="H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I180" s="5"/>
      <c r="AJ180" s="5"/>
    </row>
    <row r="181" spans="2:36" ht="17.25" customHeight="1" x14ac:dyDescent="0.2">
      <c r="B181" s="5"/>
      <c r="C181" s="5"/>
      <c r="D181" s="5"/>
      <c r="E181" s="5"/>
      <c r="F181" s="5"/>
      <c r="G181" s="5"/>
      <c r="H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I181" s="5"/>
      <c r="AJ181" s="5"/>
    </row>
    <row r="182" spans="2:36" ht="17.25" customHeight="1" x14ac:dyDescent="0.2">
      <c r="B182" s="5"/>
      <c r="C182" s="5"/>
      <c r="D182" s="5"/>
      <c r="E182" s="5"/>
      <c r="F182" s="5"/>
      <c r="G182" s="5"/>
      <c r="H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I182" s="5"/>
      <c r="AJ182" s="5"/>
    </row>
    <row r="183" spans="2:36" ht="17.25" customHeight="1" x14ac:dyDescent="0.2">
      <c r="B183" s="5"/>
      <c r="C183" s="5"/>
      <c r="D183" s="5"/>
      <c r="E183" s="5"/>
      <c r="F183" s="5"/>
      <c r="G183" s="5"/>
      <c r="H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I183" s="5"/>
      <c r="AJ183" s="5"/>
    </row>
    <row r="184" spans="2:36" ht="17.25" customHeight="1" x14ac:dyDescent="0.2">
      <c r="B184" s="5"/>
      <c r="C184" s="5"/>
      <c r="D184" s="5"/>
      <c r="E184" s="5"/>
      <c r="F184" s="5"/>
      <c r="G184" s="5"/>
      <c r="H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I184" s="5"/>
      <c r="AJ184" s="5"/>
    </row>
    <row r="185" spans="2:36" ht="17.25" customHeight="1" x14ac:dyDescent="0.2">
      <c r="B185" s="5"/>
      <c r="C185" s="5"/>
      <c r="D185" s="5"/>
      <c r="E185" s="5"/>
      <c r="F185" s="5"/>
      <c r="G185" s="5"/>
      <c r="H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I185" s="5"/>
      <c r="AJ185" s="5"/>
    </row>
    <row r="186" spans="2:36" ht="17.25" customHeight="1" x14ac:dyDescent="0.2">
      <c r="B186" s="5"/>
      <c r="C186" s="5"/>
      <c r="D186" s="5"/>
      <c r="E186" s="5"/>
      <c r="F186" s="5"/>
      <c r="G186" s="5"/>
      <c r="H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I186" s="5"/>
      <c r="AJ186" s="5"/>
    </row>
    <row r="187" spans="2:36" ht="17.25" customHeight="1" x14ac:dyDescent="0.2">
      <c r="B187" s="5"/>
      <c r="C187" s="5"/>
      <c r="D187" s="5"/>
      <c r="E187" s="5"/>
      <c r="F187" s="5"/>
      <c r="G187" s="5"/>
      <c r="H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I187" s="5"/>
      <c r="AJ187" s="5"/>
    </row>
    <row r="188" spans="2:36" ht="17.25" customHeight="1" x14ac:dyDescent="0.2">
      <c r="B188" s="5"/>
      <c r="C188" s="5"/>
      <c r="D188" s="5"/>
      <c r="E188" s="5"/>
      <c r="F188" s="5"/>
      <c r="G188" s="5"/>
      <c r="H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I188" s="5"/>
      <c r="AJ188" s="5"/>
    </row>
    <row r="189" spans="2:36" ht="17.25" customHeight="1" x14ac:dyDescent="0.2">
      <c r="B189" s="5"/>
      <c r="C189" s="5"/>
      <c r="D189" s="5"/>
      <c r="E189" s="5"/>
      <c r="F189" s="5"/>
      <c r="G189" s="5"/>
      <c r="H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I189" s="5"/>
      <c r="AJ189" s="5"/>
    </row>
    <row r="190" spans="2:36" ht="17.25" customHeight="1" x14ac:dyDescent="0.2">
      <c r="B190" s="5"/>
      <c r="C190" s="5"/>
      <c r="D190" s="5"/>
      <c r="E190" s="5"/>
      <c r="F190" s="5"/>
      <c r="G190" s="5"/>
      <c r="H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I190" s="5"/>
      <c r="AJ190" s="5"/>
    </row>
    <row r="191" spans="2:36" ht="17.25" customHeight="1" x14ac:dyDescent="0.2">
      <c r="B191" s="5"/>
      <c r="C191" s="5"/>
      <c r="D191" s="5"/>
      <c r="E191" s="5"/>
      <c r="F191" s="5"/>
      <c r="G191" s="5"/>
      <c r="H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I191" s="5"/>
      <c r="AJ191" s="5"/>
    </row>
    <row r="192" spans="2:36" ht="17.25" customHeight="1" x14ac:dyDescent="0.2">
      <c r="B192" s="5"/>
      <c r="C192" s="5"/>
      <c r="D192" s="5"/>
      <c r="E192" s="5"/>
      <c r="F192" s="5"/>
      <c r="G192" s="5"/>
      <c r="H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I192" s="5"/>
      <c r="AJ192" s="5"/>
    </row>
    <row r="193" spans="2:36" ht="17.25" customHeight="1" x14ac:dyDescent="0.2">
      <c r="B193" s="5"/>
      <c r="C193" s="5"/>
      <c r="D193" s="5"/>
      <c r="E193" s="5"/>
      <c r="F193" s="5"/>
      <c r="G193" s="5"/>
      <c r="H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I193" s="5"/>
      <c r="AJ193" s="5"/>
    </row>
    <row r="194" spans="2:36" ht="17.25" customHeight="1" x14ac:dyDescent="0.2">
      <c r="B194" s="5"/>
      <c r="C194" s="5"/>
      <c r="D194" s="5"/>
      <c r="E194" s="5"/>
      <c r="F194" s="5"/>
      <c r="G194" s="5"/>
      <c r="H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I194" s="5"/>
      <c r="AJ194" s="5"/>
    </row>
    <row r="195" spans="2:36" ht="17.25" customHeight="1" x14ac:dyDescent="0.2">
      <c r="B195" s="5"/>
      <c r="C195" s="5"/>
      <c r="D195" s="5"/>
      <c r="E195" s="5"/>
      <c r="F195" s="5"/>
      <c r="G195" s="5"/>
      <c r="H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I195" s="5"/>
      <c r="AJ195" s="5"/>
    </row>
    <row r="196" spans="2:36" ht="17.25" customHeight="1" x14ac:dyDescent="0.2">
      <c r="B196" s="5"/>
      <c r="C196" s="5"/>
      <c r="D196" s="5"/>
      <c r="E196" s="5"/>
      <c r="F196" s="5"/>
      <c r="G196" s="5"/>
      <c r="H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I196" s="5"/>
      <c r="AJ196" s="5"/>
    </row>
    <row r="197" spans="2:36" ht="17.25" customHeight="1" x14ac:dyDescent="0.2">
      <c r="B197" s="5"/>
      <c r="C197" s="5"/>
      <c r="D197" s="5"/>
      <c r="E197" s="5"/>
      <c r="F197" s="5"/>
      <c r="G197" s="5"/>
      <c r="H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I197" s="5"/>
      <c r="AJ197" s="5"/>
    </row>
    <row r="198" spans="2:36" ht="17.25" customHeight="1" x14ac:dyDescent="0.2">
      <c r="B198" s="5"/>
      <c r="C198" s="5"/>
      <c r="D198" s="5"/>
      <c r="E198" s="5"/>
      <c r="F198" s="5"/>
      <c r="G198" s="5"/>
      <c r="H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I198" s="5"/>
      <c r="AJ198" s="5"/>
    </row>
    <row r="199" spans="2:36" ht="17.25" customHeight="1" x14ac:dyDescent="0.2">
      <c r="B199" s="5"/>
      <c r="C199" s="5"/>
      <c r="D199" s="5"/>
      <c r="E199" s="5"/>
      <c r="F199" s="5"/>
      <c r="G199" s="5"/>
      <c r="H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I199" s="5"/>
      <c r="AJ199" s="5"/>
    </row>
    <row r="200" spans="2:36" ht="17.25" customHeight="1" x14ac:dyDescent="0.2">
      <c r="B200" s="5"/>
      <c r="C200" s="5"/>
      <c r="D200" s="5"/>
      <c r="E200" s="5"/>
      <c r="F200" s="5"/>
      <c r="G200" s="5"/>
      <c r="H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I200" s="5"/>
      <c r="AJ200" s="5"/>
    </row>
    <row r="201" spans="2:36" ht="17.25" customHeight="1" x14ac:dyDescent="0.2">
      <c r="B201" s="5"/>
      <c r="C201" s="5"/>
      <c r="D201" s="5"/>
      <c r="E201" s="5"/>
      <c r="F201" s="5"/>
      <c r="G201" s="5"/>
      <c r="H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I201" s="5"/>
      <c r="AJ201" s="5"/>
    </row>
    <row r="202" spans="2:36" ht="17.25" customHeight="1" x14ac:dyDescent="0.2">
      <c r="B202" s="5"/>
      <c r="C202" s="5"/>
      <c r="D202" s="5"/>
      <c r="E202" s="5"/>
      <c r="F202" s="5"/>
      <c r="G202" s="5"/>
      <c r="H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I202" s="5"/>
      <c r="AJ202" s="5"/>
    </row>
    <row r="203" spans="2:36" ht="17.25" customHeight="1" x14ac:dyDescent="0.2">
      <c r="B203" s="5"/>
      <c r="C203" s="5"/>
      <c r="D203" s="5"/>
      <c r="E203" s="5"/>
      <c r="F203" s="5"/>
      <c r="G203" s="5"/>
      <c r="H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I203" s="5"/>
      <c r="AJ203" s="5"/>
    </row>
    <row r="204" spans="2:36" ht="17.25" customHeight="1" x14ac:dyDescent="0.2">
      <c r="B204" s="5"/>
      <c r="C204" s="5"/>
      <c r="D204" s="5"/>
      <c r="E204" s="5"/>
      <c r="F204" s="5"/>
      <c r="G204" s="5"/>
      <c r="H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I204" s="5"/>
      <c r="AJ204" s="5"/>
    </row>
    <row r="205" spans="2:36" ht="17.25" customHeight="1" x14ac:dyDescent="0.2">
      <c r="B205" s="5"/>
      <c r="C205" s="5"/>
      <c r="D205" s="5"/>
      <c r="E205" s="5"/>
      <c r="F205" s="5"/>
      <c r="G205" s="5"/>
      <c r="H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I205" s="5"/>
      <c r="AJ205" s="5"/>
    </row>
    <row r="206" spans="2:36" ht="17.25" customHeight="1" x14ac:dyDescent="0.2">
      <c r="B206" s="5"/>
      <c r="C206" s="5"/>
      <c r="D206" s="5"/>
      <c r="E206" s="5"/>
      <c r="F206" s="5"/>
      <c r="G206" s="5"/>
      <c r="H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I206" s="5"/>
      <c r="AJ206" s="5"/>
    </row>
    <row r="207" spans="2:36" ht="17.25" customHeight="1" x14ac:dyDescent="0.2">
      <c r="B207" s="5"/>
      <c r="C207" s="5"/>
      <c r="D207" s="5"/>
      <c r="E207" s="5"/>
      <c r="F207" s="5"/>
      <c r="G207" s="5"/>
      <c r="H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I207" s="5"/>
      <c r="AJ207" s="5"/>
    </row>
    <row r="208" spans="2:36" ht="17.25" customHeight="1" x14ac:dyDescent="0.2">
      <c r="B208" s="5"/>
      <c r="C208" s="5"/>
      <c r="D208" s="5"/>
      <c r="E208" s="5"/>
      <c r="F208" s="5"/>
      <c r="G208" s="5"/>
      <c r="H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I208" s="5"/>
      <c r="AJ208" s="5"/>
    </row>
    <row r="209" spans="2:36" ht="17.25" customHeight="1" x14ac:dyDescent="0.2">
      <c r="B209" s="5"/>
      <c r="C209" s="5"/>
      <c r="D209" s="5"/>
      <c r="E209" s="5"/>
      <c r="F209" s="5"/>
      <c r="G209" s="5"/>
      <c r="H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I209" s="5"/>
      <c r="AJ209" s="5"/>
    </row>
    <row r="210" spans="2:36" ht="17.25" customHeight="1" x14ac:dyDescent="0.2">
      <c r="B210" s="5"/>
      <c r="C210" s="5"/>
      <c r="D210" s="5"/>
      <c r="E210" s="5"/>
      <c r="F210" s="5"/>
      <c r="G210" s="5"/>
      <c r="H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I210" s="5"/>
      <c r="AJ210" s="5"/>
    </row>
    <row r="211" spans="2:36" ht="17.25" customHeight="1" x14ac:dyDescent="0.2">
      <c r="B211" s="5"/>
      <c r="C211" s="5"/>
      <c r="D211" s="5"/>
      <c r="E211" s="5"/>
      <c r="F211" s="5"/>
      <c r="G211" s="5"/>
      <c r="H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I211" s="5"/>
      <c r="AJ211" s="5"/>
    </row>
    <row r="212" spans="2:36" ht="17.25" customHeight="1" x14ac:dyDescent="0.2">
      <c r="B212" s="5"/>
      <c r="C212" s="5"/>
      <c r="D212" s="5"/>
      <c r="E212" s="5"/>
      <c r="F212" s="5"/>
      <c r="G212" s="5"/>
      <c r="H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I212" s="5"/>
      <c r="AJ212" s="5"/>
    </row>
    <row r="213" spans="2:36" ht="17.25" customHeight="1" x14ac:dyDescent="0.2">
      <c r="B213" s="5"/>
      <c r="C213" s="5"/>
      <c r="D213" s="5"/>
      <c r="E213" s="5"/>
      <c r="F213" s="5"/>
      <c r="G213" s="5"/>
      <c r="H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I213" s="5"/>
      <c r="AJ213" s="5"/>
    </row>
    <row r="214" spans="2:36" ht="17.25" customHeight="1" x14ac:dyDescent="0.2">
      <c r="B214" s="5"/>
      <c r="C214" s="5"/>
      <c r="D214" s="5"/>
      <c r="E214" s="5"/>
      <c r="F214" s="5"/>
      <c r="G214" s="5"/>
      <c r="H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I214" s="5"/>
      <c r="AJ214" s="5"/>
    </row>
    <row r="215" spans="2:36" ht="17.25" customHeight="1" x14ac:dyDescent="0.2">
      <c r="B215" s="5"/>
      <c r="C215" s="5"/>
      <c r="D215" s="5"/>
      <c r="E215" s="5"/>
      <c r="F215" s="5"/>
      <c r="G215" s="5"/>
      <c r="H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I215" s="5"/>
      <c r="AJ215" s="5"/>
    </row>
    <row r="216" spans="2:36" ht="17.25" customHeight="1" x14ac:dyDescent="0.2">
      <c r="B216" s="5"/>
      <c r="C216" s="5"/>
      <c r="D216" s="5"/>
      <c r="E216" s="5"/>
      <c r="F216" s="5"/>
      <c r="G216" s="5"/>
      <c r="H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I216" s="5"/>
      <c r="AJ216" s="5"/>
    </row>
    <row r="217" spans="2:36" ht="17.25" customHeight="1" x14ac:dyDescent="0.2">
      <c r="B217" s="5"/>
      <c r="C217" s="5"/>
      <c r="D217" s="5"/>
      <c r="E217" s="5"/>
      <c r="F217" s="5"/>
      <c r="G217" s="5"/>
      <c r="H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I217" s="5"/>
      <c r="AJ217" s="5"/>
    </row>
    <row r="218" spans="2:36" ht="17.25" customHeight="1" x14ac:dyDescent="0.2">
      <c r="B218" s="5"/>
      <c r="C218" s="5"/>
      <c r="D218" s="5"/>
      <c r="E218" s="5"/>
      <c r="F218" s="5"/>
      <c r="G218" s="5"/>
      <c r="H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I218" s="5"/>
      <c r="AJ218" s="5"/>
    </row>
    <row r="219" spans="2:36" ht="17.25" customHeight="1" x14ac:dyDescent="0.2">
      <c r="B219" s="5"/>
      <c r="C219" s="5"/>
      <c r="D219" s="5"/>
      <c r="E219" s="5"/>
      <c r="F219" s="5"/>
      <c r="G219" s="5"/>
      <c r="H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I219" s="5"/>
      <c r="AJ219" s="5"/>
    </row>
    <row r="220" spans="2:36" ht="17.25" customHeight="1" x14ac:dyDescent="0.2">
      <c r="B220" s="5"/>
      <c r="C220" s="5"/>
      <c r="D220" s="5"/>
      <c r="E220" s="5"/>
      <c r="F220" s="5"/>
      <c r="G220" s="5"/>
      <c r="H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I220" s="5"/>
      <c r="AJ220" s="5"/>
    </row>
    <row r="221" spans="2:36" ht="17.25" customHeight="1" x14ac:dyDescent="0.2">
      <c r="B221" s="5"/>
      <c r="C221" s="5"/>
      <c r="D221" s="5"/>
      <c r="E221" s="5"/>
      <c r="F221" s="5"/>
      <c r="G221" s="5"/>
      <c r="H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I221" s="5"/>
      <c r="AJ221" s="5"/>
    </row>
    <row r="222" spans="2:36" ht="17.25" customHeight="1" x14ac:dyDescent="0.2">
      <c r="B222" s="5"/>
      <c r="C222" s="5"/>
      <c r="D222" s="5"/>
      <c r="E222" s="5"/>
      <c r="F222" s="5"/>
      <c r="G222" s="5"/>
      <c r="H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I222" s="5"/>
      <c r="AJ222" s="5"/>
    </row>
    <row r="223" spans="2:36" ht="17.25" customHeight="1" x14ac:dyDescent="0.2">
      <c r="B223" s="5"/>
      <c r="C223" s="5"/>
      <c r="D223" s="5"/>
      <c r="E223" s="5"/>
      <c r="F223" s="5"/>
      <c r="G223" s="5"/>
      <c r="H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I223" s="5"/>
      <c r="AJ223" s="5"/>
    </row>
    <row r="224" spans="2:36" ht="17.25" customHeight="1" x14ac:dyDescent="0.2">
      <c r="B224" s="5"/>
      <c r="C224" s="5"/>
      <c r="D224" s="5"/>
      <c r="E224" s="5"/>
      <c r="F224" s="5"/>
      <c r="G224" s="5"/>
      <c r="H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I224" s="5"/>
      <c r="AJ224" s="5"/>
    </row>
    <row r="225" spans="2:36" ht="17.25" customHeight="1" x14ac:dyDescent="0.2">
      <c r="B225" s="5"/>
      <c r="C225" s="5"/>
      <c r="D225" s="5"/>
      <c r="E225" s="5"/>
      <c r="F225" s="5"/>
      <c r="G225" s="5"/>
      <c r="H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I225" s="5"/>
      <c r="AJ225" s="5"/>
    </row>
    <row r="226" spans="2:36" ht="17.25" customHeight="1" x14ac:dyDescent="0.2">
      <c r="B226" s="5"/>
      <c r="C226" s="5"/>
      <c r="D226" s="5"/>
      <c r="E226" s="5"/>
      <c r="F226" s="5"/>
      <c r="G226" s="5"/>
      <c r="H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I226" s="5"/>
      <c r="AJ226" s="5"/>
    </row>
    <row r="227" spans="2:36" ht="17.25" customHeight="1" x14ac:dyDescent="0.2">
      <c r="B227" s="5"/>
      <c r="C227" s="5"/>
      <c r="D227" s="5"/>
      <c r="E227" s="5"/>
      <c r="F227" s="5"/>
      <c r="G227" s="5"/>
      <c r="H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I227" s="5"/>
      <c r="AJ227" s="5"/>
    </row>
    <row r="228" spans="2:36" ht="17.25" customHeight="1" x14ac:dyDescent="0.2">
      <c r="B228" s="5"/>
      <c r="C228" s="5"/>
      <c r="D228" s="5"/>
      <c r="E228" s="5"/>
      <c r="F228" s="5"/>
      <c r="G228" s="5"/>
      <c r="H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I228" s="5"/>
      <c r="AJ228" s="5"/>
    </row>
    <row r="229" spans="2:36" ht="17.25" customHeight="1" x14ac:dyDescent="0.2">
      <c r="B229" s="5"/>
      <c r="C229" s="5"/>
      <c r="D229" s="5"/>
      <c r="E229" s="5"/>
      <c r="F229" s="5"/>
      <c r="G229" s="5"/>
      <c r="H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I229" s="5"/>
      <c r="AJ229" s="5"/>
    </row>
    <row r="230" spans="2:36" ht="17.25" customHeight="1" x14ac:dyDescent="0.2">
      <c r="B230" s="5"/>
      <c r="C230" s="5"/>
      <c r="D230" s="5"/>
      <c r="E230" s="5"/>
      <c r="F230" s="5"/>
      <c r="G230" s="5"/>
      <c r="H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I230" s="5"/>
      <c r="AJ230" s="5"/>
    </row>
    <row r="231" spans="2:36" ht="17.25" customHeight="1" x14ac:dyDescent="0.2">
      <c r="B231" s="5"/>
      <c r="C231" s="5"/>
      <c r="D231" s="5"/>
      <c r="E231" s="5"/>
      <c r="F231" s="5"/>
      <c r="G231" s="5"/>
      <c r="H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I231" s="5"/>
      <c r="AJ231" s="5"/>
    </row>
    <row r="232" spans="2:36" ht="17.25" customHeight="1" x14ac:dyDescent="0.2">
      <c r="B232" s="5"/>
      <c r="C232" s="5"/>
      <c r="D232" s="5"/>
      <c r="E232" s="5"/>
      <c r="F232" s="5"/>
      <c r="G232" s="5"/>
      <c r="H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I232" s="5"/>
      <c r="AJ232" s="5"/>
    </row>
    <row r="233" spans="2:36" ht="17.25" customHeight="1" x14ac:dyDescent="0.2">
      <c r="B233" s="5"/>
      <c r="C233" s="5"/>
      <c r="D233" s="5"/>
      <c r="E233" s="5"/>
      <c r="F233" s="5"/>
      <c r="G233" s="5"/>
      <c r="H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I233" s="5"/>
      <c r="AJ233" s="5"/>
    </row>
    <row r="234" spans="2:36" ht="17.25" customHeight="1" x14ac:dyDescent="0.2">
      <c r="B234" s="5"/>
      <c r="C234" s="5"/>
      <c r="D234" s="5"/>
      <c r="E234" s="5"/>
      <c r="F234" s="5"/>
      <c r="G234" s="5"/>
      <c r="H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I234" s="5"/>
      <c r="AJ234" s="5"/>
    </row>
    <row r="235" spans="2:36" ht="17.25" customHeight="1" x14ac:dyDescent="0.2">
      <c r="B235" s="5"/>
      <c r="C235" s="5"/>
      <c r="D235" s="5"/>
      <c r="E235" s="5"/>
      <c r="F235" s="5"/>
      <c r="G235" s="5"/>
      <c r="H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I235" s="5"/>
      <c r="AJ235" s="5"/>
    </row>
    <row r="236" spans="2:36" ht="17.25" customHeight="1" x14ac:dyDescent="0.2">
      <c r="B236" s="5"/>
      <c r="C236" s="5"/>
      <c r="D236" s="5"/>
      <c r="E236" s="5"/>
      <c r="F236" s="5"/>
      <c r="G236" s="5"/>
      <c r="H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I236" s="5"/>
      <c r="AJ236" s="5"/>
    </row>
    <row r="237" spans="2:36" ht="17.25" customHeight="1" x14ac:dyDescent="0.2">
      <c r="B237" s="5"/>
      <c r="C237" s="5"/>
      <c r="D237" s="5"/>
      <c r="E237" s="5"/>
      <c r="F237" s="5"/>
      <c r="G237" s="5"/>
      <c r="H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I237" s="5"/>
      <c r="AJ237" s="5"/>
    </row>
    <row r="238" spans="2:36" ht="17.25" customHeight="1" x14ac:dyDescent="0.2">
      <c r="B238" s="5"/>
      <c r="C238" s="5"/>
      <c r="D238" s="5"/>
      <c r="E238" s="5"/>
      <c r="F238" s="5"/>
      <c r="G238" s="5"/>
      <c r="H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I238" s="5"/>
      <c r="AJ238" s="5"/>
    </row>
    <row r="239" spans="2:36" ht="17.25" customHeight="1" x14ac:dyDescent="0.2">
      <c r="B239" s="5"/>
      <c r="C239" s="5"/>
      <c r="D239" s="5"/>
      <c r="E239" s="5"/>
      <c r="F239" s="5"/>
      <c r="G239" s="5"/>
      <c r="H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I239" s="5"/>
      <c r="AJ239" s="5"/>
    </row>
    <row r="240" spans="2:36" ht="17.25" customHeight="1" x14ac:dyDescent="0.2">
      <c r="B240" s="5"/>
      <c r="C240" s="5"/>
      <c r="D240" s="5"/>
      <c r="E240" s="5"/>
      <c r="F240" s="5"/>
      <c r="G240" s="5"/>
      <c r="H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I240" s="5"/>
      <c r="AJ240" s="5"/>
    </row>
    <row r="241" spans="2:36" ht="17.25" customHeight="1" x14ac:dyDescent="0.2">
      <c r="B241" s="5"/>
      <c r="C241" s="5"/>
      <c r="D241" s="5"/>
      <c r="E241" s="5"/>
      <c r="F241" s="5"/>
      <c r="G241" s="5"/>
      <c r="H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I241" s="5"/>
      <c r="AJ241" s="5"/>
    </row>
    <row r="242" spans="2:36" ht="17.25" customHeight="1" x14ac:dyDescent="0.2">
      <c r="B242" s="5"/>
      <c r="C242" s="5"/>
      <c r="D242" s="5"/>
      <c r="E242" s="5"/>
      <c r="F242" s="5"/>
      <c r="G242" s="5"/>
      <c r="H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I242" s="5"/>
      <c r="AJ242" s="5"/>
    </row>
    <row r="243" spans="2:36" ht="17.25" customHeight="1" x14ac:dyDescent="0.2">
      <c r="B243" s="5"/>
      <c r="C243" s="5"/>
      <c r="D243" s="5"/>
      <c r="E243" s="5"/>
      <c r="F243" s="5"/>
      <c r="G243" s="5"/>
      <c r="H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I243" s="5"/>
      <c r="AJ243" s="5"/>
    </row>
    <row r="244" spans="2:36" ht="17.25" customHeight="1" x14ac:dyDescent="0.2">
      <c r="B244" s="5"/>
      <c r="C244" s="5"/>
      <c r="D244" s="5"/>
      <c r="E244" s="5"/>
      <c r="F244" s="5"/>
      <c r="G244" s="5"/>
      <c r="H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I244" s="5"/>
      <c r="AJ244" s="5"/>
    </row>
    <row r="245" spans="2:36" ht="17.25" customHeight="1" x14ac:dyDescent="0.2">
      <c r="B245" s="5"/>
      <c r="C245" s="5"/>
      <c r="D245" s="5"/>
      <c r="E245" s="5"/>
      <c r="F245" s="5"/>
      <c r="G245" s="5"/>
      <c r="H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I245" s="5"/>
      <c r="AJ245" s="5"/>
    </row>
    <row r="246" spans="2:36" ht="17.25" customHeight="1" x14ac:dyDescent="0.2">
      <c r="B246" s="5"/>
      <c r="C246" s="5"/>
      <c r="D246" s="5"/>
      <c r="E246" s="5"/>
      <c r="F246" s="5"/>
      <c r="G246" s="5"/>
      <c r="H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I246" s="5"/>
      <c r="AJ246" s="5"/>
    </row>
    <row r="247" spans="2:36" ht="17.25" customHeight="1" x14ac:dyDescent="0.2">
      <c r="B247" s="5"/>
      <c r="C247" s="5"/>
      <c r="D247" s="5"/>
      <c r="E247" s="5"/>
      <c r="F247" s="5"/>
      <c r="G247" s="5"/>
      <c r="H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I247" s="5"/>
      <c r="AJ247" s="5"/>
    </row>
    <row r="248" spans="2:36" ht="17.25" customHeight="1" x14ac:dyDescent="0.2">
      <c r="B248" s="5"/>
      <c r="C248" s="5"/>
      <c r="D248" s="5"/>
      <c r="E248" s="5"/>
      <c r="F248" s="5"/>
      <c r="G248" s="5"/>
      <c r="H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I248" s="5"/>
      <c r="AJ248" s="5"/>
    </row>
    <row r="249" spans="2:36" ht="17.25" customHeight="1" x14ac:dyDescent="0.2">
      <c r="B249" s="5"/>
      <c r="C249" s="5"/>
      <c r="D249" s="5"/>
      <c r="E249" s="5"/>
      <c r="F249" s="5"/>
      <c r="G249" s="5"/>
      <c r="H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I249" s="5"/>
      <c r="AJ249" s="5"/>
    </row>
    <row r="250" spans="2:36" ht="17.25" customHeight="1" x14ac:dyDescent="0.2">
      <c r="B250" s="5"/>
      <c r="C250" s="5"/>
      <c r="D250" s="5"/>
      <c r="E250" s="5"/>
      <c r="F250" s="5"/>
      <c r="G250" s="5"/>
      <c r="H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I250" s="5"/>
      <c r="AJ250" s="5"/>
    </row>
    <row r="251" spans="2:36" ht="17.25" customHeight="1" x14ac:dyDescent="0.2">
      <c r="B251" s="5"/>
      <c r="C251" s="5"/>
      <c r="D251" s="5"/>
      <c r="E251" s="5"/>
      <c r="F251" s="5"/>
      <c r="G251" s="5"/>
      <c r="H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I251" s="5"/>
      <c r="AJ251" s="5"/>
    </row>
    <row r="252" spans="2:36" ht="17.25" customHeight="1" x14ac:dyDescent="0.2">
      <c r="B252" s="5"/>
      <c r="C252" s="5"/>
      <c r="D252" s="5"/>
      <c r="E252" s="5"/>
      <c r="F252" s="5"/>
      <c r="G252" s="5"/>
      <c r="H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I252" s="5"/>
      <c r="AJ252" s="5"/>
    </row>
    <row r="253" spans="2:36" ht="17.25" customHeight="1" x14ac:dyDescent="0.2">
      <c r="B253" s="5"/>
      <c r="C253" s="5"/>
      <c r="D253" s="5"/>
      <c r="E253" s="5"/>
      <c r="F253" s="5"/>
      <c r="G253" s="5"/>
      <c r="H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I253" s="5"/>
      <c r="AJ253" s="5"/>
    </row>
    <row r="254" spans="2:36" ht="17.25" customHeight="1" x14ac:dyDescent="0.2">
      <c r="B254" s="5"/>
      <c r="C254" s="5"/>
      <c r="D254" s="5"/>
      <c r="E254" s="5"/>
      <c r="F254" s="5"/>
      <c r="G254" s="5"/>
      <c r="H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I254" s="5"/>
      <c r="AJ254" s="5"/>
    </row>
    <row r="255" spans="2:36" ht="17.25" customHeight="1" x14ac:dyDescent="0.2">
      <c r="B255" s="5"/>
      <c r="C255" s="5"/>
      <c r="D255" s="5"/>
      <c r="E255" s="5"/>
      <c r="F255" s="5"/>
      <c r="G255" s="5"/>
      <c r="H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I255" s="5"/>
      <c r="AJ255" s="5"/>
    </row>
    <row r="256" spans="2:36" ht="17.25" customHeight="1" x14ac:dyDescent="0.2">
      <c r="B256" s="5"/>
      <c r="C256" s="5"/>
      <c r="D256" s="5"/>
      <c r="E256" s="5"/>
      <c r="F256" s="5"/>
      <c r="G256" s="5"/>
      <c r="H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I256" s="5"/>
      <c r="AJ256" s="5"/>
    </row>
    <row r="257" spans="2:36" ht="17.25" customHeight="1" x14ac:dyDescent="0.2">
      <c r="B257" s="5"/>
      <c r="C257" s="5"/>
      <c r="D257" s="5"/>
      <c r="E257" s="5"/>
      <c r="F257" s="5"/>
      <c r="G257" s="5"/>
      <c r="H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I257" s="5"/>
      <c r="AJ257" s="5"/>
    </row>
    <row r="258" spans="2:36" ht="17.25" customHeight="1" x14ac:dyDescent="0.2">
      <c r="B258" s="5"/>
      <c r="C258" s="5"/>
      <c r="D258" s="5"/>
      <c r="E258" s="5"/>
      <c r="F258" s="5"/>
      <c r="G258" s="5"/>
      <c r="H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I258" s="5"/>
      <c r="AJ258" s="5"/>
    </row>
    <row r="259" spans="2:36" ht="17.25" customHeight="1" x14ac:dyDescent="0.2">
      <c r="B259" s="5"/>
      <c r="C259" s="5"/>
      <c r="D259" s="5"/>
      <c r="E259" s="5"/>
      <c r="F259" s="5"/>
      <c r="G259" s="5"/>
      <c r="H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I259" s="5"/>
      <c r="AJ259" s="5"/>
    </row>
    <row r="260" spans="2:36" ht="17.25" customHeight="1" x14ac:dyDescent="0.2">
      <c r="B260" s="5"/>
      <c r="C260" s="5"/>
      <c r="D260" s="5"/>
      <c r="E260" s="5"/>
      <c r="F260" s="5"/>
      <c r="G260" s="5"/>
      <c r="H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I260" s="5"/>
      <c r="AJ260" s="5"/>
    </row>
    <row r="261" spans="2:36" ht="17.25" customHeight="1" x14ac:dyDescent="0.2">
      <c r="B261" s="5"/>
      <c r="C261" s="5"/>
      <c r="D261" s="5"/>
      <c r="E261" s="5"/>
      <c r="F261" s="5"/>
      <c r="G261" s="5"/>
      <c r="H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I261" s="5"/>
      <c r="AJ261" s="5"/>
    </row>
    <row r="262" spans="2:36" ht="17.25" customHeight="1" x14ac:dyDescent="0.2">
      <c r="B262" s="5"/>
      <c r="C262" s="5"/>
      <c r="D262" s="5"/>
      <c r="E262" s="5"/>
      <c r="F262" s="5"/>
      <c r="G262" s="5"/>
      <c r="H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I262" s="5"/>
      <c r="AJ262" s="5"/>
    </row>
    <row r="263" spans="2:36" ht="17.25" customHeight="1" x14ac:dyDescent="0.2">
      <c r="B263" s="5"/>
      <c r="C263" s="5"/>
      <c r="D263" s="5"/>
      <c r="E263" s="5"/>
      <c r="F263" s="5"/>
      <c r="G263" s="5"/>
      <c r="H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I263" s="5"/>
      <c r="AJ263" s="5"/>
    </row>
    <row r="264" spans="2:36" ht="17.25" customHeight="1" x14ac:dyDescent="0.2">
      <c r="B264" s="5"/>
      <c r="C264" s="5"/>
      <c r="D264" s="5"/>
      <c r="E264" s="5"/>
      <c r="F264" s="5"/>
      <c r="G264" s="5"/>
      <c r="H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I264" s="5"/>
      <c r="AJ264" s="5"/>
    </row>
    <row r="265" spans="2:36" ht="17.25" customHeight="1" x14ac:dyDescent="0.2">
      <c r="B265" s="5"/>
      <c r="C265" s="5"/>
      <c r="D265" s="5"/>
      <c r="E265" s="5"/>
      <c r="F265" s="5"/>
      <c r="G265" s="5"/>
      <c r="H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I265" s="5"/>
      <c r="AJ265" s="5"/>
    </row>
    <row r="266" spans="2:36" ht="17.25" customHeight="1" x14ac:dyDescent="0.2">
      <c r="B266" s="5"/>
      <c r="C266" s="5"/>
      <c r="D266" s="5"/>
      <c r="E266" s="5"/>
      <c r="F266" s="5"/>
      <c r="G266" s="5"/>
      <c r="H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I266" s="5"/>
      <c r="AJ266" s="5"/>
    </row>
    <row r="267" spans="2:36" ht="17.25" customHeight="1" x14ac:dyDescent="0.2">
      <c r="B267" s="5"/>
      <c r="C267" s="5"/>
      <c r="D267" s="5"/>
      <c r="E267" s="5"/>
      <c r="F267" s="5"/>
      <c r="G267" s="5"/>
      <c r="H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I267" s="5"/>
      <c r="AJ267" s="5"/>
    </row>
    <row r="268" spans="2:36" ht="17.25" customHeight="1" x14ac:dyDescent="0.2">
      <c r="B268" s="5"/>
      <c r="C268" s="5"/>
      <c r="D268" s="5"/>
      <c r="E268" s="5"/>
      <c r="F268" s="5"/>
      <c r="G268" s="5"/>
      <c r="H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I268" s="5"/>
      <c r="AJ268" s="5"/>
    </row>
    <row r="269" spans="2:36" ht="17.25" customHeight="1" x14ac:dyDescent="0.2">
      <c r="B269" s="5"/>
      <c r="C269" s="5"/>
      <c r="D269" s="5"/>
      <c r="E269" s="5"/>
      <c r="F269" s="5"/>
      <c r="G269" s="5"/>
      <c r="H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I269" s="5"/>
      <c r="AJ269" s="5"/>
    </row>
    <row r="270" spans="2:36" ht="17.25" customHeight="1" x14ac:dyDescent="0.2">
      <c r="B270" s="5"/>
      <c r="C270" s="5"/>
      <c r="D270" s="5"/>
      <c r="E270" s="5"/>
      <c r="F270" s="5"/>
      <c r="G270" s="5"/>
      <c r="H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I270" s="5"/>
      <c r="AJ270" s="5"/>
    </row>
    <row r="271" spans="2:36" ht="17.25" customHeight="1" x14ac:dyDescent="0.2">
      <c r="B271" s="5"/>
      <c r="C271" s="5"/>
      <c r="D271" s="5"/>
      <c r="E271" s="5"/>
      <c r="F271" s="5"/>
      <c r="G271" s="5"/>
      <c r="H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I271" s="5"/>
      <c r="AJ271" s="5"/>
    </row>
    <row r="272" spans="2:36" ht="17.25" customHeight="1" x14ac:dyDescent="0.2">
      <c r="B272" s="5"/>
      <c r="C272" s="5"/>
      <c r="D272" s="5"/>
      <c r="E272" s="5"/>
      <c r="F272" s="5"/>
      <c r="G272" s="5"/>
      <c r="H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I272" s="5"/>
      <c r="AJ272" s="5"/>
    </row>
    <row r="273" spans="2:36" ht="17.25" customHeight="1" x14ac:dyDescent="0.2">
      <c r="B273" s="5"/>
      <c r="C273" s="5"/>
      <c r="D273" s="5"/>
      <c r="E273" s="5"/>
      <c r="F273" s="5"/>
      <c r="G273" s="5"/>
      <c r="H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I273" s="5"/>
      <c r="AJ273" s="5"/>
    </row>
    <row r="274" spans="2:36" ht="17.25" customHeight="1" x14ac:dyDescent="0.2">
      <c r="B274" s="5"/>
      <c r="C274" s="5"/>
      <c r="D274" s="5"/>
      <c r="E274" s="5"/>
      <c r="F274" s="5"/>
      <c r="G274" s="5"/>
      <c r="H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I274" s="5"/>
      <c r="AJ274" s="5"/>
    </row>
    <row r="275" spans="2:36" ht="17.25" customHeight="1" x14ac:dyDescent="0.2">
      <c r="B275" s="5"/>
      <c r="C275" s="5"/>
      <c r="D275" s="5"/>
      <c r="E275" s="5"/>
      <c r="F275" s="5"/>
      <c r="G275" s="5"/>
      <c r="H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I275" s="5"/>
      <c r="AJ275" s="5"/>
    </row>
    <row r="276" spans="2:36" ht="17.25" customHeight="1" x14ac:dyDescent="0.2">
      <c r="B276" s="5"/>
      <c r="C276" s="5"/>
      <c r="D276" s="5"/>
      <c r="E276" s="5"/>
      <c r="F276" s="5"/>
      <c r="G276" s="5"/>
      <c r="H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I276" s="5"/>
      <c r="AJ276" s="5"/>
    </row>
    <row r="277" spans="2:36" ht="17.25" customHeight="1" x14ac:dyDescent="0.2">
      <c r="B277" s="5"/>
      <c r="C277" s="5"/>
      <c r="D277" s="5"/>
      <c r="E277" s="5"/>
      <c r="F277" s="5"/>
      <c r="G277" s="5"/>
      <c r="H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I277" s="5"/>
      <c r="AJ277" s="5"/>
    </row>
    <row r="278" spans="2:36" ht="17.25" customHeight="1" x14ac:dyDescent="0.2">
      <c r="B278" s="5"/>
      <c r="C278" s="5"/>
      <c r="D278" s="5"/>
      <c r="E278" s="5"/>
      <c r="F278" s="5"/>
      <c r="G278" s="5"/>
      <c r="H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I278" s="5"/>
      <c r="AJ278" s="5"/>
    </row>
    <row r="279" spans="2:36" ht="17.25" customHeight="1" x14ac:dyDescent="0.2">
      <c r="B279" s="5"/>
      <c r="C279" s="5"/>
      <c r="D279" s="5"/>
      <c r="E279" s="5"/>
      <c r="F279" s="5"/>
      <c r="G279" s="5"/>
      <c r="H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I279" s="5"/>
      <c r="AJ279" s="5"/>
    </row>
    <row r="280" spans="2:36" ht="17.25" customHeight="1" x14ac:dyDescent="0.2">
      <c r="B280" s="5"/>
      <c r="C280" s="5"/>
      <c r="D280" s="5"/>
      <c r="E280" s="5"/>
      <c r="F280" s="5"/>
      <c r="G280" s="5"/>
      <c r="H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I280" s="5"/>
      <c r="AJ280" s="5"/>
    </row>
    <row r="281" spans="2:36" ht="17.25" customHeight="1" x14ac:dyDescent="0.2">
      <c r="B281" s="5"/>
      <c r="C281" s="5"/>
      <c r="D281" s="5"/>
      <c r="E281" s="5"/>
      <c r="F281" s="5"/>
      <c r="G281" s="5"/>
      <c r="H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I281" s="5"/>
      <c r="AJ281" s="5"/>
    </row>
    <row r="282" spans="2:36" ht="17.25" customHeight="1" x14ac:dyDescent="0.2">
      <c r="B282" s="5"/>
      <c r="C282" s="5"/>
      <c r="D282" s="5"/>
      <c r="E282" s="5"/>
      <c r="F282" s="5"/>
      <c r="G282" s="5"/>
      <c r="H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I282" s="5"/>
      <c r="AJ282" s="5"/>
    </row>
    <row r="283" spans="2:36" ht="17.25" customHeight="1" x14ac:dyDescent="0.2">
      <c r="B283" s="5"/>
      <c r="C283" s="5"/>
      <c r="D283" s="5"/>
      <c r="E283" s="5"/>
      <c r="F283" s="5"/>
      <c r="G283" s="5"/>
      <c r="H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I283" s="5"/>
      <c r="AJ283" s="5"/>
    </row>
    <row r="284" spans="2:36" ht="17.25" customHeight="1" x14ac:dyDescent="0.2">
      <c r="B284" s="5"/>
      <c r="C284" s="5"/>
      <c r="D284" s="5"/>
      <c r="E284" s="5"/>
      <c r="F284" s="5"/>
      <c r="G284" s="5"/>
      <c r="H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I284" s="5"/>
      <c r="AJ284" s="5"/>
    </row>
    <row r="285" spans="2:36" ht="17.25" customHeight="1" x14ac:dyDescent="0.2">
      <c r="B285" s="5"/>
      <c r="C285" s="5"/>
      <c r="D285" s="5"/>
      <c r="E285" s="5"/>
      <c r="F285" s="5"/>
      <c r="G285" s="5"/>
      <c r="H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I285" s="5"/>
      <c r="AJ285" s="5"/>
    </row>
    <row r="286" spans="2:36" ht="17.25" customHeight="1" x14ac:dyDescent="0.2">
      <c r="B286" s="5"/>
      <c r="C286" s="5"/>
      <c r="D286" s="5"/>
      <c r="E286" s="5"/>
      <c r="F286" s="5"/>
      <c r="G286" s="5"/>
      <c r="H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I286" s="5"/>
      <c r="AJ286" s="5"/>
    </row>
    <row r="287" spans="2:36" ht="17.25" customHeight="1" x14ac:dyDescent="0.2">
      <c r="B287" s="5"/>
      <c r="C287" s="5"/>
      <c r="D287" s="5"/>
      <c r="E287" s="5"/>
      <c r="F287" s="5"/>
      <c r="G287" s="5"/>
      <c r="H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I287" s="5"/>
      <c r="AJ287" s="5"/>
    </row>
    <row r="288" spans="2:36" ht="17.25" customHeight="1" x14ac:dyDescent="0.2">
      <c r="B288" s="5"/>
      <c r="C288" s="5"/>
      <c r="D288" s="5"/>
      <c r="E288" s="5"/>
      <c r="F288" s="5"/>
      <c r="G288" s="5"/>
      <c r="H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I288" s="5"/>
      <c r="AJ288" s="5"/>
    </row>
    <row r="289" spans="2:36" ht="17.25" customHeight="1" x14ac:dyDescent="0.2">
      <c r="B289" s="5"/>
      <c r="C289" s="5"/>
      <c r="D289" s="5"/>
      <c r="E289" s="5"/>
      <c r="F289" s="5"/>
      <c r="G289" s="5"/>
      <c r="H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I289" s="5"/>
      <c r="AJ289" s="5"/>
    </row>
    <row r="290" spans="2:36" ht="17.25" customHeight="1" x14ac:dyDescent="0.2">
      <c r="B290" s="5"/>
      <c r="C290" s="5"/>
      <c r="D290" s="5"/>
      <c r="E290" s="5"/>
      <c r="F290" s="5"/>
      <c r="G290" s="5"/>
      <c r="H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I290" s="5"/>
      <c r="AJ290" s="5"/>
    </row>
    <row r="291" spans="2:36" ht="17.25" customHeight="1" x14ac:dyDescent="0.2">
      <c r="B291" s="5"/>
      <c r="C291" s="5"/>
      <c r="D291" s="5"/>
      <c r="E291" s="5"/>
      <c r="F291" s="5"/>
      <c r="G291" s="5"/>
      <c r="H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I291" s="5"/>
      <c r="AJ291" s="5"/>
    </row>
    <row r="292" spans="2:36" ht="17.25" customHeight="1" x14ac:dyDescent="0.2">
      <c r="B292" s="5"/>
      <c r="C292" s="5"/>
      <c r="D292" s="5"/>
      <c r="E292" s="5"/>
      <c r="F292" s="5"/>
      <c r="G292" s="5"/>
      <c r="H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I292" s="5"/>
      <c r="AJ292" s="5"/>
    </row>
    <row r="293" spans="2:36" ht="17.25" customHeight="1" x14ac:dyDescent="0.2">
      <c r="B293" s="5"/>
      <c r="C293" s="5"/>
      <c r="D293" s="5"/>
      <c r="E293" s="5"/>
      <c r="F293" s="5"/>
      <c r="G293" s="5"/>
      <c r="H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I293" s="5"/>
      <c r="AJ293" s="5"/>
    </row>
    <row r="294" spans="2:36" ht="17.25" customHeight="1" x14ac:dyDescent="0.2">
      <c r="B294" s="5"/>
      <c r="C294" s="5"/>
      <c r="D294" s="5"/>
      <c r="E294" s="5"/>
      <c r="F294" s="5"/>
      <c r="G294" s="5"/>
      <c r="H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I294" s="5"/>
      <c r="AJ294" s="5"/>
    </row>
    <row r="295" spans="2:36" ht="17.25" customHeight="1" x14ac:dyDescent="0.2">
      <c r="B295" s="5"/>
      <c r="C295" s="5"/>
      <c r="D295" s="5"/>
      <c r="E295" s="5"/>
      <c r="F295" s="5"/>
      <c r="G295" s="5"/>
      <c r="H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I295" s="5"/>
      <c r="AJ295" s="5"/>
    </row>
    <row r="296" spans="2:36" ht="17.25" customHeight="1" x14ac:dyDescent="0.2">
      <c r="B296" s="5"/>
      <c r="C296" s="5"/>
      <c r="D296" s="5"/>
      <c r="E296" s="5"/>
      <c r="F296" s="5"/>
      <c r="G296" s="5"/>
      <c r="H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I296" s="5"/>
      <c r="AJ296" s="5"/>
    </row>
    <row r="297" spans="2:36" ht="17.25" customHeight="1" x14ac:dyDescent="0.2">
      <c r="B297" s="5"/>
      <c r="C297" s="5"/>
      <c r="D297" s="5"/>
      <c r="E297" s="5"/>
      <c r="F297" s="5"/>
      <c r="G297" s="5"/>
      <c r="H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I297" s="5"/>
      <c r="AJ297" s="5"/>
    </row>
    <row r="298" spans="2:36" ht="17.25" customHeight="1" x14ac:dyDescent="0.2">
      <c r="B298" s="5"/>
      <c r="C298" s="5"/>
      <c r="D298" s="5"/>
      <c r="E298" s="5"/>
      <c r="F298" s="5"/>
      <c r="G298" s="5"/>
      <c r="H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I298" s="5"/>
      <c r="AJ298" s="5"/>
    </row>
    <row r="299" spans="2:36" ht="17.25" customHeight="1" x14ac:dyDescent="0.2">
      <c r="B299" s="5"/>
      <c r="C299" s="5"/>
      <c r="D299" s="5"/>
      <c r="E299" s="5"/>
      <c r="F299" s="5"/>
      <c r="G299" s="5"/>
      <c r="H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I299" s="5"/>
      <c r="AJ299" s="5"/>
    </row>
    <row r="300" spans="2:36" ht="17.25" customHeight="1" x14ac:dyDescent="0.2">
      <c r="B300" s="5"/>
      <c r="C300" s="5"/>
      <c r="D300" s="5"/>
      <c r="E300" s="5"/>
      <c r="F300" s="5"/>
      <c r="G300" s="5"/>
      <c r="H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I300" s="5"/>
      <c r="AJ300" s="5"/>
    </row>
    <row r="301" spans="2:36" ht="17.25" customHeight="1" x14ac:dyDescent="0.2">
      <c r="B301" s="5"/>
      <c r="C301" s="5"/>
      <c r="D301" s="5"/>
      <c r="E301" s="5"/>
      <c r="F301" s="5"/>
      <c r="G301" s="5"/>
      <c r="H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I301" s="5"/>
      <c r="AJ301" s="5"/>
    </row>
    <row r="302" spans="2:36" ht="17.25" customHeight="1" x14ac:dyDescent="0.2">
      <c r="B302" s="5"/>
      <c r="C302" s="5"/>
      <c r="D302" s="5"/>
      <c r="E302" s="5"/>
      <c r="F302" s="5"/>
      <c r="G302" s="5"/>
      <c r="H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I302" s="5"/>
      <c r="AJ302" s="5"/>
    </row>
    <row r="303" spans="2:36" ht="17.25" customHeight="1" x14ac:dyDescent="0.2">
      <c r="B303" s="5"/>
      <c r="C303" s="5"/>
      <c r="D303" s="5"/>
      <c r="E303" s="5"/>
      <c r="F303" s="5"/>
      <c r="G303" s="5"/>
      <c r="H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I303" s="5"/>
      <c r="AJ303" s="5"/>
    </row>
    <row r="304" spans="2:36" ht="17.25" customHeight="1" x14ac:dyDescent="0.2">
      <c r="B304" s="5"/>
      <c r="C304" s="5"/>
      <c r="D304" s="5"/>
      <c r="E304" s="5"/>
      <c r="F304" s="5"/>
      <c r="G304" s="5"/>
      <c r="H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I304" s="5"/>
      <c r="AJ304" s="5"/>
    </row>
    <row r="305" spans="2:36" ht="17.25" customHeight="1" x14ac:dyDescent="0.2">
      <c r="B305" s="5"/>
      <c r="C305" s="5"/>
      <c r="D305" s="5"/>
      <c r="E305" s="5"/>
      <c r="F305" s="5"/>
      <c r="G305" s="5"/>
      <c r="H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I305" s="5"/>
      <c r="AJ305" s="5"/>
    </row>
    <row r="306" spans="2:36" ht="17.25" customHeight="1" x14ac:dyDescent="0.2">
      <c r="B306" s="5"/>
      <c r="C306" s="5"/>
      <c r="D306" s="5"/>
      <c r="E306" s="5"/>
      <c r="F306" s="5"/>
      <c r="G306" s="5"/>
      <c r="H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I306" s="5"/>
      <c r="AJ306" s="5"/>
    </row>
    <row r="307" spans="2:36" ht="17.25" customHeight="1" x14ac:dyDescent="0.2">
      <c r="B307" s="5"/>
      <c r="C307" s="5"/>
      <c r="D307" s="5"/>
      <c r="E307" s="5"/>
      <c r="F307" s="5"/>
      <c r="G307" s="5"/>
      <c r="H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I307" s="5"/>
      <c r="AJ307" s="5"/>
    </row>
    <row r="308" spans="2:36" ht="17.25" customHeight="1" x14ac:dyDescent="0.2">
      <c r="B308" s="5"/>
      <c r="C308" s="5"/>
      <c r="D308" s="5"/>
      <c r="E308" s="5"/>
      <c r="F308" s="5"/>
      <c r="G308" s="5"/>
      <c r="H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I308" s="5"/>
      <c r="AJ308" s="5"/>
    </row>
    <row r="309" spans="2:36" ht="17.25" customHeight="1" x14ac:dyDescent="0.2">
      <c r="B309" s="5"/>
      <c r="C309" s="5"/>
      <c r="D309" s="5"/>
      <c r="E309" s="5"/>
      <c r="F309" s="5"/>
      <c r="G309" s="5"/>
      <c r="H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I309" s="5"/>
      <c r="AJ309" s="5"/>
    </row>
    <row r="310" spans="2:36" ht="17.25" customHeight="1" x14ac:dyDescent="0.2">
      <c r="B310" s="5"/>
      <c r="C310" s="5"/>
      <c r="D310" s="5"/>
      <c r="E310" s="5"/>
      <c r="F310" s="5"/>
      <c r="G310" s="5"/>
      <c r="H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I310" s="5"/>
      <c r="AJ310" s="5"/>
    </row>
    <row r="311" spans="2:36" ht="17.25" customHeight="1" x14ac:dyDescent="0.2">
      <c r="B311" s="5"/>
      <c r="C311" s="5"/>
      <c r="D311" s="5"/>
      <c r="E311" s="5"/>
      <c r="F311" s="5"/>
      <c r="G311" s="5"/>
      <c r="H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I311" s="5"/>
      <c r="AJ311" s="5"/>
    </row>
    <row r="312" spans="2:36" ht="17.25" customHeight="1" x14ac:dyDescent="0.2">
      <c r="B312" s="5"/>
      <c r="C312" s="5"/>
      <c r="D312" s="5"/>
      <c r="E312" s="5"/>
      <c r="F312" s="5"/>
      <c r="G312" s="5"/>
      <c r="H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I312" s="5"/>
      <c r="AJ312" s="5"/>
    </row>
    <row r="313" spans="2:36" ht="17.25" customHeight="1" x14ac:dyDescent="0.2">
      <c r="B313" s="5"/>
      <c r="C313" s="5"/>
      <c r="D313" s="5"/>
      <c r="E313" s="5"/>
      <c r="F313" s="5"/>
      <c r="G313" s="5"/>
      <c r="H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I313" s="5"/>
      <c r="AJ313" s="5"/>
    </row>
    <row r="314" spans="2:36" ht="17.25" customHeight="1" x14ac:dyDescent="0.2">
      <c r="B314" s="5"/>
      <c r="C314" s="5"/>
      <c r="D314" s="5"/>
      <c r="E314" s="5"/>
      <c r="F314" s="5"/>
      <c r="G314" s="5"/>
      <c r="H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I314" s="5"/>
      <c r="AJ314" s="5"/>
    </row>
    <row r="315" spans="2:36" ht="17.25" customHeight="1" x14ac:dyDescent="0.2">
      <c r="B315" s="5"/>
      <c r="C315" s="5"/>
      <c r="D315" s="5"/>
      <c r="E315" s="5"/>
      <c r="F315" s="5"/>
      <c r="G315" s="5"/>
      <c r="H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I315" s="5"/>
      <c r="AJ315" s="5"/>
    </row>
    <row r="316" spans="2:36" ht="17.25" customHeight="1" x14ac:dyDescent="0.2">
      <c r="B316" s="5"/>
      <c r="C316" s="5"/>
      <c r="D316" s="5"/>
      <c r="E316" s="5"/>
      <c r="F316" s="5"/>
      <c r="G316" s="5"/>
      <c r="H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I316" s="5"/>
      <c r="AJ316" s="5"/>
    </row>
    <row r="317" spans="2:36" ht="17.25" customHeight="1" x14ac:dyDescent="0.2">
      <c r="B317" s="5"/>
      <c r="C317" s="5"/>
      <c r="D317" s="5"/>
      <c r="E317" s="5"/>
      <c r="F317" s="5"/>
      <c r="G317" s="5"/>
      <c r="H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I317" s="5"/>
      <c r="AJ317" s="5"/>
    </row>
    <row r="318" spans="2:36" ht="17.25" customHeight="1" x14ac:dyDescent="0.2">
      <c r="B318" s="5"/>
      <c r="C318" s="5"/>
      <c r="D318" s="5"/>
      <c r="E318" s="5"/>
      <c r="F318" s="5"/>
      <c r="G318" s="5"/>
      <c r="H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I318" s="5"/>
      <c r="AJ318" s="5"/>
    </row>
    <row r="319" spans="2:36" ht="17.25" customHeight="1" x14ac:dyDescent="0.2">
      <c r="B319" s="5"/>
      <c r="C319" s="5"/>
      <c r="D319" s="5"/>
      <c r="E319" s="5"/>
      <c r="F319" s="5"/>
      <c r="G319" s="5"/>
      <c r="H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I319" s="5"/>
      <c r="AJ319" s="5"/>
    </row>
    <row r="320" spans="2:36" ht="17.25" customHeight="1" x14ac:dyDescent="0.2">
      <c r="B320" s="5"/>
      <c r="C320" s="5"/>
      <c r="D320" s="5"/>
      <c r="E320" s="5"/>
      <c r="F320" s="5"/>
      <c r="G320" s="5"/>
      <c r="H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I320" s="5"/>
      <c r="AJ320" s="5"/>
    </row>
    <row r="321" spans="2:36" ht="17.25" customHeight="1" x14ac:dyDescent="0.2">
      <c r="B321" s="5"/>
      <c r="C321" s="5"/>
      <c r="D321" s="5"/>
      <c r="E321" s="5"/>
      <c r="F321" s="5"/>
      <c r="G321" s="5"/>
      <c r="H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I321" s="5"/>
      <c r="AJ321" s="5"/>
    </row>
    <row r="322" spans="2:36" ht="17.25" customHeight="1" x14ac:dyDescent="0.2">
      <c r="B322" s="5"/>
      <c r="C322" s="5"/>
      <c r="D322" s="5"/>
      <c r="E322" s="5"/>
      <c r="F322" s="5"/>
      <c r="G322" s="5"/>
      <c r="H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I322" s="5"/>
      <c r="AJ322" s="5"/>
    </row>
    <row r="323" spans="2:36" ht="17.25" customHeight="1" x14ac:dyDescent="0.2">
      <c r="B323" s="5"/>
      <c r="C323" s="5"/>
      <c r="D323" s="5"/>
      <c r="E323" s="5"/>
      <c r="F323" s="5"/>
      <c r="G323" s="5"/>
      <c r="H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I323" s="5"/>
      <c r="AJ323" s="5"/>
    </row>
    <row r="324" spans="2:36" ht="17.25" customHeight="1" x14ac:dyDescent="0.2">
      <c r="B324" s="5"/>
      <c r="C324" s="5"/>
      <c r="D324" s="5"/>
      <c r="E324" s="5"/>
      <c r="F324" s="5"/>
      <c r="G324" s="5"/>
      <c r="H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I324" s="5"/>
      <c r="AJ324" s="5"/>
    </row>
    <row r="325" spans="2:36" ht="17.25" customHeight="1" x14ac:dyDescent="0.2">
      <c r="B325" s="5"/>
      <c r="C325" s="5"/>
      <c r="D325" s="5"/>
      <c r="E325" s="5"/>
      <c r="F325" s="5"/>
      <c r="G325" s="5"/>
      <c r="H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I325" s="5"/>
      <c r="AJ325" s="5"/>
    </row>
    <row r="326" spans="2:36" ht="17.25" customHeight="1" x14ac:dyDescent="0.2">
      <c r="B326" s="5"/>
      <c r="C326" s="5"/>
      <c r="D326" s="5"/>
      <c r="E326" s="5"/>
      <c r="F326" s="5"/>
      <c r="G326" s="5"/>
      <c r="H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I326" s="5"/>
      <c r="AJ326" s="5"/>
    </row>
    <row r="327" spans="2:36" ht="17.25" customHeight="1" x14ac:dyDescent="0.2">
      <c r="B327" s="5"/>
      <c r="C327" s="5"/>
      <c r="D327" s="5"/>
      <c r="E327" s="5"/>
      <c r="F327" s="5"/>
      <c r="G327" s="5"/>
      <c r="H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I327" s="5"/>
      <c r="AJ327" s="5"/>
    </row>
    <row r="328" spans="2:36" ht="17.25" customHeight="1" x14ac:dyDescent="0.2">
      <c r="B328" s="5"/>
      <c r="C328" s="5"/>
      <c r="D328" s="5"/>
      <c r="E328" s="5"/>
      <c r="F328" s="5"/>
      <c r="G328" s="5"/>
      <c r="H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I328" s="5"/>
      <c r="AJ328" s="5"/>
    </row>
    <row r="329" spans="2:36" ht="17.25" customHeight="1" x14ac:dyDescent="0.2">
      <c r="B329" s="5"/>
      <c r="C329" s="5"/>
      <c r="D329" s="5"/>
      <c r="E329" s="5"/>
      <c r="F329" s="5"/>
      <c r="G329" s="5"/>
      <c r="H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I329" s="5"/>
      <c r="AJ329" s="5"/>
    </row>
    <row r="330" spans="2:36" ht="17.25" customHeight="1" x14ac:dyDescent="0.2">
      <c r="B330" s="5"/>
      <c r="C330" s="5"/>
      <c r="D330" s="5"/>
      <c r="E330" s="5"/>
      <c r="F330" s="5"/>
      <c r="G330" s="5"/>
      <c r="H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I330" s="5"/>
      <c r="AJ330" s="5"/>
    </row>
    <row r="331" spans="2:36" ht="17.25" customHeight="1" x14ac:dyDescent="0.2">
      <c r="B331" s="5"/>
      <c r="C331" s="5"/>
      <c r="D331" s="5"/>
      <c r="E331" s="5"/>
      <c r="F331" s="5"/>
      <c r="G331" s="5"/>
      <c r="H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I331" s="5"/>
      <c r="AJ331" s="5"/>
    </row>
    <row r="332" spans="2:36" ht="17.25" customHeight="1" x14ac:dyDescent="0.2">
      <c r="B332" s="5"/>
      <c r="C332" s="5"/>
      <c r="D332" s="5"/>
      <c r="E332" s="5"/>
      <c r="F332" s="5"/>
      <c r="G332" s="5"/>
      <c r="H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I332" s="5"/>
      <c r="AJ332" s="5"/>
    </row>
    <row r="333" spans="2:36" ht="17.25" customHeight="1" x14ac:dyDescent="0.2">
      <c r="B333" s="5"/>
      <c r="C333" s="5"/>
      <c r="D333" s="5"/>
      <c r="E333" s="5"/>
      <c r="F333" s="5"/>
      <c r="G333" s="5"/>
      <c r="H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I333" s="5"/>
      <c r="AJ333" s="5"/>
    </row>
    <row r="334" spans="2:36" ht="17.25" customHeight="1" x14ac:dyDescent="0.2">
      <c r="B334" s="5"/>
      <c r="C334" s="5"/>
      <c r="D334" s="5"/>
      <c r="E334" s="5"/>
      <c r="F334" s="5"/>
      <c r="G334" s="5"/>
      <c r="H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I334" s="5"/>
      <c r="AJ334" s="5"/>
    </row>
    <row r="335" spans="2:36" ht="17.25" customHeight="1" x14ac:dyDescent="0.2">
      <c r="B335" s="5"/>
      <c r="C335" s="5"/>
      <c r="D335" s="5"/>
      <c r="E335" s="5"/>
      <c r="F335" s="5"/>
      <c r="G335" s="5"/>
      <c r="H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I335" s="5"/>
      <c r="AJ335" s="5"/>
    </row>
    <row r="336" spans="2:36" ht="17.25" customHeight="1" x14ac:dyDescent="0.2">
      <c r="B336" s="5"/>
      <c r="C336" s="5"/>
      <c r="D336" s="5"/>
      <c r="E336" s="5"/>
      <c r="F336" s="5"/>
      <c r="G336" s="5"/>
      <c r="H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I336" s="5"/>
      <c r="AJ336" s="5"/>
    </row>
    <row r="337" spans="2:36" ht="17.25" customHeight="1" x14ac:dyDescent="0.2">
      <c r="B337" s="5"/>
      <c r="C337" s="5"/>
      <c r="D337" s="5"/>
      <c r="E337" s="5"/>
      <c r="F337" s="5"/>
      <c r="G337" s="5"/>
      <c r="H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I337" s="5"/>
      <c r="AJ337" s="5"/>
    </row>
    <row r="338" spans="2:36" ht="17.25" customHeight="1" x14ac:dyDescent="0.2">
      <c r="B338" s="5"/>
      <c r="C338" s="5"/>
      <c r="D338" s="5"/>
      <c r="E338" s="5"/>
      <c r="F338" s="5"/>
      <c r="G338" s="5"/>
      <c r="H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I338" s="5"/>
      <c r="AJ338" s="5"/>
    </row>
    <row r="339" spans="2:36" ht="17.25" customHeight="1" x14ac:dyDescent="0.2">
      <c r="B339" s="5"/>
      <c r="C339" s="5"/>
      <c r="D339" s="5"/>
      <c r="E339" s="5"/>
      <c r="F339" s="5"/>
      <c r="G339" s="5"/>
      <c r="H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I339" s="5"/>
      <c r="AJ339" s="5"/>
    </row>
    <row r="340" spans="2:36" ht="17.25" customHeight="1" x14ac:dyDescent="0.2">
      <c r="B340" s="5"/>
      <c r="C340" s="5"/>
      <c r="D340" s="5"/>
      <c r="E340" s="5"/>
      <c r="F340" s="5"/>
      <c r="G340" s="5"/>
      <c r="H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I340" s="5"/>
      <c r="AJ340" s="5"/>
    </row>
    <row r="341" spans="2:36" ht="17.25" customHeight="1" x14ac:dyDescent="0.2">
      <c r="B341" s="5"/>
      <c r="C341" s="5"/>
      <c r="D341" s="5"/>
      <c r="E341" s="5"/>
      <c r="F341" s="5"/>
      <c r="G341" s="5"/>
      <c r="H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I341" s="5"/>
      <c r="AJ341" s="5"/>
    </row>
    <row r="342" spans="2:36" ht="17.25" customHeight="1" x14ac:dyDescent="0.2">
      <c r="B342" s="5"/>
      <c r="C342" s="5"/>
      <c r="D342" s="5"/>
      <c r="E342" s="5"/>
      <c r="F342" s="5"/>
      <c r="G342" s="5"/>
      <c r="H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I342" s="5"/>
      <c r="AJ342" s="5"/>
    </row>
    <row r="343" spans="2:36" ht="17.25" customHeight="1" x14ac:dyDescent="0.2">
      <c r="B343" s="5"/>
      <c r="C343" s="5"/>
      <c r="D343" s="5"/>
      <c r="E343" s="5"/>
      <c r="F343" s="5"/>
      <c r="G343" s="5"/>
      <c r="H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I343" s="5"/>
      <c r="AJ343" s="5"/>
    </row>
    <row r="344" spans="2:36" ht="17.25" customHeight="1" x14ac:dyDescent="0.2">
      <c r="B344" s="5"/>
      <c r="C344" s="5"/>
      <c r="D344" s="5"/>
      <c r="E344" s="5"/>
      <c r="F344" s="5"/>
      <c r="G344" s="5"/>
      <c r="H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I344" s="5"/>
      <c r="AJ344" s="5"/>
    </row>
    <row r="345" spans="2:36" ht="17.25" customHeight="1" x14ac:dyDescent="0.2">
      <c r="B345" s="5"/>
      <c r="C345" s="5"/>
      <c r="D345" s="5"/>
      <c r="E345" s="5"/>
      <c r="F345" s="5"/>
      <c r="G345" s="5"/>
      <c r="H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I345" s="5"/>
      <c r="AJ345" s="5"/>
    </row>
    <row r="346" spans="2:36" ht="17.25" customHeight="1" x14ac:dyDescent="0.2">
      <c r="B346" s="5"/>
      <c r="C346" s="5"/>
      <c r="D346" s="5"/>
      <c r="E346" s="5"/>
      <c r="F346" s="5"/>
      <c r="G346" s="5"/>
      <c r="H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I346" s="5"/>
      <c r="AJ346" s="5"/>
    </row>
    <row r="347" spans="2:36" ht="17.25" customHeight="1" x14ac:dyDescent="0.2">
      <c r="B347" s="5"/>
      <c r="C347" s="5"/>
      <c r="D347" s="5"/>
      <c r="E347" s="5"/>
      <c r="F347" s="5"/>
      <c r="G347" s="5"/>
      <c r="H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I347" s="5"/>
      <c r="AJ347" s="5"/>
    </row>
    <row r="348" spans="2:36" ht="17.25" customHeight="1" x14ac:dyDescent="0.2">
      <c r="B348" s="5"/>
      <c r="C348" s="5"/>
      <c r="D348" s="5"/>
      <c r="E348" s="5"/>
      <c r="F348" s="5"/>
      <c r="G348" s="5"/>
      <c r="H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I348" s="5"/>
      <c r="AJ348" s="5"/>
    </row>
    <row r="349" spans="2:36" ht="17.25" customHeight="1" x14ac:dyDescent="0.2">
      <c r="B349" s="5"/>
      <c r="C349" s="5"/>
      <c r="D349" s="5"/>
      <c r="E349" s="5"/>
      <c r="F349" s="5"/>
      <c r="G349" s="5"/>
      <c r="H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I349" s="5"/>
      <c r="AJ349" s="5"/>
    </row>
    <row r="350" spans="2:36" ht="17.25" customHeight="1" x14ac:dyDescent="0.2">
      <c r="B350" s="5"/>
      <c r="C350" s="5"/>
      <c r="D350" s="5"/>
      <c r="E350" s="5"/>
      <c r="F350" s="5"/>
      <c r="G350" s="5"/>
      <c r="H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I350" s="5"/>
      <c r="AJ350" s="5"/>
    </row>
    <row r="351" spans="2:36" ht="17.25" customHeight="1" x14ac:dyDescent="0.2">
      <c r="B351" s="5"/>
      <c r="C351" s="5"/>
      <c r="D351" s="5"/>
      <c r="E351" s="5"/>
      <c r="F351" s="5"/>
      <c r="G351" s="5"/>
      <c r="H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I351" s="5"/>
      <c r="AJ351" s="5"/>
    </row>
    <row r="352" spans="2:36" ht="17.25" customHeight="1" x14ac:dyDescent="0.2">
      <c r="B352" s="5"/>
      <c r="C352" s="5"/>
      <c r="D352" s="5"/>
      <c r="E352" s="5"/>
      <c r="F352" s="5"/>
      <c r="G352" s="5"/>
      <c r="H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I352" s="5"/>
      <c r="AJ352" s="5"/>
    </row>
    <row r="353" spans="2:36" ht="17.25" customHeight="1" x14ac:dyDescent="0.2">
      <c r="B353" s="5"/>
      <c r="C353" s="5"/>
      <c r="D353" s="5"/>
      <c r="E353" s="5"/>
      <c r="F353" s="5"/>
      <c r="G353" s="5"/>
      <c r="H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I353" s="5"/>
      <c r="AJ353" s="5"/>
    </row>
    <row r="354" spans="2:36" ht="17.25" customHeight="1" x14ac:dyDescent="0.2">
      <c r="B354" s="5"/>
      <c r="C354" s="5"/>
      <c r="D354" s="5"/>
      <c r="E354" s="5"/>
      <c r="F354" s="5"/>
      <c r="G354" s="5"/>
      <c r="H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I354" s="5"/>
      <c r="AJ354" s="5"/>
    </row>
    <row r="355" spans="2:36" ht="17.25" customHeight="1" x14ac:dyDescent="0.2">
      <c r="B355" s="5"/>
      <c r="C355" s="5"/>
      <c r="D355" s="5"/>
      <c r="E355" s="5"/>
      <c r="F355" s="5"/>
      <c r="G355" s="5"/>
      <c r="H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I355" s="5"/>
      <c r="AJ355" s="5"/>
    </row>
    <row r="356" spans="2:36" ht="17.25" customHeight="1" x14ac:dyDescent="0.2">
      <c r="B356" s="5"/>
      <c r="C356" s="5"/>
      <c r="D356" s="5"/>
      <c r="E356" s="5"/>
      <c r="F356" s="5"/>
      <c r="G356" s="5"/>
      <c r="H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I356" s="5"/>
      <c r="AJ356" s="5"/>
    </row>
    <row r="357" spans="2:36" ht="17.25" customHeight="1" x14ac:dyDescent="0.2">
      <c r="B357" s="5"/>
      <c r="C357" s="5"/>
      <c r="D357" s="5"/>
      <c r="E357" s="5"/>
      <c r="F357" s="5"/>
      <c r="G357" s="5"/>
      <c r="H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I357" s="5"/>
      <c r="AJ357" s="5"/>
    </row>
    <row r="358" spans="2:36" ht="17.25" customHeight="1" x14ac:dyDescent="0.2">
      <c r="B358" s="5"/>
      <c r="C358" s="5"/>
      <c r="D358" s="5"/>
      <c r="E358" s="5"/>
      <c r="F358" s="5"/>
      <c r="G358" s="5"/>
      <c r="H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I358" s="5"/>
      <c r="AJ358" s="5"/>
    </row>
    <row r="359" spans="2:36" ht="17.25" customHeight="1" x14ac:dyDescent="0.2">
      <c r="B359" s="5"/>
      <c r="C359" s="5"/>
      <c r="D359" s="5"/>
      <c r="E359" s="5"/>
      <c r="F359" s="5"/>
      <c r="G359" s="5"/>
      <c r="H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I359" s="5"/>
      <c r="AJ359" s="5"/>
    </row>
    <row r="360" spans="2:36" ht="17.25" customHeight="1" x14ac:dyDescent="0.2">
      <c r="B360" s="5"/>
      <c r="C360" s="5"/>
      <c r="D360" s="5"/>
      <c r="E360" s="5"/>
      <c r="F360" s="5"/>
      <c r="G360" s="5"/>
      <c r="H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I360" s="5"/>
      <c r="AJ360" s="5"/>
    </row>
    <row r="361" spans="2:36" ht="17.25" customHeight="1" x14ac:dyDescent="0.2">
      <c r="B361" s="5"/>
      <c r="C361" s="5"/>
      <c r="D361" s="5"/>
      <c r="E361" s="5"/>
      <c r="F361" s="5"/>
      <c r="G361" s="5"/>
      <c r="H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I361" s="5"/>
      <c r="AJ361" s="5"/>
    </row>
    <row r="362" spans="2:36" ht="17.25" customHeight="1" x14ac:dyDescent="0.2">
      <c r="B362" s="5"/>
      <c r="C362" s="5"/>
      <c r="D362" s="5"/>
      <c r="E362" s="5"/>
      <c r="F362" s="5"/>
      <c r="G362" s="5"/>
      <c r="H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I362" s="5"/>
      <c r="AJ362" s="5"/>
    </row>
    <row r="363" spans="2:36" ht="17.25" customHeight="1" x14ac:dyDescent="0.2">
      <c r="B363" s="5"/>
      <c r="C363" s="5"/>
      <c r="D363" s="5"/>
      <c r="E363" s="5"/>
      <c r="F363" s="5"/>
      <c r="G363" s="5"/>
      <c r="H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I363" s="5"/>
      <c r="AJ363" s="5"/>
    </row>
    <row r="364" spans="2:36" ht="17.25" customHeight="1" x14ac:dyDescent="0.2">
      <c r="B364" s="5"/>
      <c r="C364" s="5"/>
      <c r="D364" s="5"/>
      <c r="E364" s="5"/>
      <c r="F364" s="5"/>
      <c r="G364" s="5"/>
      <c r="H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I364" s="5"/>
      <c r="AJ364" s="5"/>
    </row>
    <row r="365" spans="2:36" ht="17.25" customHeight="1" x14ac:dyDescent="0.2">
      <c r="B365" s="5"/>
      <c r="C365" s="5"/>
      <c r="D365" s="5"/>
      <c r="E365" s="5"/>
      <c r="F365" s="5"/>
      <c r="G365" s="5"/>
      <c r="H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I365" s="5"/>
      <c r="AJ365" s="5"/>
    </row>
    <row r="366" spans="2:36" ht="17.25" customHeight="1" x14ac:dyDescent="0.2">
      <c r="B366" s="5"/>
      <c r="C366" s="5"/>
      <c r="D366" s="5"/>
      <c r="E366" s="5"/>
      <c r="F366" s="5"/>
      <c r="G366" s="5"/>
      <c r="H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I366" s="5"/>
      <c r="AJ366" s="5"/>
    </row>
    <row r="367" spans="2:36" ht="17.25" customHeight="1" x14ac:dyDescent="0.2">
      <c r="B367" s="5"/>
      <c r="C367" s="5"/>
      <c r="D367" s="5"/>
      <c r="E367" s="5"/>
      <c r="F367" s="5"/>
      <c r="G367" s="5"/>
      <c r="H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I367" s="5"/>
      <c r="AJ367" s="5"/>
    </row>
    <row r="368" spans="2:36" ht="17.25" customHeight="1" x14ac:dyDescent="0.2">
      <c r="B368" s="5"/>
      <c r="C368" s="5"/>
      <c r="D368" s="5"/>
      <c r="E368" s="5"/>
      <c r="F368" s="5"/>
      <c r="G368" s="5"/>
      <c r="H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I368" s="5"/>
      <c r="AJ368" s="5"/>
    </row>
    <row r="369" spans="2:36" ht="17.25" customHeight="1" x14ac:dyDescent="0.2">
      <c r="B369" s="5"/>
      <c r="C369" s="5"/>
      <c r="D369" s="5"/>
      <c r="E369" s="5"/>
      <c r="F369" s="5"/>
      <c r="G369" s="5"/>
      <c r="H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I369" s="5"/>
      <c r="AJ369" s="5"/>
    </row>
    <row r="370" spans="2:36" ht="17.25" customHeight="1" x14ac:dyDescent="0.2">
      <c r="B370" s="5"/>
      <c r="C370" s="5"/>
      <c r="D370" s="5"/>
      <c r="E370" s="5"/>
      <c r="F370" s="5"/>
      <c r="G370" s="5"/>
      <c r="H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I370" s="5"/>
      <c r="AJ370" s="5"/>
    </row>
    <row r="371" spans="2:36" ht="17.25" customHeight="1" x14ac:dyDescent="0.2">
      <c r="B371" s="5"/>
      <c r="C371" s="5"/>
      <c r="D371" s="5"/>
      <c r="E371" s="5"/>
      <c r="F371" s="5"/>
      <c r="G371" s="5"/>
      <c r="H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I371" s="5"/>
      <c r="AJ371" s="5"/>
    </row>
    <row r="372" spans="2:36" ht="17.25" customHeight="1" x14ac:dyDescent="0.2">
      <c r="B372" s="5"/>
      <c r="C372" s="5"/>
      <c r="D372" s="5"/>
      <c r="E372" s="5"/>
      <c r="F372" s="5"/>
      <c r="G372" s="5"/>
      <c r="H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I372" s="5"/>
      <c r="AJ372" s="5"/>
    </row>
    <row r="373" spans="2:36" ht="17.25" customHeight="1" x14ac:dyDescent="0.2">
      <c r="B373" s="5"/>
      <c r="C373" s="5"/>
      <c r="D373" s="5"/>
      <c r="E373" s="5"/>
      <c r="F373" s="5"/>
      <c r="G373" s="5"/>
      <c r="H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I373" s="5"/>
      <c r="AJ373" s="5"/>
    </row>
    <row r="374" spans="2:36" ht="17.25" customHeight="1" x14ac:dyDescent="0.2">
      <c r="B374" s="5"/>
      <c r="C374" s="5"/>
      <c r="D374" s="5"/>
      <c r="E374" s="5"/>
      <c r="F374" s="5"/>
      <c r="G374" s="5"/>
      <c r="H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I374" s="5"/>
      <c r="AJ374" s="5"/>
    </row>
    <row r="375" spans="2:36" ht="17.25" customHeight="1" x14ac:dyDescent="0.2">
      <c r="B375" s="5"/>
      <c r="C375" s="5"/>
      <c r="D375" s="5"/>
      <c r="E375" s="5"/>
      <c r="F375" s="5"/>
      <c r="G375" s="5"/>
      <c r="H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I375" s="5"/>
      <c r="AJ375" s="5"/>
    </row>
    <row r="376" spans="2:36" ht="17.25" customHeight="1" x14ac:dyDescent="0.2">
      <c r="B376" s="5"/>
      <c r="C376" s="5"/>
      <c r="D376" s="5"/>
      <c r="E376" s="5"/>
      <c r="F376" s="5"/>
      <c r="G376" s="5"/>
      <c r="H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I376" s="5"/>
      <c r="AJ376" s="5"/>
    </row>
    <row r="377" spans="2:36" ht="17.25" customHeight="1" x14ac:dyDescent="0.2">
      <c r="B377" s="5"/>
      <c r="C377" s="5"/>
      <c r="D377" s="5"/>
      <c r="E377" s="5"/>
      <c r="F377" s="5"/>
      <c r="G377" s="5"/>
      <c r="H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I377" s="5"/>
      <c r="AJ377" s="5"/>
    </row>
    <row r="378" spans="2:36" ht="17.25" customHeight="1" x14ac:dyDescent="0.2">
      <c r="B378" s="5"/>
      <c r="C378" s="5"/>
      <c r="D378" s="5"/>
      <c r="E378" s="5"/>
      <c r="F378" s="5"/>
      <c r="G378" s="5"/>
      <c r="H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I378" s="5"/>
      <c r="AJ378" s="5"/>
    </row>
    <row r="379" spans="2:36" ht="17.25" customHeight="1" x14ac:dyDescent="0.2">
      <c r="B379" s="5"/>
      <c r="C379" s="5"/>
      <c r="D379" s="5"/>
      <c r="E379" s="5"/>
      <c r="F379" s="5"/>
      <c r="G379" s="5"/>
      <c r="H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I379" s="5"/>
      <c r="AJ379" s="5"/>
    </row>
    <row r="380" spans="2:36" ht="17.25" customHeight="1" x14ac:dyDescent="0.2">
      <c r="B380" s="5"/>
      <c r="C380" s="5"/>
      <c r="D380" s="5"/>
      <c r="E380" s="5"/>
      <c r="F380" s="5"/>
      <c r="G380" s="5"/>
      <c r="H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I380" s="5"/>
      <c r="AJ380" s="5"/>
    </row>
    <row r="381" spans="2:36" ht="17.25" customHeight="1" x14ac:dyDescent="0.2">
      <c r="B381" s="5"/>
      <c r="C381" s="5"/>
      <c r="D381" s="5"/>
      <c r="E381" s="5"/>
      <c r="F381" s="5"/>
      <c r="G381" s="5"/>
      <c r="H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I381" s="5"/>
      <c r="AJ381" s="5"/>
    </row>
    <row r="382" spans="2:36" ht="17.25" customHeight="1" x14ac:dyDescent="0.2">
      <c r="B382" s="5"/>
      <c r="C382" s="5"/>
      <c r="D382" s="5"/>
      <c r="E382" s="5"/>
      <c r="F382" s="5"/>
      <c r="G382" s="5"/>
      <c r="H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I382" s="5"/>
      <c r="AJ382" s="5"/>
    </row>
    <row r="383" spans="2:36" ht="17.25" customHeight="1" x14ac:dyDescent="0.2">
      <c r="B383" s="5"/>
      <c r="C383" s="5"/>
      <c r="D383" s="5"/>
      <c r="E383" s="5"/>
      <c r="F383" s="5"/>
      <c r="G383" s="5"/>
      <c r="H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I383" s="5"/>
      <c r="AJ383" s="5"/>
    </row>
    <row r="384" spans="2:36" ht="17.25" customHeight="1" x14ac:dyDescent="0.2">
      <c r="B384" s="5"/>
      <c r="C384" s="5"/>
      <c r="D384" s="5"/>
      <c r="E384" s="5"/>
      <c r="F384" s="5"/>
      <c r="G384" s="5"/>
      <c r="H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I384" s="5"/>
      <c r="AJ384" s="5"/>
    </row>
    <row r="385" spans="2:36" ht="17.25" customHeight="1" x14ac:dyDescent="0.2">
      <c r="B385" s="5"/>
      <c r="C385" s="5"/>
      <c r="D385" s="5"/>
      <c r="E385" s="5"/>
      <c r="F385" s="5"/>
      <c r="G385" s="5"/>
      <c r="H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I385" s="5"/>
      <c r="AJ385" s="5"/>
    </row>
    <row r="386" spans="2:36" ht="17.25" customHeight="1" x14ac:dyDescent="0.2">
      <c r="B386" s="5"/>
      <c r="C386" s="5"/>
      <c r="D386" s="5"/>
      <c r="E386" s="5"/>
      <c r="F386" s="5"/>
      <c r="G386" s="5"/>
      <c r="H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I386" s="5"/>
      <c r="AJ386" s="5"/>
    </row>
    <row r="387" spans="2:36" ht="17.25" customHeight="1" x14ac:dyDescent="0.2">
      <c r="B387" s="5"/>
      <c r="C387" s="5"/>
      <c r="D387" s="5"/>
      <c r="E387" s="5"/>
      <c r="F387" s="5"/>
      <c r="G387" s="5"/>
      <c r="H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I387" s="5"/>
      <c r="AJ387" s="5"/>
    </row>
    <row r="388" spans="2:36" ht="17.25" customHeight="1" x14ac:dyDescent="0.2">
      <c r="B388" s="5"/>
      <c r="C388" s="5"/>
      <c r="D388" s="5"/>
      <c r="E388" s="5"/>
      <c r="F388" s="5"/>
      <c r="G388" s="5"/>
      <c r="H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I388" s="5"/>
      <c r="AJ388" s="5"/>
    </row>
    <row r="389" spans="2:36" ht="17.25" customHeight="1" x14ac:dyDescent="0.2">
      <c r="B389" s="5"/>
      <c r="C389" s="5"/>
      <c r="D389" s="5"/>
      <c r="E389" s="5"/>
      <c r="F389" s="5"/>
      <c r="G389" s="5"/>
      <c r="H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I389" s="5"/>
      <c r="AJ389" s="5"/>
    </row>
    <row r="390" spans="2:36" ht="17.25" customHeight="1" x14ac:dyDescent="0.2">
      <c r="B390" s="5"/>
      <c r="C390" s="5"/>
      <c r="D390" s="5"/>
      <c r="E390" s="5"/>
      <c r="F390" s="5"/>
      <c r="G390" s="5"/>
      <c r="H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I390" s="5"/>
      <c r="AJ390" s="5"/>
    </row>
    <row r="391" spans="2:36" ht="17.25" customHeight="1" x14ac:dyDescent="0.2">
      <c r="B391" s="5"/>
      <c r="C391" s="5"/>
      <c r="D391" s="5"/>
      <c r="E391" s="5"/>
      <c r="F391" s="5"/>
      <c r="G391" s="5"/>
      <c r="H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I391" s="5"/>
      <c r="AJ391" s="5"/>
    </row>
    <row r="392" spans="2:36" ht="17.25" customHeight="1" x14ac:dyDescent="0.2">
      <c r="B392" s="5"/>
      <c r="C392" s="5"/>
      <c r="D392" s="5"/>
      <c r="E392" s="5"/>
      <c r="F392" s="5"/>
      <c r="G392" s="5"/>
      <c r="H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I392" s="5"/>
      <c r="AJ392" s="5"/>
    </row>
    <row r="393" spans="2:36" ht="17.25" customHeight="1" x14ac:dyDescent="0.2">
      <c r="B393" s="5"/>
      <c r="C393" s="5"/>
      <c r="D393" s="5"/>
      <c r="E393" s="5"/>
      <c r="F393" s="5"/>
      <c r="G393" s="5"/>
      <c r="H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I393" s="5"/>
      <c r="AJ393" s="5"/>
    </row>
    <row r="394" spans="2:36" ht="17.25" customHeight="1" x14ac:dyDescent="0.2">
      <c r="B394" s="5"/>
      <c r="C394" s="5"/>
      <c r="D394" s="5"/>
      <c r="E394" s="5"/>
      <c r="F394" s="5"/>
      <c r="G394" s="5"/>
      <c r="H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I394" s="5"/>
      <c r="AJ394" s="5"/>
    </row>
    <row r="395" spans="2:36" ht="17.25" customHeight="1" x14ac:dyDescent="0.2">
      <c r="B395" s="5"/>
      <c r="C395" s="5"/>
      <c r="D395" s="5"/>
      <c r="E395" s="5"/>
      <c r="F395" s="5"/>
      <c r="G395" s="5"/>
      <c r="H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I395" s="5"/>
      <c r="AJ395" s="5"/>
    </row>
    <row r="396" spans="2:36" ht="17.25" customHeight="1" x14ac:dyDescent="0.2">
      <c r="B396" s="5"/>
      <c r="C396" s="5"/>
      <c r="D396" s="5"/>
      <c r="E396" s="5"/>
      <c r="F396" s="5"/>
      <c r="G396" s="5"/>
      <c r="H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I396" s="5"/>
      <c r="AJ396" s="5"/>
    </row>
    <row r="397" spans="2:36" ht="17.25" customHeight="1" x14ac:dyDescent="0.2">
      <c r="B397" s="5"/>
      <c r="C397" s="5"/>
      <c r="D397" s="5"/>
      <c r="E397" s="5"/>
      <c r="F397" s="5"/>
      <c r="G397" s="5"/>
      <c r="H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I397" s="5"/>
      <c r="AJ397" s="5"/>
    </row>
    <row r="398" spans="2:36" ht="17.25" customHeight="1" x14ac:dyDescent="0.2">
      <c r="B398" s="5"/>
      <c r="C398" s="5"/>
      <c r="D398" s="5"/>
      <c r="E398" s="5"/>
      <c r="F398" s="5"/>
      <c r="G398" s="5"/>
      <c r="H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I398" s="5"/>
      <c r="AJ398" s="5"/>
    </row>
    <row r="399" spans="2:36" ht="17.25" customHeight="1" x14ac:dyDescent="0.2">
      <c r="B399" s="5"/>
      <c r="C399" s="5"/>
      <c r="D399" s="5"/>
      <c r="E399" s="5"/>
      <c r="F399" s="5"/>
      <c r="G399" s="5"/>
      <c r="H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I399" s="5"/>
      <c r="AJ399" s="5"/>
    </row>
    <row r="400" spans="2:36" ht="17.25" customHeight="1" x14ac:dyDescent="0.2">
      <c r="B400" s="5"/>
      <c r="C400" s="5"/>
      <c r="D400" s="5"/>
      <c r="E400" s="5"/>
      <c r="F400" s="5"/>
      <c r="G400" s="5"/>
      <c r="H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I400" s="5"/>
      <c r="AJ400" s="5"/>
    </row>
    <row r="401" spans="2:36" ht="17.25" customHeight="1" x14ac:dyDescent="0.2">
      <c r="B401" s="5"/>
      <c r="C401" s="5"/>
      <c r="D401" s="5"/>
      <c r="E401" s="5"/>
      <c r="F401" s="5"/>
      <c r="G401" s="5"/>
      <c r="H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I401" s="5"/>
      <c r="AJ401" s="5"/>
    </row>
    <row r="402" spans="2:36" ht="17.25" customHeight="1" x14ac:dyDescent="0.2">
      <c r="B402" s="5"/>
      <c r="C402" s="5"/>
      <c r="D402" s="5"/>
      <c r="E402" s="5"/>
      <c r="F402" s="5"/>
      <c r="G402" s="5"/>
      <c r="H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I402" s="5"/>
      <c r="AJ402" s="5"/>
    </row>
    <row r="403" spans="2:36" ht="17.25" customHeight="1" x14ac:dyDescent="0.2">
      <c r="B403" s="5"/>
      <c r="C403" s="5"/>
      <c r="D403" s="5"/>
      <c r="E403" s="5"/>
      <c r="F403" s="5"/>
      <c r="G403" s="5"/>
      <c r="H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I403" s="5"/>
      <c r="AJ403" s="5"/>
    </row>
    <row r="404" spans="2:36" ht="17.25" customHeight="1" x14ac:dyDescent="0.2">
      <c r="B404" s="5"/>
      <c r="C404" s="5"/>
      <c r="D404" s="5"/>
      <c r="E404" s="5"/>
      <c r="F404" s="5"/>
      <c r="G404" s="5"/>
      <c r="H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I404" s="5"/>
      <c r="AJ404" s="5"/>
    </row>
    <row r="405" spans="2:36" ht="17.25" customHeight="1" x14ac:dyDescent="0.2">
      <c r="B405" s="5"/>
      <c r="C405" s="5"/>
      <c r="D405" s="5"/>
      <c r="E405" s="5"/>
      <c r="F405" s="5"/>
      <c r="G405" s="5"/>
      <c r="H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I405" s="5"/>
      <c r="AJ405" s="5"/>
    </row>
    <row r="406" spans="2:36" ht="17.25" customHeight="1" x14ac:dyDescent="0.2">
      <c r="B406" s="5"/>
      <c r="C406" s="5"/>
      <c r="D406" s="5"/>
      <c r="E406" s="5"/>
      <c r="F406" s="5"/>
      <c r="G406" s="5"/>
      <c r="H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I406" s="5"/>
      <c r="AJ406" s="5"/>
    </row>
    <row r="407" spans="2:36" ht="17.25" customHeight="1" x14ac:dyDescent="0.2">
      <c r="B407" s="5"/>
      <c r="C407" s="5"/>
      <c r="D407" s="5"/>
      <c r="E407" s="5"/>
      <c r="F407" s="5"/>
      <c r="G407" s="5"/>
      <c r="H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I407" s="5"/>
      <c r="AJ407" s="5"/>
    </row>
    <row r="408" spans="2:36" ht="17.25" customHeight="1" x14ac:dyDescent="0.2">
      <c r="B408" s="5"/>
      <c r="C408" s="5"/>
      <c r="D408" s="5"/>
      <c r="E408" s="5"/>
      <c r="F408" s="5"/>
      <c r="G408" s="5"/>
      <c r="H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I408" s="5"/>
      <c r="AJ408" s="5"/>
    </row>
  </sheetData>
  <mergeCells count="2">
    <mergeCell ref="A1:H1"/>
    <mergeCell ref="I1:AF1"/>
  </mergeCells>
  <phoneticPr fontId="0" type="noConversion"/>
  <pageMargins left="0.75" right="0.75" top="1" bottom="1" header="0.5" footer="0.5"/>
  <pageSetup paperSize="9" orientation="portrait" horizontalDpi="4294967293"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 enableFormatConditionsCalculation="0"/>
  <dimension ref="A1:AK408"/>
  <sheetViews>
    <sheetView topLeftCell="A37" zoomScale="93" zoomScaleNormal="93" zoomScalePageLayoutView="93" workbookViewId="0">
      <selection activeCell="V57" sqref="V57"/>
    </sheetView>
  </sheetViews>
  <sheetFormatPr defaultColWidth="5.28515625" defaultRowHeight="16.5" customHeight="1" x14ac:dyDescent="0.2"/>
  <cols>
    <col min="1" max="22" width="5.42578125" style="10" bestFit="1" customWidth="1"/>
    <col min="23" max="23" width="5.7109375" style="10" bestFit="1" customWidth="1"/>
    <col min="24" max="31" width="5.42578125" style="10" bestFit="1" customWidth="1"/>
    <col min="32" max="32" width="5.42578125" style="10" customWidth="1"/>
    <col min="33" max="33" width="5.42578125" style="10" bestFit="1" customWidth="1"/>
    <col min="34" max="34" width="17.42578125" style="10" customWidth="1"/>
    <col min="35" max="35" width="17" style="41" customWidth="1"/>
    <col min="36" max="16384" width="5.28515625" style="10"/>
  </cols>
  <sheetData>
    <row r="1" spans="1:37" ht="16.5" customHeight="1" x14ac:dyDescent="0.2">
      <c r="A1" s="278" t="s">
        <v>331</v>
      </c>
      <c r="B1" s="278"/>
      <c r="C1" s="278"/>
      <c r="D1" s="278"/>
      <c r="E1" s="278"/>
      <c r="F1" s="278"/>
      <c r="G1" s="278"/>
      <c r="H1" s="278"/>
      <c r="I1" s="275"/>
      <c r="J1" s="276"/>
      <c r="K1" s="276"/>
      <c r="L1" s="276"/>
      <c r="M1" s="276"/>
      <c r="N1" s="276"/>
      <c r="O1" s="276"/>
      <c r="P1" s="276"/>
      <c r="Q1" s="276"/>
      <c r="R1" s="276"/>
      <c r="S1" s="276"/>
      <c r="T1" s="276"/>
      <c r="U1" s="276"/>
      <c r="V1" s="276"/>
      <c r="W1" s="276"/>
      <c r="X1" s="276"/>
      <c r="Y1" s="276"/>
      <c r="Z1" s="276"/>
      <c r="AA1" s="276"/>
      <c r="AB1" s="276"/>
      <c r="AC1" s="276"/>
      <c r="AD1" s="276"/>
      <c r="AE1" s="276"/>
      <c r="AF1" s="276"/>
      <c r="AG1" s="277"/>
      <c r="AH1" s="10" t="s">
        <v>1754</v>
      </c>
    </row>
    <row r="2" spans="1:37" ht="16.5" customHeight="1" x14ac:dyDescent="0.2">
      <c r="A2" s="1" t="s">
        <v>38</v>
      </c>
      <c r="B2" s="91"/>
      <c r="C2" s="91"/>
      <c r="D2" s="91" t="s">
        <v>35</v>
      </c>
      <c r="E2" s="91"/>
      <c r="F2" s="91"/>
      <c r="G2" s="91"/>
      <c r="H2" s="91"/>
      <c r="I2" s="91"/>
      <c r="J2" s="91" t="s">
        <v>35</v>
      </c>
      <c r="K2" s="91"/>
      <c r="L2" s="91"/>
      <c r="M2" s="91"/>
      <c r="N2" s="91"/>
      <c r="O2" s="91"/>
      <c r="P2" s="91"/>
      <c r="Q2" s="91" t="s">
        <v>35</v>
      </c>
      <c r="R2" s="99"/>
      <c r="S2" s="99"/>
      <c r="T2" s="99"/>
      <c r="U2" s="99"/>
      <c r="V2" s="99"/>
      <c r="W2" s="99"/>
      <c r="X2" s="99"/>
      <c r="Y2" s="99" t="s">
        <v>34</v>
      </c>
      <c r="Z2" s="99"/>
      <c r="AA2" s="99"/>
      <c r="AB2" s="99"/>
      <c r="AC2" s="99"/>
      <c r="AD2" s="99" t="s">
        <v>34</v>
      </c>
      <c r="AE2" s="99"/>
      <c r="AF2" s="99"/>
      <c r="AG2" s="3"/>
      <c r="AH2" s="88"/>
    </row>
    <row r="3" spans="1:37" s="11" customFormat="1" ht="16.5" customHeight="1" x14ac:dyDescent="0.2">
      <c r="A3" s="2" t="s">
        <v>6</v>
      </c>
      <c r="B3" s="129" t="s">
        <v>0</v>
      </c>
      <c r="C3" s="129" t="s">
        <v>1</v>
      </c>
      <c r="D3" s="129" t="s">
        <v>2</v>
      </c>
      <c r="E3" s="91" t="s">
        <v>3</v>
      </c>
      <c r="F3" s="91" t="s">
        <v>4</v>
      </c>
      <c r="G3" s="91" t="s">
        <v>146</v>
      </c>
      <c r="H3" s="91" t="s">
        <v>5</v>
      </c>
      <c r="I3" s="91" t="s">
        <v>0</v>
      </c>
      <c r="J3" s="91" t="s">
        <v>1</v>
      </c>
      <c r="K3" s="91" t="s">
        <v>2</v>
      </c>
      <c r="L3" s="129" t="s">
        <v>3</v>
      </c>
      <c r="M3" s="129" t="s">
        <v>4</v>
      </c>
      <c r="N3" s="129" t="s">
        <v>146</v>
      </c>
      <c r="O3" s="129" t="s">
        <v>5</v>
      </c>
      <c r="P3" s="129" t="s">
        <v>0</v>
      </c>
      <c r="Q3" s="129" t="s">
        <v>1</v>
      </c>
      <c r="R3" s="131" t="s">
        <v>2</v>
      </c>
      <c r="S3" s="131" t="s">
        <v>3</v>
      </c>
      <c r="T3" s="131" t="s">
        <v>4</v>
      </c>
      <c r="U3" s="131" t="s">
        <v>146</v>
      </c>
      <c r="V3" s="131" t="s">
        <v>5</v>
      </c>
      <c r="W3" s="131" t="s">
        <v>0</v>
      </c>
      <c r="X3" s="131" t="s">
        <v>1</v>
      </c>
      <c r="Y3" s="131" t="s">
        <v>2</v>
      </c>
      <c r="Z3" s="131" t="s">
        <v>3</v>
      </c>
      <c r="AA3" s="131" t="s">
        <v>4</v>
      </c>
      <c r="AB3" s="131" t="s">
        <v>146</v>
      </c>
      <c r="AC3" s="131" t="s">
        <v>5</v>
      </c>
      <c r="AD3" s="131" t="s">
        <v>0</v>
      </c>
      <c r="AE3" s="131" t="s">
        <v>1</v>
      </c>
      <c r="AF3" s="131" t="s">
        <v>2</v>
      </c>
      <c r="AG3" s="2" t="s">
        <v>6</v>
      </c>
      <c r="AH3" s="42" t="s">
        <v>23</v>
      </c>
      <c r="AI3" s="68"/>
    </row>
    <row r="4" spans="1:37" ht="16.5" customHeight="1" x14ac:dyDescent="0.2">
      <c r="A4" s="1" t="s">
        <v>7</v>
      </c>
      <c r="B4" s="91">
        <v>1</v>
      </c>
      <c r="C4" s="91">
        <v>2</v>
      </c>
      <c r="D4" s="91">
        <v>3</v>
      </c>
      <c r="E4" s="91">
        <v>4</v>
      </c>
      <c r="F4" s="91">
        <v>5</v>
      </c>
      <c r="G4" s="91">
        <v>6</v>
      </c>
      <c r="H4" s="91">
        <v>7</v>
      </c>
      <c r="I4" s="91">
        <v>8</v>
      </c>
      <c r="J4" s="91">
        <v>9</v>
      </c>
      <c r="K4" s="91">
        <v>10</v>
      </c>
      <c r="L4" s="91">
        <v>11</v>
      </c>
      <c r="M4" s="91">
        <v>12</v>
      </c>
      <c r="N4" s="91">
        <v>13</v>
      </c>
      <c r="O4" s="91">
        <v>14</v>
      </c>
      <c r="P4" s="91">
        <v>15</v>
      </c>
      <c r="Q4" s="91">
        <v>16</v>
      </c>
      <c r="R4" s="99">
        <v>17</v>
      </c>
      <c r="S4" s="99">
        <v>18</v>
      </c>
      <c r="T4" s="99">
        <v>19</v>
      </c>
      <c r="U4" s="99">
        <v>20</v>
      </c>
      <c r="V4" s="99">
        <v>21</v>
      </c>
      <c r="W4" s="99">
        <v>22</v>
      </c>
      <c r="X4" s="99">
        <v>23</v>
      </c>
      <c r="Y4" s="99">
        <v>24</v>
      </c>
      <c r="Z4" s="99">
        <v>25</v>
      </c>
      <c r="AA4" s="99">
        <v>26</v>
      </c>
      <c r="AB4" s="99">
        <v>27</v>
      </c>
      <c r="AC4" s="99">
        <v>28</v>
      </c>
      <c r="AD4" s="99">
        <v>29</v>
      </c>
      <c r="AE4" s="99">
        <v>30</v>
      </c>
      <c r="AF4" s="99">
        <v>31</v>
      </c>
      <c r="AG4" s="1" t="s">
        <v>7</v>
      </c>
      <c r="AH4" s="74" t="s">
        <v>24</v>
      </c>
    </row>
    <row r="5" spans="1:37" ht="16.5" customHeight="1" x14ac:dyDescent="0.2">
      <c r="A5" s="8">
        <v>1</v>
      </c>
      <c r="B5" s="41"/>
      <c r="C5" s="41"/>
      <c r="D5" s="41"/>
      <c r="E5" s="41"/>
      <c r="F5" s="41"/>
      <c r="G5" s="41"/>
      <c r="H5" s="41"/>
      <c r="I5" s="41"/>
      <c r="J5" s="41"/>
      <c r="K5" s="41"/>
      <c r="L5" s="41"/>
      <c r="M5" s="41"/>
      <c r="N5" s="41"/>
      <c r="O5" s="41"/>
      <c r="P5" s="41"/>
      <c r="Q5" s="41"/>
      <c r="R5" s="41"/>
      <c r="S5" s="41"/>
      <c r="T5" s="41"/>
      <c r="U5" s="41"/>
      <c r="V5" s="41"/>
      <c r="W5" s="41"/>
      <c r="X5" s="41"/>
      <c r="Y5" s="41"/>
      <c r="Z5" s="41"/>
      <c r="AA5" s="41"/>
      <c r="AB5" s="41"/>
      <c r="AC5" s="41"/>
      <c r="AD5" s="41"/>
      <c r="AE5" s="41"/>
      <c r="AF5" s="41"/>
      <c r="AG5" s="8">
        <v>1</v>
      </c>
      <c r="AH5" s="73" t="s">
        <v>152</v>
      </c>
    </row>
    <row r="6" spans="1:37" ht="16.5" customHeight="1" x14ac:dyDescent="0.2">
      <c r="A6" s="3">
        <v>2</v>
      </c>
      <c r="B6" s="41"/>
      <c r="C6" s="42" t="s">
        <v>1815</v>
      </c>
      <c r="D6" s="41"/>
      <c r="E6" s="41"/>
      <c r="F6" s="41"/>
      <c r="G6" s="165" t="s">
        <v>1721</v>
      </c>
      <c r="H6" s="165"/>
      <c r="I6" s="165"/>
      <c r="J6" s="165"/>
      <c r="K6" s="165"/>
      <c r="L6" s="138" t="s">
        <v>1722</v>
      </c>
      <c r="M6" s="138"/>
      <c r="N6" s="138"/>
      <c r="O6" s="41"/>
      <c r="P6" s="41"/>
      <c r="Q6" s="41"/>
      <c r="R6" s="41"/>
      <c r="S6" s="41"/>
      <c r="T6" s="41"/>
      <c r="U6" s="41"/>
      <c r="V6" s="41"/>
      <c r="W6" s="41"/>
      <c r="X6" s="41"/>
      <c r="Y6" s="41"/>
      <c r="Z6" s="41"/>
      <c r="AA6" s="41"/>
      <c r="AB6" s="41"/>
      <c r="AC6" s="41"/>
      <c r="AD6" s="41"/>
      <c r="AE6" s="41"/>
      <c r="AF6" s="165" t="s">
        <v>1487</v>
      </c>
      <c r="AG6" s="3">
        <v>2</v>
      </c>
      <c r="AH6" s="75" t="s">
        <v>26</v>
      </c>
    </row>
    <row r="7" spans="1:37" ht="16.5" customHeight="1" x14ac:dyDescent="0.2">
      <c r="A7" s="3" t="s">
        <v>1486</v>
      </c>
      <c r="B7" s="41"/>
      <c r="C7" s="41"/>
      <c r="D7" s="41"/>
      <c r="E7" s="41"/>
      <c r="F7" s="41"/>
      <c r="G7" s="41"/>
      <c r="H7" s="41"/>
      <c r="I7" s="41"/>
      <c r="J7" s="41"/>
      <c r="K7" s="41"/>
      <c r="L7" s="41"/>
      <c r="M7" s="41"/>
      <c r="N7" s="41"/>
      <c r="O7" s="41"/>
      <c r="P7" s="41"/>
      <c r="Q7" s="41"/>
      <c r="R7" s="41"/>
      <c r="S7" s="41"/>
      <c r="T7" s="41"/>
      <c r="U7" s="41"/>
      <c r="V7" s="41"/>
      <c r="W7" s="41"/>
      <c r="X7" s="41"/>
      <c r="Y7" s="41"/>
      <c r="Z7" s="41"/>
      <c r="AA7" s="41"/>
      <c r="AB7" s="41"/>
      <c r="AC7" s="41"/>
      <c r="AD7" s="165" t="s">
        <v>1847</v>
      </c>
      <c r="AE7" s="41"/>
      <c r="AF7" s="114" t="s">
        <v>1487</v>
      </c>
      <c r="AG7" s="3" t="s">
        <v>1486</v>
      </c>
    </row>
    <row r="8" spans="1:37" ht="16.5" customHeight="1" x14ac:dyDescent="0.2">
      <c r="A8" s="3">
        <v>3</v>
      </c>
      <c r="B8" s="41"/>
      <c r="C8" s="41"/>
      <c r="D8" s="4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3">
        <v>3</v>
      </c>
      <c r="AH8" s="60" t="s">
        <v>151</v>
      </c>
    </row>
    <row r="9" spans="1:37" ht="16.5" customHeight="1" x14ac:dyDescent="0.2">
      <c r="A9" s="3">
        <v>4</v>
      </c>
      <c r="B9" s="41"/>
      <c r="C9" s="41"/>
      <c r="D9" s="41"/>
      <c r="E9" s="41"/>
      <c r="F9" s="41"/>
      <c r="G9" s="41"/>
      <c r="H9" s="41"/>
      <c r="I9" s="41"/>
      <c r="J9" s="41"/>
      <c r="K9" s="41"/>
      <c r="L9" s="41"/>
      <c r="M9" s="41"/>
      <c r="N9" s="41"/>
      <c r="O9" s="41"/>
      <c r="P9" s="41"/>
      <c r="Q9" s="41"/>
      <c r="R9" s="41"/>
      <c r="S9" s="41"/>
      <c r="T9" s="41"/>
      <c r="U9" s="41"/>
      <c r="V9" s="41"/>
      <c r="W9" s="41"/>
      <c r="X9" s="41"/>
      <c r="Y9" s="41"/>
      <c r="Z9" s="41"/>
      <c r="AA9" s="41"/>
      <c r="AB9" s="41"/>
      <c r="AC9" s="41"/>
      <c r="AD9" s="41"/>
      <c r="AE9" s="41"/>
      <c r="AF9" s="41"/>
      <c r="AG9" s="3">
        <v>4</v>
      </c>
      <c r="AH9" s="71" t="s">
        <v>21</v>
      </c>
    </row>
    <row r="10" spans="1:37" ht="16.5" customHeight="1" x14ac:dyDescent="0.2">
      <c r="A10" s="3">
        <v>5</v>
      </c>
      <c r="B10" s="151" t="s">
        <v>429</v>
      </c>
      <c r="C10" s="41"/>
      <c r="D10" s="41"/>
      <c r="E10" s="41"/>
      <c r="F10" s="41"/>
      <c r="G10" s="41"/>
      <c r="H10" s="41"/>
      <c r="I10" s="41"/>
      <c r="J10" s="41"/>
      <c r="K10" s="41"/>
      <c r="L10" s="41"/>
      <c r="M10" s="41"/>
      <c r="N10" s="41"/>
      <c r="O10" s="41"/>
      <c r="P10" s="41"/>
      <c r="Q10" s="41"/>
      <c r="R10" s="41"/>
      <c r="S10" s="41"/>
      <c r="T10" s="41"/>
      <c r="U10" s="41"/>
      <c r="V10" s="41"/>
      <c r="W10" s="41"/>
      <c r="X10" s="41"/>
      <c r="Y10" s="41"/>
      <c r="Z10" s="41"/>
      <c r="AA10" s="41"/>
      <c r="AB10" s="41"/>
      <c r="AC10" s="41"/>
      <c r="AD10" s="41"/>
      <c r="AE10" s="41"/>
      <c r="AF10" s="41"/>
      <c r="AG10" s="3">
        <v>5</v>
      </c>
      <c r="AJ10" s="5"/>
      <c r="AK10" s="5"/>
    </row>
    <row r="11" spans="1:37" ht="16.5" customHeight="1" x14ac:dyDescent="0.2">
      <c r="A11" s="3">
        <v>6</v>
      </c>
      <c r="B11" s="41"/>
      <c r="C11" s="41"/>
      <c r="D11" s="41"/>
      <c r="E11" s="41"/>
      <c r="F11" s="41"/>
      <c r="G11" s="42" t="s">
        <v>1484</v>
      </c>
      <c r="H11" s="42"/>
      <c r="I11" s="42"/>
      <c r="J11" s="42"/>
      <c r="K11" s="42"/>
      <c r="L11" s="42"/>
      <c r="M11" s="42"/>
      <c r="N11" s="42"/>
      <c r="O11" s="42"/>
      <c r="P11" s="41"/>
      <c r="Q11" s="41"/>
      <c r="R11" s="41"/>
      <c r="S11" s="41"/>
      <c r="T11" s="41"/>
      <c r="U11" s="41"/>
      <c r="V11" s="42" t="s">
        <v>1776</v>
      </c>
      <c r="W11" s="42"/>
      <c r="X11" s="42"/>
      <c r="Y11" s="42"/>
      <c r="Z11" s="42"/>
      <c r="AA11" s="42"/>
      <c r="AB11" s="42"/>
      <c r="AC11" s="41"/>
      <c r="AD11" s="41"/>
      <c r="AE11" s="41"/>
      <c r="AF11" s="41"/>
      <c r="AG11" s="3">
        <v>6</v>
      </c>
      <c r="AH11" s="252" t="s">
        <v>1755</v>
      </c>
      <c r="AJ11" s="5"/>
      <c r="AK11" s="5"/>
    </row>
    <row r="12" spans="1:37" ht="16.5" customHeight="1" x14ac:dyDescent="0.2">
      <c r="A12" s="3">
        <v>7</v>
      </c>
      <c r="AG12" s="3">
        <v>7</v>
      </c>
      <c r="AJ12" s="5"/>
      <c r="AK12" s="5"/>
    </row>
    <row r="13" spans="1:37" ht="16.5" customHeight="1" x14ac:dyDescent="0.2">
      <c r="A13" s="8">
        <v>8</v>
      </c>
      <c r="B13" s="42" t="s">
        <v>1858</v>
      </c>
      <c r="C13" s="42"/>
      <c r="D13" s="42"/>
      <c r="E13" s="42"/>
      <c r="F13" s="42"/>
      <c r="G13" s="42"/>
      <c r="H13" s="42"/>
      <c r="AG13" s="8">
        <v>8</v>
      </c>
      <c r="AH13" s="57" t="s">
        <v>22</v>
      </c>
      <c r="AJ13" s="5"/>
      <c r="AK13" s="5"/>
    </row>
    <row r="14" spans="1:37" ht="16.5" customHeight="1" x14ac:dyDescent="0.2">
      <c r="A14" s="8">
        <v>9</v>
      </c>
      <c r="B14" s="136"/>
      <c r="C14" s="136"/>
      <c r="D14" s="136"/>
      <c r="E14" s="136"/>
      <c r="F14" s="136"/>
      <c r="G14" s="136"/>
      <c r="H14" s="136"/>
      <c r="I14" s="136"/>
      <c r="J14" s="136"/>
      <c r="K14" s="136"/>
      <c r="L14" s="136"/>
      <c r="M14" s="136"/>
      <c r="N14" s="136"/>
      <c r="O14" s="136"/>
      <c r="P14" s="136"/>
      <c r="Q14" s="136"/>
      <c r="R14" s="136"/>
      <c r="S14" s="136"/>
      <c r="T14" s="136"/>
      <c r="U14" s="136"/>
      <c r="V14" s="136"/>
      <c r="W14" s="136"/>
      <c r="X14" s="136"/>
      <c r="Y14" s="136"/>
      <c r="Z14" s="136"/>
      <c r="AA14" s="136"/>
      <c r="AB14" s="136"/>
      <c r="AC14" s="136"/>
      <c r="AD14" s="136"/>
      <c r="AE14" s="136"/>
      <c r="AF14" s="136"/>
      <c r="AG14" s="8">
        <v>9</v>
      </c>
      <c r="AH14" s="81" t="s">
        <v>29</v>
      </c>
      <c r="AJ14" s="5"/>
      <c r="AK14" s="5"/>
    </row>
    <row r="15" spans="1:37" ht="16.5" customHeight="1" x14ac:dyDescent="0.2">
      <c r="A15" s="8">
        <v>10</v>
      </c>
      <c r="B15" s="41"/>
      <c r="C15" s="41"/>
      <c r="D15" s="41"/>
      <c r="E15" s="41"/>
      <c r="F15" s="41"/>
      <c r="G15" s="41"/>
      <c r="H15" s="30" t="s">
        <v>1819</v>
      </c>
      <c r="I15" s="30"/>
      <c r="J15" s="41"/>
      <c r="K15" s="41"/>
      <c r="M15" s="41"/>
      <c r="N15" s="41"/>
      <c r="O15" s="41"/>
      <c r="P15" s="41"/>
      <c r="Q15" s="41"/>
      <c r="R15" s="41"/>
      <c r="S15" s="41"/>
      <c r="T15" s="41"/>
      <c r="U15" s="41"/>
      <c r="V15" s="41"/>
      <c r="W15" s="41"/>
      <c r="X15" s="41"/>
      <c r="Y15" s="41"/>
      <c r="Z15" s="41"/>
      <c r="AA15" s="41"/>
      <c r="AB15" s="41"/>
      <c r="AC15" s="41"/>
      <c r="AD15" s="41"/>
      <c r="AE15" s="41"/>
      <c r="AF15" s="41"/>
      <c r="AG15" s="8">
        <v>10</v>
      </c>
      <c r="AH15" s="102" t="s">
        <v>334</v>
      </c>
      <c r="AJ15" s="5"/>
      <c r="AK15" s="5"/>
    </row>
    <row r="16" spans="1:37" ht="16.5" customHeight="1" x14ac:dyDescent="0.2">
      <c r="A16" s="8">
        <v>11</v>
      </c>
      <c r="B16" s="41"/>
      <c r="C16" s="41"/>
      <c r="D16" s="41"/>
      <c r="E16" s="41"/>
      <c r="F16" s="41"/>
      <c r="G16" s="41"/>
      <c r="H16" s="148" t="s">
        <v>1470</v>
      </c>
      <c r="I16" s="30"/>
      <c r="J16" s="41"/>
      <c r="K16" s="41"/>
      <c r="M16" s="41"/>
      <c r="N16" s="41"/>
      <c r="O16" s="41"/>
      <c r="P16" s="41"/>
      <c r="Q16" s="41"/>
      <c r="R16" s="41"/>
      <c r="S16" s="41"/>
      <c r="T16" s="41"/>
      <c r="U16" s="41"/>
      <c r="V16" s="41"/>
      <c r="W16" s="41"/>
      <c r="X16" s="41"/>
      <c r="Y16" s="41"/>
      <c r="Z16" s="41"/>
      <c r="AA16" s="41"/>
      <c r="AB16" s="41"/>
      <c r="AC16" s="41"/>
      <c r="AD16" s="30" t="s">
        <v>1677</v>
      </c>
      <c r="AE16" s="30"/>
      <c r="AF16" s="30"/>
      <c r="AG16" s="8">
        <v>11</v>
      </c>
      <c r="AH16" s="8" t="s">
        <v>49</v>
      </c>
      <c r="AJ16" s="5"/>
      <c r="AK16" s="5"/>
    </row>
    <row r="17" spans="1:37" ht="16.5" customHeight="1" x14ac:dyDescent="0.2">
      <c r="A17" s="8">
        <v>12</v>
      </c>
      <c r="B17" s="41"/>
      <c r="C17" s="41"/>
      <c r="D17" s="41"/>
      <c r="E17" s="41"/>
      <c r="F17" s="41"/>
      <c r="H17" s="30" t="s">
        <v>1916</v>
      </c>
      <c r="I17" s="30"/>
      <c r="P17" s="41"/>
      <c r="Q17" s="41"/>
      <c r="R17" s="41"/>
      <c r="S17" s="41"/>
      <c r="T17" s="41"/>
      <c r="U17" s="41"/>
      <c r="V17" s="41"/>
      <c r="W17" s="41"/>
      <c r="X17" s="41"/>
      <c r="Y17" s="41"/>
      <c r="Z17" s="42" t="s">
        <v>416</v>
      </c>
      <c r="AA17" s="42"/>
      <c r="AB17" s="42"/>
      <c r="AC17" s="42"/>
      <c r="AD17" s="42"/>
      <c r="AE17" s="41"/>
      <c r="AF17" s="41"/>
      <c r="AG17" s="8">
        <v>12</v>
      </c>
      <c r="AJ17" s="5"/>
      <c r="AK17" s="5"/>
    </row>
    <row r="18" spans="1:37" ht="16.5" customHeight="1" x14ac:dyDescent="0.2">
      <c r="A18" s="8">
        <v>13</v>
      </c>
      <c r="H18" s="30" t="s">
        <v>1917</v>
      </c>
      <c r="I18" s="30"/>
      <c r="AG18" s="8">
        <v>13</v>
      </c>
      <c r="AJ18" s="5"/>
      <c r="AK18" s="5"/>
    </row>
    <row r="19" spans="1:37" ht="16.5" customHeight="1" x14ac:dyDescent="0.2">
      <c r="A19" s="8">
        <v>14</v>
      </c>
      <c r="B19" s="41"/>
      <c r="C19" s="41"/>
      <c r="D19" s="41"/>
      <c r="E19" s="41"/>
      <c r="F19" s="41"/>
      <c r="G19" s="41"/>
      <c r="H19" s="30" t="s">
        <v>1673</v>
      </c>
      <c r="I19" s="30"/>
      <c r="J19" s="41"/>
      <c r="K19" s="41"/>
      <c r="L19" s="41"/>
      <c r="M19" s="41"/>
      <c r="N19" s="41"/>
      <c r="O19" s="41"/>
      <c r="P19" s="41"/>
      <c r="Q19" s="41"/>
      <c r="R19" s="41"/>
      <c r="S19" s="41"/>
      <c r="T19" s="41"/>
      <c r="U19" s="41"/>
      <c r="V19" s="41"/>
      <c r="W19" s="41"/>
      <c r="X19" s="41"/>
      <c r="Y19" s="41"/>
      <c r="Z19" s="41"/>
      <c r="AA19" s="41"/>
      <c r="AB19" s="41"/>
      <c r="AC19" s="41"/>
      <c r="AD19" s="41"/>
      <c r="AE19" s="41"/>
      <c r="AF19" s="41"/>
      <c r="AG19" s="8">
        <v>14</v>
      </c>
      <c r="AH19" s="78" t="s">
        <v>27</v>
      </c>
      <c r="AJ19" s="5"/>
      <c r="AK19" s="5"/>
    </row>
    <row r="20" spans="1:37" ht="16.5" customHeight="1" x14ac:dyDescent="0.2">
      <c r="A20" s="3">
        <v>15</v>
      </c>
      <c r="B20" s="41"/>
      <c r="C20" s="41"/>
      <c r="D20" s="41"/>
      <c r="E20" s="41"/>
      <c r="F20" s="41"/>
      <c r="G20" s="41"/>
      <c r="I20" s="114" t="s">
        <v>1867</v>
      </c>
      <c r="J20" s="41"/>
      <c r="K20" s="41"/>
      <c r="L20" s="41"/>
      <c r="M20" s="41"/>
      <c r="N20" s="41"/>
      <c r="O20" s="41"/>
      <c r="P20" s="41"/>
      <c r="Q20" s="41"/>
      <c r="R20" s="41"/>
      <c r="S20" s="41"/>
      <c r="T20" s="41"/>
      <c r="U20" s="41"/>
      <c r="V20" s="41"/>
      <c r="W20" s="41"/>
      <c r="X20" s="41"/>
      <c r="Y20" s="41"/>
      <c r="Z20" s="41"/>
      <c r="AA20" s="41"/>
      <c r="AB20" s="41"/>
      <c r="AF20" s="41"/>
      <c r="AG20" s="3">
        <v>15</v>
      </c>
      <c r="AJ20" s="5"/>
      <c r="AK20" s="5"/>
    </row>
    <row r="21" spans="1:37" ht="16.5" customHeight="1" x14ac:dyDescent="0.2">
      <c r="A21" s="3">
        <v>16</v>
      </c>
      <c r="B21" s="41"/>
      <c r="C21" s="41"/>
      <c r="D21" s="41"/>
      <c r="E21" s="41"/>
      <c r="F21" s="41"/>
      <c r="H21" s="30" t="s">
        <v>1865</v>
      </c>
      <c r="I21" s="30"/>
      <c r="P21" s="41"/>
      <c r="Q21" s="41"/>
      <c r="R21" s="41"/>
      <c r="S21" s="41"/>
      <c r="T21" s="41"/>
      <c r="U21" s="41"/>
      <c r="V21" s="41"/>
      <c r="W21" s="221" t="s">
        <v>1565</v>
      </c>
      <c r="X21" s="41"/>
      <c r="Y21" s="41"/>
      <c r="Z21" s="41"/>
      <c r="AA21" s="41"/>
      <c r="AB21" s="41"/>
      <c r="AE21" s="42" t="s">
        <v>1726</v>
      </c>
      <c r="AF21" s="42"/>
      <c r="AG21" s="3">
        <v>16</v>
      </c>
      <c r="AH21" s="253" t="s">
        <v>155</v>
      </c>
      <c r="AJ21" s="5"/>
      <c r="AK21" s="5"/>
    </row>
    <row r="22" spans="1:37" ht="16.5" customHeight="1" x14ac:dyDescent="0.2">
      <c r="A22" s="3" t="s">
        <v>30</v>
      </c>
      <c r="B22" s="41"/>
      <c r="C22" s="41"/>
      <c r="D22" s="41"/>
      <c r="E22" s="41"/>
      <c r="F22" s="41"/>
      <c r="G22" s="41"/>
      <c r="H22" s="30" t="s">
        <v>1868</v>
      </c>
      <c r="I22" s="30"/>
      <c r="J22" s="41"/>
      <c r="K22" s="41"/>
      <c r="L22" s="41"/>
      <c r="M22" s="41"/>
      <c r="N22" s="41"/>
      <c r="O22" s="41"/>
      <c r="P22" s="41"/>
      <c r="Q22" s="41"/>
      <c r="R22" s="41"/>
      <c r="S22" s="41"/>
      <c r="T22" s="41"/>
      <c r="U22" s="41"/>
      <c r="V22" s="41"/>
      <c r="W22" s="42" t="s">
        <v>431</v>
      </c>
      <c r="X22" s="41"/>
      <c r="Y22" s="41"/>
      <c r="Z22" s="41"/>
      <c r="AA22" s="41"/>
      <c r="AB22" s="41"/>
      <c r="AF22" s="41"/>
      <c r="AG22" s="3" t="s">
        <v>30</v>
      </c>
      <c r="AH22" s="90" t="s">
        <v>156</v>
      </c>
      <c r="AJ22" s="5"/>
      <c r="AK22" s="5"/>
    </row>
    <row r="23" spans="1:37" ht="16.5" customHeight="1" x14ac:dyDescent="0.2">
      <c r="A23" s="3">
        <v>17</v>
      </c>
      <c r="B23" s="41"/>
      <c r="C23" s="41"/>
      <c r="D23" s="41"/>
      <c r="E23" s="41"/>
      <c r="F23" s="41"/>
      <c r="G23" s="41"/>
      <c r="H23" s="42" t="s">
        <v>1869</v>
      </c>
      <c r="I23" s="42"/>
      <c r="J23" s="41"/>
      <c r="K23" s="41"/>
      <c r="L23" s="41"/>
      <c r="M23" s="41"/>
      <c r="N23" s="41"/>
      <c r="O23" s="41"/>
      <c r="P23" s="41"/>
      <c r="Q23" s="41"/>
      <c r="R23" s="41"/>
      <c r="S23" s="41"/>
      <c r="T23" s="41"/>
      <c r="U23" s="41"/>
      <c r="V23" s="41"/>
      <c r="W23" s="42" t="s">
        <v>1843</v>
      </c>
      <c r="X23" s="41"/>
      <c r="Y23" s="41"/>
      <c r="Z23" s="41"/>
      <c r="AA23" s="41"/>
      <c r="AB23" s="41"/>
      <c r="AC23" s="42" t="s">
        <v>1545</v>
      </c>
      <c r="AD23" s="42"/>
      <c r="AE23" s="42"/>
      <c r="AF23" s="41"/>
      <c r="AG23" s="3">
        <v>17</v>
      </c>
      <c r="AH23" s="254" t="s">
        <v>36</v>
      </c>
      <c r="AJ23" s="5"/>
      <c r="AK23" s="5"/>
    </row>
    <row r="24" spans="1:37" ht="16.5" customHeight="1" x14ac:dyDescent="0.2">
      <c r="A24" s="3" t="s">
        <v>31</v>
      </c>
      <c r="B24" s="41"/>
      <c r="C24" s="41"/>
      <c r="D24" s="41"/>
      <c r="E24" s="41"/>
      <c r="F24" s="41"/>
      <c r="G24" s="41"/>
      <c r="H24" s="30" t="s">
        <v>1870</v>
      </c>
      <c r="I24" s="30"/>
      <c r="J24" s="41"/>
      <c r="K24" s="41"/>
      <c r="L24" s="41"/>
      <c r="M24" s="41"/>
      <c r="N24" s="41"/>
      <c r="O24" s="41"/>
      <c r="P24" s="41"/>
      <c r="Q24" s="41"/>
      <c r="R24" s="41"/>
      <c r="S24" s="41"/>
      <c r="T24" s="41"/>
      <c r="U24" s="41"/>
      <c r="V24" s="41"/>
      <c r="W24" s="42" t="s">
        <v>1844</v>
      </c>
      <c r="X24" s="41"/>
      <c r="Y24" s="41"/>
      <c r="Z24" s="41"/>
      <c r="AA24" s="41"/>
      <c r="AB24" s="41"/>
      <c r="AC24" s="42" t="s">
        <v>1544</v>
      </c>
      <c r="AD24" s="42"/>
      <c r="AE24" s="42"/>
      <c r="AF24" s="41"/>
      <c r="AG24" s="3" t="s">
        <v>31</v>
      </c>
      <c r="AH24" s="44" t="s">
        <v>157</v>
      </c>
      <c r="AJ24" s="5"/>
      <c r="AK24" s="5"/>
    </row>
    <row r="25" spans="1:37" ht="16.5" customHeight="1" x14ac:dyDescent="0.2">
      <c r="A25" s="3">
        <v>18</v>
      </c>
      <c r="B25" s="41"/>
      <c r="C25" s="41"/>
      <c r="D25" s="41"/>
      <c r="E25" s="41"/>
      <c r="F25" s="41"/>
      <c r="G25" s="41"/>
      <c r="J25" s="41"/>
      <c r="K25" s="41"/>
      <c r="L25" s="41"/>
      <c r="M25" s="41"/>
      <c r="N25" s="41"/>
      <c r="O25" s="41"/>
      <c r="P25" s="41"/>
      <c r="Q25" s="41"/>
      <c r="R25" s="41"/>
      <c r="S25" s="41"/>
      <c r="T25" s="41"/>
      <c r="U25" s="41"/>
      <c r="V25" s="41"/>
      <c r="W25" s="42" t="s">
        <v>1845</v>
      </c>
      <c r="X25" s="41"/>
      <c r="Y25" s="41"/>
      <c r="Z25" s="41"/>
      <c r="AA25" s="41"/>
      <c r="AB25" s="41"/>
      <c r="AC25" s="221" t="s">
        <v>1542</v>
      </c>
      <c r="AD25" s="221"/>
      <c r="AE25" s="221"/>
      <c r="AF25" s="41"/>
      <c r="AG25" s="3">
        <v>18</v>
      </c>
      <c r="AH25" s="82" t="s">
        <v>25</v>
      </c>
      <c r="AJ25" s="5"/>
      <c r="AK25" s="5"/>
    </row>
    <row r="26" spans="1:37" ht="16.5" customHeight="1" x14ac:dyDescent="0.2">
      <c r="A26" s="3" t="s">
        <v>32</v>
      </c>
      <c r="B26" s="41"/>
      <c r="C26" s="41"/>
      <c r="D26" s="41"/>
      <c r="E26" s="41"/>
      <c r="F26" s="41"/>
      <c r="G26" s="41"/>
      <c r="H26" s="41"/>
      <c r="I26" s="114" t="s">
        <v>1871</v>
      </c>
      <c r="J26" s="41"/>
      <c r="K26" s="41"/>
      <c r="L26" s="41"/>
      <c r="M26" s="41"/>
      <c r="N26" s="41"/>
      <c r="O26" s="41"/>
      <c r="P26" s="41"/>
      <c r="Q26" s="41"/>
      <c r="R26" s="114" t="s">
        <v>422</v>
      </c>
      <c r="S26" s="41"/>
      <c r="T26" s="41"/>
      <c r="U26" s="41"/>
      <c r="V26" s="41"/>
      <c r="W26" s="41"/>
      <c r="X26" s="41"/>
      <c r="Y26" s="41"/>
      <c r="Z26" s="41"/>
      <c r="AA26" s="41"/>
      <c r="AB26" s="41"/>
      <c r="AC26" s="114" t="s">
        <v>1541</v>
      </c>
      <c r="AD26" s="114"/>
      <c r="AE26" s="114"/>
      <c r="AF26" s="41"/>
      <c r="AG26" s="3" t="s">
        <v>32</v>
      </c>
      <c r="AH26" s="102" t="s">
        <v>334</v>
      </c>
      <c r="AJ26" s="5"/>
      <c r="AK26" s="5"/>
    </row>
    <row r="27" spans="1:37" ht="16.5" customHeight="1" x14ac:dyDescent="0.2">
      <c r="A27" s="8">
        <v>19</v>
      </c>
      <c r="B27" s="41"/>
      <c r="C27" s="41"/>
      <c r="D27" s="41"/>
      <c r="E27" s="41"/>
      <c r="F27" s="41"/>
      <c r="G27" s="41"/>
      <c r="H27" s="30" t="s">
        <v>1952</v>
      </c>
      <c r="I27" s="30"/>
      <c r="J27" s="41"/>
      <c r="K27" s="41"/>
      <c r="L27" s="41"/>
      <c r="M27" s="41"/>
      <c r="N27" s="41"/>
      <c r="O27" s="41"/>
      <c r="P27" s="41"/>
      <c r="Q27" s="41"/>
      <c r="R27" s="30" t="s">
        <v>422</v>
      </c>
      <c r="S27" s="41"/>
      <c r="T27" s="41"/>
      <c r="U27" s="41"/>
      <c r="V27" s="41"/>
      <c r="W27" s="41"/>
      <c r="X27" s="41"/>
      <c r="Y27" s="41"/>
      <c r="Z27" s="41"/>
      <c r="AA27" s="41"/>
      <c r="AB27" s="41"/>
      <c r="AC27" s="30" t="s">
        <v>1543</v>
      </c>
      <c r="AD27" s="30"/>
      <c r="AE27" s="30"/>
      <c r="AF27" s="41"/>
      <c r="AG27" s="8">
        <v>19</v>
      </c>
      <c r="AJ27" s="5"/>
      <c r="AK27" s="5"/>
    </row>
    <row r="28" spans="1:37" ht="16.5" customHeight="1" x14ac:dyDescent="0.2">
      <c r="A28" s="8">
        <v>20</v>
      </c>
      <c r="B28" s="41"/>
      <c r="C28" s="41"/>
      <c r="D28" s="41"/>
      <c r="E28" s="41"/>
      <c r="F28" s="41"/>
      <c r="G28" s="41"/>
      <c r="H28" s="41"/>
      <c r="I28" s="41"/>
      <c r="J28" s="41"/>
      <c r="K28" s="41"/>
      <c r="L28" s="41"/>
      <c r="M28" s="41"/>
      <c r="N28" s="41"/>
      <c r="O28" s="41"/>
      <c r="P28" s="41"/>
      <c r="Q28" s="41"/>
      <c r="R28" s="41"/>
      <c r="S28" s="41"/>
      <c r="T28" s="41"/>
      <c r="U28" s="41"/>
      <c r="V28" s="41"/>
      <c r="W28" s="41"/>
      <c r="X28" s="41"/>
      <c r="Y28" s="41"/>
      <c r="Z28" s="41"/>
      <c r="AA28" s="41"/>
      <c r="AB28" s="41"/>
      <c r="AC28" s="30" t="s">
        <v>1540</v>
      </c>
      <c r="AD28" s="30"/>
      <c r="AE28" s="30"/>
      <c r="AF28" s="75" t="s">
        <v>1808</v>
      </c>
      <c r="AG28" s="36">
        <v>20</v>
      </c>
      <c r="AH28" s="122">
        <f ca="1">ALERTS!E36</f>
        <v>0</v>
      </c>
      <c r="AJ28" s="5"/>
      <c r="AK28" s="5"/>
    </row>
    <row r="29" spans="1:37" ht="16.5" customHeight="1" x14ac:dyDescent="0.2">
      <c r="A29" s="8">
        <v>21</v>
      </c>
      <c r="B29" s="41"/>
      <c r="C29" s="41"/>
      <c r="D29" s="41"/>
      <c r="E29" s="41"/>
      <c r="F29" s="41"/>
      <c r="G29" s="41"/>
      <c r="H29" s="41"/>
      <c r="I29" s="41"/>
      <c r="J29" s="41"/>
      <c r="K29" s="41"/>
      <c r="L29" s="41"/>
      <c r="M29" s="41"/>
      <c r="N29" s="41"/>
      <c r="O29" s="41"/>
      <c r="P29" s="41"/>
      <c r="Q29" s="41"/>
      <c r="R29" s="41"/>
      <c r="S29" s="41"/>
      <c r="T29" s="41"/>
      <c r="U29" s="41"/>
      <c r="V29" s="41"/>
      <c r="W29" s="41"/>
      <c r="X29" s="41"/>
      <c r="Y29" s="41"/>
      <c r="Z29" s="41"/>
      <c r="AA29" s="41"/>
      <c r="AB29" s="41"/>
      <c r="AC29" s="41"/>
      <c r="AD29" s="41"/>
      <c r="AE29" s="41"/>
      <c r="AF29" s="41"/>
      <c r="AG29" s="8">
        <v>21</v>
      </c>
      <c r="AH29" s="122">
        <f ca="1">ALERTS!E37</f>
        <v>0</v>
      </c>
      <c r="AJ29" s="5"/>
      <c r="AK29" s="5"/>
    </row>
    <row r="30" spans="1:37" ht="16.5" customHeight="1" x14ac:dyDescent="0.2">
      <c r="A30" s="8">
        <v>22</v>
      </c>
      <c r="B30" s="134"/>
      <c r="C30" s="75" t="s">
        <v>1681</v>
      </c>
      <c r="D30" s="75" t="s">
        <v>1681</v>
      </c>
      <c r="E30" s="75" t="s">
        <v>1681</v>
      </c>
      <c r="F30" s="75" t="s">
        <v>1681</v>
      </c>
      <c r="G30" s="135"/>
      <c r="H30" s="134"/>
      <c r="I30" s="134"/>
      <c r="J30" s="75" t="s">
        <v>1681</v>
      </c>
      <c r="K30" s="75" t="s">
        <v>1681</v>
      </c>
      <c r="L30" s="75" t="s">
        <v>1681</v>
      </c>
      <c r="M30" s="134"/>
      <c r="N30" s="134"/>
      <c r="O30" s="134"/>
      <c r="P30" s="134"/>
      <c r="Q30" s="75" t="s">
        <v>1681</v>
      </c>
      <c r="R30" s="75" t="s">
        <v>1681</v>
      </c>
      <c r="S30" s="75" t="s">
        <v>1681</v>
      </c>
      <c r="T30" s="75" t="s">
        <v>1681</v>
      </c>
      <c r="U30" s="135"/>
      <c r="V30" s="134"/>
      <c r="W30" s="134"/>
      <c r="X30" s="75" t="s">
        <v>1681</v>
      </c>
      <c r="Y30" s="75" t="s">
        <v>1681</v>
      </c>
      <c r="Z30" s="75" t="s">
        <v>1681</v>
      </c>
      <c r="AA30" s="134"/>
      <c r="AB30" s="134"/>
      <c r="AC30" s="134"/>
      <c r="AD30" s="134"/>
      <c r="AE30" s="75" t="s">
        <v>1681</v>
      </c>
      <c r="AF30" s="75" t="s">
        <v>1681</v>
      </c>
      <c r="AG30" s="8">
        <v>22</v>
      </c>
      <c r="AH30" s="122">
        <f ca="1">ALERTS!E38</f>
        <v>0</v>
      </c>
      <c r="AJ30" s="5"/>
      <c r="AK30" s="5"/>
    </row>
    <row r="31" spans="1:37" s="11" customFormat="1" ht="16.5" customHeight="1" x14ac:dyDescent="0.2">
      <c r="A31" s="2" t="s">
        <v>6</v>
      </c>
      <c r="B31" s="91" t="s">
        <v>0</v>
      </c>
      <c r="C31" s="91" t="s">
        <v>1</v>
      </c>
      <c r="D31" s="91" t="s">
        <v>2</v>
      </c>
      <c r="E31" s="91" t="s">
        <v>3</v>
      </c>
      <c r="F31" s="91" t="s">
        <v>4</v>
      </c>
      <c r="G31" s="91" t="s">
        <v>146</v>
      </c>
      <c r="H31" s="91" t="s">
        <v>5</v>
      </c>
      <c r="I31" s="91" t="s">
        <v>0</v>
      </c>
      <c r="J31" s="91" t="s">
        <v>1</v>
      </c>
      <c r="K31" s="91" t="s">
        <v>2</v>
      </c>
      <c r="L31" s="91" t="s">
        <v>3</v>
      </c>
      <c r="M31" s="91" t="s">
        <v>4</v>
      </c>
      <c r="N31" s="91" t="s">
        <v>146</v>
      </c>
      <c r="O31" s="91" t="s">
        <v>5</v>
      </c>
      <c r="P31" s="91" t="s">
        <v>0</v>
      </c>
      <c r="Q31" s="91" t="s">
        <v>1</v>
      </c>
      <c r="R31" s="99" t="s">
        <v>2</v>
      </c>
      <c r="S31" s="99" t="s">
        <v>3</v>
      </c>
      <c r="T31" s="99" t="s">
        <v>4</v>
      </c>
      <c r="U31" s="99" t="s">
        <v>146</v>
      </c>
      <c r="V31" s="99" t="s">
        <v>5</v>
      </c>
      <c r="W31" s="99" t="s">
        <v>0</v>
      </c>
      <c r="X31" s="99" t="s">
        <v>1</v>
      </c>
      <c r="Y31" s="99" t="s">
        <v>2</v>
      </c>
      <c r="Z31" s="99" t="s">
        <v>3</v>
      </c>
      <c r="AA31" s="99" t="s">
        <v>4</v>
      </c>
      <c r="AB31" s="99" t="s">
        <v>146</v>
      </c>
      <c r="AC31" s="99" t="s">
        <v>5</v>
      </c>
      <c r="AD31" s="99" t="s">
        <v>0</v>
      </c>
      <c r="AE31" s="99" t="s">
        <v>1</v>
      </c>
      <c r="AF31" s="99" t="s">
        <v>2</v>
      </c>
      <c r="AG31" s="2" t="s">
        <v>6</v>
      </c>
      <c r="AH31" s="88"/>
      <c r="AI31" s="68"/>
    </row>
    <row r="32" spans="1:37" ht="16.5" customHeight="1" x14ac:dyDescent="0.2">
      <c r="A32" s="1" t="s">
        <v>7</v>
      </c>
      <c r="B32" s="91">
        <v>1</v>
      </c>
      <c r="C32" s="91">
        <v>2</v>
      </c>
      <c r="D32" s="91">
        <v>3</v>
      </c>
      <c r="E32" s="91">
        <v>4</v>
      </c>
      <c r="F32" s="91">
        <v>5</v>
      </c>
      <c r="G32" s="91">
        <v>6</v>
      </c>
      <c r="H32" s="91">
        <v>7</v>
      </c>
      <c r="I32" s="91">
        <v>8</v>
      </c>
      <c r="J32" s="91">
        <v>9</v>
      </c>
      <c r="K32" s="91">
        <v>10</v>
      </c>
      <c r="L32" s="91">
        <v>11</v>
      </c>
      <c r="M32" s="91">
        <v>12</v>
      </c>
      <c r="N32" s="91">
        <v>13</v>
      </c>
      <c r="O32" s="91">
        <v>14</v>
      </c>
      <c r="P32" s="91">
        <v>15</v>
      </c>
      <c r="Q32" s="91">
        <v>16</v>
      </c>
      <c r="R32" s="99">
        <v>17</v>
      </c>
      <c r="S32" s="99">
        <v>18</v>
      </c>
      <c r="T32" s="99">
        <v>19</v>
      </c>
      <c r="U32" s="99">
        <v>20</v>
      </c>
      <c r="V32" s="99">
        <v>21</v>
      </c>
      <c r="W32" s="99">
        <v>22</v>
      </c>
      <c r="X32" s="99">
        <v>23</v>
      </c>
      <c r="Y32" s="99">
        <v>24</v>
      </c>
      <c r="Z32" s="99">
        <v>25</v>
      </c>
      <c r="AA32" s="99">
        <v>26</v>
      </c>
      <c r="AB32" s="99">
        <v>27</v>
      </c>
      <c r="AC32" s="99">
        <v>28</v>
      </c>
      <c r="AD32" s="99">
        <v>29</v>
      </c>
      <c r="AE32" s="99">
        <v>30</v>
      </c>
      <c r="AF32" s="99">
        <v>31</v>
      </c>
      <c r="AG32" s="1" t="s">
        <v>7</v>
      </c>
    </row>
    <row r="33" spans="1:37" s="41" customFormat="1" ht="16.5" customHeight="1" x14ac:dyDescent="0.2">
      <c r="A33" s="51">
        <v>23</v>
      </c>
      <c r="AG33" s="51">
        <v>23</v>
      </c>
      <c r="AH33" s="11"/>
    </row>
    <row r="34" spans="1:37" ht="16.5" customHeight="1" x14ac:dyDescent="0.2">
      <c r="A34" s="51" t="s">
        <v>37</v>
      </c>
      <c r="B34" s="41"/>
      <c r="C34" s="41"/>
      <c r="D34" s="41"/>
      <c r="E34" s="41"/>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1"/>
      <c r="AG34" s="51" t="s">
        <v>37</v>
      </c>
      <c r="AJ34" s="5"/>
      <c r="AK34" s="5"/>
    </row>
    <row r="35" spans="1:37" ht="16.5" customHeight="1" x14ac:dyDescent="0.25">
      <c r="A35" s="8">
        <v>24</v>
      </c>
      <c r="B35" s="41"/>
      <c r="C35" s="41"/>
      <c r="D35" s="41"/>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8">
        <v>24</v>
      </c>
      <c r="AH35" s="45" t="s">
        <v>87</v>
      </c>
      <c r="AJ35" s="5"/>
      <c r="AK35" s="5"/>
    </row>
    <row r="36" spans="1:37" ht="16.5" customHeight="1" x14ac:dyDescent="0.25">
      <c r="A36" s="8">
        <v>25</v>
      </c>
      <c r="B36" s="41"/>
      <c r="C36" s="41"/>
      <c r="D36" s="41"/>
      <c r="E36" s="41"/>
      <c r="F36" s="41"/>
      <c r="G36" s="41"/>
      <c r="H36" s="41"/>
      <c r="I36" s="41"/>
      <c r="J36" s="41"/>
      <c r="K36" s="41"/>
      <c r="L36" s="41"/>
      <c r="M36" s="41"/>
      <c r="N36" s="41"/>
      <c r="O36" s="41"/>
      <c r="P36" s="41"/>
      <c r="Q36" s="41"/>
      <c r="R36" s="41"/>
      <c r="S36" s="41"/>
      <c r="T36" s="41"/>
      <c r="U36" s="41"/>
      <c r="V36" s="41"/>
      <c r="W36" s="41"/>
      <c r="X36" s="41"/>
      <c r="Y36" s="41"/>
      <c r="Z36" s="41"/>
      <c r="AA36" s="41"/>
      <c r="AB36" s="41"/>
      <c r="AC36" s="41"/>
      <c r="AD36" s="41"/>
      <c r="AE36" s="41"/>
      <c r="AF36" s="41"/>
      <c r="AG36" s="8">
        <v>25</v>
      </c>
      <c r="AH36" s="46">
        <f ca="1">TODAY()</f>
        <v>42833</v>
      </c>
      <c r="AJ36" s="5"/>
      <c r="AK36" s="5"/>
    </row>
    <row r="37" spans="1:37" ht="16.5" customHeight="1" x14ac:dyDescent="0.2">
      <c r="A37" s="8">
        <v>26</v>
      </c>
      <c r="B37" s="41"/>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8">
        <v>26</v>
      </c>
      <c r="AH37" s="41"/>
      <c r="AJ37" s="5"/>
      <c r="AK37" s="5"/>
    </row>
    <row r="38" spans="1:37" ht="16.5" customHeight="1" x14ac:dyDescent="0.2">
      <c r="A38" s="3">
        <v>27</v>
      </c>
      <c r="B38" s="41"/>
      <c r="C38" s="41"/>
      <c r="D38" s="41"/>
      <c r="E38" s="41"/>
      <c r="F38" s="41"/>
      <c r="G38" s="41"/>
      <c r="H38" s="41"/>
      <c r="I38" s="41"/>
      <c r="J38" s="41"/>
      <c r="K38" s="41"/>
      <c r="L38" s="41"/>
      <c r="M38" s="41"/>
      <c r="N38" s="41"/>
      <c r="O38" s="41"/>
      <c r="P38" s="41"/>
      <c r="Q38" s="41"/>
      <c r="R38" s="41"/>
      <c r="S38" s="41"/>
      <c r="T38" s="41"/>
      <c r="U38" s="41"/>
      <c r="V38" s="41"/>
      <c r="W38" s="41"/>
      <c r="X38" s="41"/>
      <c r="Y38" s="41"/>
      <c r="Z38" s="41"/>
      <c r="AA38" s="41"/>
      <c r="AB38" s="41"/>
      <c r="AC38" s="41"/>
      <c r="AD38" s="41"/>
      <c r="AE38" s="41"/>
      <c r="AF38" s="41"/>
      <c r="AG38" s="3">
        <v>27</v>
      </c>
      <c r="AH38" s="41"/>
      <c r="AJ38" s="5"/>
      <c r="AK38" s="5"/>
    </row>
    <row r="39" spans="1:37" ht="16.5" customHeight="1" x14ac:dyDescent="0.2">
      <c r="A39" s="8">
        <v>28</v>
      </c>
      <c r="B39" s="75" t="s">
        <v>1681</v>
      </c>
      <c r="C39" s="134"/>
      <c r="D39" s="134"/>
      <c r="E39" s="134"/>
      <c r="F39" s="134"/>
      <c r="G39" s="75" t="s">
        <v>1681</v>
      </c>
      <c r="H39" s="75" t="s">
        <v>1681</v>
      </c>
      <c r="I39" s="75" t="s">
        <v>1681</v>
      </c>
      <c r="J39" s="134"/>
      <c r="K39" s="134"/>
      <c r="L39" s="134"/>
      <c r="M39" s="75" t="s">
        <v>1681</v>
      </c>
      <c r="N39" s="75" t="s">
        <v>1681</v>
      </c>
      <c r="O39" s="75" t="s">
        <v>1681</v>
      </c>
      <c r="P39" s="75" t="s">
        <v>1681</v>
      </c>
      <c r="Q39" s="135"/>
      <c r="R39" s="135"/>
      <c r="S39" s="134"/>
      <c r="T39" s="134"/>
      <c r="U39" s="75" t="s">
        <v>1681</v>
      </c>
      <c r="V39" s="75" t="s">
        <v>1681</v>
      </c>
      <c r="W39" s="75" t="s">
        <v>1681</v>
      </c>
      <c r="X39" s="134"/>
      <c r="Y39" s="134"/>
      <c r="Z39" s="134"/>
      <c r="AA39" s="75" t="s">
        <v>1681</v>
      </c>
      <c r="AB39" s="75" t="s">
        <v>1681</v>
      </c>
      <c r="AC39" s="75" t="s">
        <v>1681</v>
      </c>
      <c r="AD39" s="75" t="s">
        <v>1681</v>
      </c>
      <c r="AE39" s="134"/>
      <c r="AF39" s="134"/>
      <c r="AG39" s="8">
        <v>28</v>
      </c>
      <c r="AH39" s="41"/>
      <c r="AJ39" s="5"/>
      <c r="AK39" s="5"/>
    </row>
    <row r="40" spans="1:37" ht="16.5" customHeight="1" x14ac:dyDescent="0.2">
      <c r="A40" s="8">
        <v>29</v>
      </c>
      <c r="B40" s="150" t="s">
        <v>1501</v>
      </c>
      <c r="C40" s="149"/>
      <c r="D40" s="149"/>
      <c r="E40" s="149"/>
      <c r="F40" s="149"/>
      <c r="G40" s="149"/>
      <c r="H40" s="149"/>
      <c r="I40" s="49"/>
      <c r="J40" s="49"/>
      <c r="K40" s="41"/>
      <c r="L40" s="41"/>
      <c r="M40" s="41"/>
      <c r="N40" s="41"/>
      <c r="O40" s="41"/>
      <c r="P40" s="41"/>
      <c r="Q40" s="41"/>
      <c r="R40" s="41"/>
      <c r="S40" s="41"/>
      <c r="T40" s="41"/>
      <c r="U40" s="41"/>
      <c r="V40" s="41"/>
      <c r="W40" s="41"/>
      <c r="X40" s="41"/>
      <c r="Y40" s="41"/>
      <c r="Z40" s="41"/>
      <c r="AA40" s="41"/>
      <c r="AB40" s="41"/>
      <c r="AC40" s="41"/>
      <c r="AD40" s="41"/>
      <c r="AE40" s="41"/>
      <c r="AF40" s="41"/>
      <c r="AG40" s="8">
        <v>29</v>
      </c>
      <c r="AH40" s="55" t="s">
        <v>263</v>
      </c>
      <c r="AJ40" s="5"/>
      <c r="AK40" s="5"/>
    </row>
    <row r="41" spans="1:37" ht="16.5" customHeight="1" x14ac:dyDescent="0.2">
      <c r="A41" s="8">
        <v>30</v>
      </c>
      <c r="B41" s="41"/>
      <c r="C41" s="41"/>
      <c r="D41" s="41"/>
      <c r="E41" s="41"/>
      <c r="F41" s="41"/>
      <c r="G41" s="41"/>
      <c r="H41" s="30" t="s">
        <v>404</v>
      </c>
      <c r="I41" s="138"/>
      <c r="J41" s="138"/>
      <c r="K41" s="41"/>
      <c r="L41" s="41"/>
      <c r="M41" s="41"/>
      <c r="N41" s="41"/>
      <c r="O41" s="41"/>
      <c r="P41" s="41"/>
      <c r="Q41" s="41"/>
      <c r="R41" s="41"/>
      <c r="S41" s="41"/>
      <c r="T41" s="41"/>
      <c r="U41" s="41"/>
      <c r="V41" s="41"/>
      <c r="W41" s="41"/>
      <c r="X41" s="41"/>
      <c r="Y41" s="41"/>
      <c r="Z41" s="41"/>
      <c r="AA41" s="41"/>
      <c r="AB41" s="41"/>
      <c r="AC41" s="41"/>
      <c r="AD41" s="41"/>
      <c r="AE41" s="41"/>
      <c r="AF41" s="41"/>
      <c r="AG41" s="8">
        <v>30</v>
      </c>
      <c r="AH41" s="55" t="s">
        <v>263</v>
      </c>
      <c r="AJ41" s="5"/>
      <c r="AK41" s="5"/>
    </row>
    <row r="42" spans="1:37" ht="16.5" customHeight="1" x14ac:dyDescent="0.2">
      <c r="A42" s="8">
        <v>31</v>
      </c>
      <c r="B42" s="138" t="s">
        <v>1925</v>
      </c>
      <c r="C42" s="138"/>
      <c r="D42" s="138"/>
      <c r="E42" s="138"/>
      <c r="F42" s="138"/>
      <c r="G42" s="138"/>
      <c r="H42" s="138"/>
      <c r="I42" s="138"/>
      <c r="J42" s="138"/>
      <c r="K42" s="138"/>
      <c r="L42" s="138"/>
      <c r="M42" s="138"/>
      <c r="N42" s="138"/>
      <c r="O42" s="138"/>
      <c r="P42" s="138"/>
      <c r="Q42" s="138"/>
      <c r="R42" s="138"/>
      <c r="S42" s="138"/>
      <c r="T42" s="138"/>
      <c r="U42" s="138"/>
      <c r="V42" s="138"/>
      <c r="W42" s="138"/>
      <c r="X42" s="138"/>
      <c r="Y42" s="138"/>
      <c r="Z42" s="138"/>
      <c r="AA42" s="138"/>
      <c r="AB42" s="138"/>
      <c r="AC42" s="138"/>
      <c r="AD42" s="138"/>
      <c r="AE42" s="138"/>
      <c r="AF42" s="138"/>
      <c r="AG42" s="8">
        <v>31</v>
      </c>
      <c r="AH42" s="55" t="s">
        <v>263</v>
      </c>
      <c r="AJ42" s="5"/>
      <c r="AK42" s="5"/>
    </row>
    <row r="43" spans="1:37" ht="16.5" customHeight="1" x14ac:dyDescent="0.2">
      <c r="A43" s="8">
        <v>32</v>
      </c>
      <c r="B43" s="41"/>
      <c r="C43" s="41"/>
      <c r="D43" s="41"/>
      <c r="E43" s="41"/>
      <c r="F43" s="41"/>
      <c r="G43" s="41"/>
      <c r="H43" s="30" t="s">
        <v>1934</v>
      </c>
      <c r="I43" s="30"/>
      <c r="J43" s="41"/>
      <c r="K43" s="41"/>
      <c r="L43" s="41"/>
      <c r="M43" s="41"/>
      <c r="N43" s="41"/>
      <c r="O43" s="41"/>
      <c r="P43" s="41"/>
      <c r="Q43" s="41"/>
      <c r="R43" s="41"/>
      <c r="S43" s="41"/>
      <c r="T43" s="41"/>
      <c r="U43" s="41"/>
      <c r="V43" s="41"/>
      <c r="W43" s="49"/>
      <c r="X43" s="41"/>
      <c r="Y43" s="41"/>
      <c r="Z43" s="41"/>
      <c r="AA43" s="41"/>
      <c r="AB43" s="41"/>
      <c r="AC43" s="41"/>
      <c r="AD43" s="41"/>
      <c r="AE43" s="41"/>
      <c r="AF43" s="41"/>
      <c r="AG43" s="8">
        <v>32</v>
      </c>
      <c r="AH43" s="55" t="s">
        <v>263</v>
      </c>
      <c r="AJ43" s="5"/>
      <c r="AK43" s="5"/>
    </row>
    <row r="44" spans="1:37" ht="16.5" customHeight="1" x14ac:dyDescent="0.2">
      <c r="A44" s="36">
        <v>33</v>
      </c>
      <c r="B44" s="41"/>
      <c r="C44" s="41"/>
      <c r="D44" s="41"/>
      <c r="E44" s="41"/>
      <c r="F44" s="41"/>
      <c r="G44" s="41"/>
      <c r="H44" s="30" t="s">
        <v>2008</v>
      </c>
      <c r="I44" s="30"/>
      <c r="J44" s="41"/>
      <c r="K44" s="41"/>
      <c r="L44" s="41"/>
      <c r="M44" s="41"/>
      <c r="N44" s="41"/>
      <c r="O44" s="41"/>
      <c r="P44" s="41"/>
      <c r="Q44" s="41"/>
      <c r="R44" s="41"/>
      <c r="S44" s="41"/>
      <c r="T44" s="41"/>
      <c r="U44" s="41"/>
      <c r="V44" s="41"/>
      <c r="W44" s="49"/>
      <c r="X44" s="41"/>
      <c r="Y44" s="41"/>
      <c r="Z44" s="41"/>
      <c r="AA44" s="41"/>
      <c r="AB44" s="41"/>
      <c r="AC44" s="41"/>
      <c r="AD44" s="41"/>
      <c r="AE44" s="41"/>
      <c r="AF44" s="41"/>
      <c r="AG44" s="36">
        <v>33</v>
      </c>
      <c r="AH44" s="55" t="s">
        <v>263</v>
      </c>
      <c r="AJ44" s="5"/>
      <c r="AK44" s="5"/>
    </row>
    <row r="45" spans="1:37" ht="16.5" customHeight="1" x14ac:dyDescent="0.2">
      <c r="A45" s="36">
        <v>34</v>
      </c>
      <c r="B45" s="41"/>
      <c r="C45" s="41"/>
      <c r="D45" s="41"/>
      <c r="E45" s="41"/>
      <c r="F45" s="41"/>
      <c r="G45" s="41"/>
      <c r="H45" s="30" t="s">
        <v>795</v>
      </c>
      <c r="I45" s="30"/>
      <c r="J45" s="41"/>
      <c r="K45" s="41"/>
      <c r="L45" s="41"/>
      <c r="M45" s="41"/>
      <c r="N45" s="41"/>
      <c r="O45" s="41"/>
      <c r="P45" s="41"/>
      <c r="Q45" s="41"/>
      <c r="R45" s="41"/>
      <c r="S45" s="41"/>
      <c r="T45" s="41"/>
      <c r="U45" s="41"/>
      <c r="V45" s="41"/>
      <c r="W45" s="49"/>
      <c r="X45" s="42" t="s">
        <v>84</v>
      </c>
      <c r="Y45" s="42"/>
      <c r="Z45" s="42"/>
      <c r="AA45" s="42"/>
      <c r="AB45" s="42"/>
      <c r="AC45" s="42"/>
      <c r="AD45" s="41"/>
      <c r="AE45" s="41"/>
      <c r="AF45" s="41"/>
      <c r="AG45" s="36">
        <v>34</v>
      </c>
      <c r="AH45" s="55" t="s">
        <v>263</v>
      </c>
      <c r="AJ45" s="5"/>
      <c r="AK45" s="5"/>
    </row>
    <row r="46" spans="1:37" ht="16.5" customHeight="1" x14ac:dyDescent="0.2">
      <c r="A46" s="3">
        <v>35</v>
      </c>
      <c r="B46" s="41"/>
      <c r="C46" s="41"/>
      <c r="D46" s="41"/>
      <c r="E46" s="41"/>
      <c r="F46" s="41"/>
      <c r="G46" s="41"/>
      <c r="H46" s="41"/>
      <c r="I46" s="41"/>
      <c r="J46" s="41"/>
      <c r="K46" s="41"/>
      <c r="L46" s="41"/>
      <c r="M46" s="41"/>
      <c r="N46" s="41"/>
      <c r="O46" s="41"/>
      <c r="P46" s="41"/>
      <c r="Q46" s="41"/>
      <c r="R46" s="41"/>
      <c r="S46" s="41"/>
      <c r="T46" s="41"/>
      <c r="U46" s="41"/>
      <c r="V46" s="41"/>
      <c r="W46" s="41"/>
      <c r="X46" s="41"/>
      <c r="Y46" s="41"/>
      <c r="Z46" s="41"/>
      <c r="AA46" s="41"/>
      <c r="AB46" s="41"/>
      <c r="AC46" s="41"/>
      <c r="AD46" s="41"/>
      <c r="AE46" s="41"/>
      <c r="AF46" s="41"/>
      <c r="AG46" s="3">
        <v>35</v>
      </c>
      <c r="AH46" s="5"/>
      <c r="AJ46" s="5"/>
      <c r="AK46" s="5"/>
    </row>
    <row r="47" spans="1:37" ht="16.5" customHeight="1" x14ac:dyDescent="0.2">
      <c r="A47" s="3">
        <v>36</v>
      </c>
      <c r="B47" s="41"/>
      <c r="C47" s="41"/>
      <c r="D47" s="41"/>
      <c r="E47" s="41"/>
      <c r="F47" s="41"/>
      <c r="G47" s="41"/>
      <c r="H47" s="41"/>
      <c r="I47" s="41"/>
      <c r="J47" s="41"/>
      <c r="K47" s="41"/>
      <c r="L47" s="41"/>
      <c r="M47" s="41"/>
      <c r="N47" s="41"/>
      <c r="O47" s="41"/>
      <c r="P47" s="41"/>
      <c r="Q47" s="41"/>
      <c r="R47" s="41"/>
      <c r="S47" s="41"/>
      <c r="T47" s="41"/>
      <c r="U47" s="174" t="s">
        <v>603</v>
      </c>
      <c r="V47" s="42"/>
      <c r="W47" s="42"/>
      <c r="X47" s="42"/>
      <c r="Y47" s="41"/>
      <c r="Z47" s="41"/>
      <c r="AA47" s="41"/>
      <c r="AB47" s="41"/>
      <c r="AC47" s="41"/>
      <c r="AD47" s="41"/>
      <c r="AE47" s="41"/>
      <c r="AF47" s="41"/>
      <c r="AG47" s="3">
        <v>36</v>
      </c>
      <c r="AH47" s="5"/>
      <c r="AJ47" s="5"/>
      <c r="AK47" s="5"/>
    </row>
    <row r="48" spans="1:37" ht="16.5" customHeight="1" x14ac:dyDescent="0.2">
      <c r="A48" s="3">
        <v>37</v>
      </c>
      <c r="B48" s="41"/>
      <c r="C48" s="41"/>
      <c r="D48" s="41"/>
      <c r="E48" s="41"/>
      <c r="F48" s="41"/>
      <c r="G48" s="41"/>
      <c r="H48" s="41"/>
      <c r="I48" s="41"/>
      <c r="J48" s="41"/>
      <c r="K48" s="41"/>
      <c r="L48" s="41"/>
      <c r="M48" s="41"/>
      <c r="N48" s="41"/>
      <c r="O48" s="41"/>
      <c r="P48" s="41"/>
      <c r="Q48" s="41"/>
      <c r="R48" s="41"/>
      <c r="S48" s="41"/>
      <c r="T48" s="41"/>
      <c r="W48" s="42" t="s">
        <v>1794</v>
      </c>
      <c r="Y48" s="41"/>
      <c r="Z48" s="42" t="s">
        <v>1624</v>
      </c>
      <c r="AA48" s="42"/>
      <c r="AB48" s="239"/>
      <c r="AC48" s="41"/>
      <c r="AD48" s="41"/>
      <c r="AE48" s="41"/>
      <c r="AF48" s="41"/>
      <c r="AG48" s="3">
        <v>37</v>
      </c>
      <c r="AH48" s="5"/>
      <c r="AJ48" s="5"/>
      <c r="AK48" s="5"/>
    </row>
    <row r="49" spans="1:37" ht="16.5" customHeight="1" x14ac:dyDescent="0.2">
      <c r="A49" s="3">
        <v>38</v>
      </c>
      <c r="B49" s="41"/>
      <c r="C49" s="41"/>
      <c r="D49" s="41"/>
      <c r="E49" s="41"/>
      <c r="F49" s="41"/>
      <c r="G49" s="41"/>
      <c r="H49" s="41"/>
      <c r="I49" s="41"/>
      <c r="J49" s="41"/>
      <c r="K49" s="41"/>
      <c r="L49" s="41"/>
      <c r="M49" s="41"/>
      <c r="N49" s="41"/>
      <c r="O49" s="41"/>
      <c r="P49" s="41"/>
      <c r="Q49" s="41"/>
      <c r="R49" s="41"/>
      <c r="S49" s="41"/>
      <c r="T49" s="41"/>
      <c r="U49" s="30" t="s">
        <v>86</v>
      </c>
      <c r="V49" s="151" t="s">
        <v>1431</v>
      </c>
      <c r="W49" s="42" t="s">
        <v>1794</v>
      </c>
      <c r="X49" s="41"/>
      <c r="Y49" s="41"/>
      <c r="Z49" s="41"/>
      <c r="AA49" s="41"/>
      <c r="AB49" s="41"/>
      <c r="AC49" s="41"/>
      <c r="AD49" s="41"/>
      <c r="AE49" s="41"/>
      <c r="AF49" s="41"/>
      <c r="AG49" s="3">
        <v>38</v>
      </c>
      <c r="AH49" s="5"/>
      <c r="AJ49" s="5"/>
      <c r="AK49" s="5"/>
    </row>
    <row r="50" spans="1:37" ht="16.5" customHeight="1" x14ac:dyDescent="0.2">
      <c r="A50" s="3">
        <v>39</v>
      </c>
      <c r="B50" s="41"/>
      <c r="C50" s="41"/>
      <c r="D50" s="41"/>
      <c r="E50" s="41"/>
      <c r="F50" s="41"/>
      <c r="G50" s="41"/>
      <c r="H50" s="41"/>
      <c r="I50" s="41"/>
      <c r="J50" s="41"/>
      <c r="K50" s="41"/>
      <c r="L50" s="42" t="s">
        <v>231</v>
      </c>
      <c r="M50" s="41"/>
      <c r="N50" s="41"/>
      <c r="O50" s="41"/>
      <c r="P50" s="41"/>
      <c r="Q50" s="41"/>
      <c r="R50" s="41"/>
      <c r="S50" s="41"/>
      <c r="T50" s="41"/>
      <c r="U50" s="41"/>
      <c r="V50" s="41"/>
      <c r="W50" s="42" t="s">
        <v>1794</v>
      </c>
      <c r="X50" s="41"/>
      <c r="Y50" s="41"/>
      <c r="Z50" s="41"/>
      <c r="AA50" s="41"/>
      <c r="AB50" s="41"/>
      <c r="AC50" s="41"/>
      <c r="AD50" s="41"/>
      <c r="AE50" s="41"/>
      <c r="AF50" s="41"/>
      <c r="AG50" s="3">
        <v>39</v>
      </c>
      <c r="AH50" s="5"/>
      <c r="AJ50" s="5"/>
      <c r="AK50" s="5"/>
    </row>
    <row r="51" spans="1:37" ht="16.5" customHeight="1" x14ac:dyDescent="0.2">
      <c r="A51" s="3">
        <v>40</v>
      </c>
      <c r="B51" s="42" t="s">
        <v>1878</v>
      </c>
      <c r="C51" s="151" t="s">
        <v>1426</v>
      </c>
      <c r="D51" s="41"/>
      <c r="E51" s="41"/>
      <c r="F51" s="41"/>
      <c r="G51" s="41"/>
      <c r="H51" s="41"/>
      <c r="I51" s="41"/>
      <c r="J51" s="41"/>
      <c r="K51" s="41"/>
      <c r="L51" s="42" t="s">
        <v>614</v>
      </c>
      <c r="M51" s="41"/>
      <c r="N51" s="41"/>
      <c r="O51" s="41"/>
      <c r="P51" s="30" t="s">
        <v>556</v>
      </c>
      <c r="Q51" s="41"/>
      <c r="R51" s="41"/>
      <c r="S51" s="42" t="s">
        <v>1881</v>
      </c>
      <c r="T51" s="41"/>
      <c r="U51" s="42" t="s">
        <v>371</v>
      </c>
      <c r="V51" s="42" t="s">
        <v>1468</v>
      </c>
      <c r="W51" s="239"/>
      <c r="X51" s="41"/>
      <c r="Y51" s="41"/>
      <c r="Z51" s="42" t="s">
        <v>1749</v>
      </c>
      <c r="AA51" s="41"/>
      <c r="AB51" s="41"/>
      <c r="AC51" s="41"/>
      <c r="AD51" s="41"/>
      <c r="AE51" s="41"/>
      <c r="AF51" s="41"/>
      <c r="AG51" s="3">
        <v>40</v>
      </c>
      <c r="AH51" s="5"/>
      <c r="AJ51" s="5"/>
      <c r="AK51" s="5"/>
    </row>
    <row r="52" spans="1:37" ht="16.5" customHeight="1" x14ac:dyDescent="0.2">
      <c r="A52" s="3">
        <v>41</v>
      </c>
      <c r="B52" s="41"/>
      <c r="C52" s="41"/>
      <c r="D52" s="42" t="s">
        <v>1626</v>
      </c>
      <c r="E52" s="41"/>
      <c r="F52" s="41"/>
      <c r="G52" s="41"/>
      <c r="H52" s="41"/>
      <c r="J52" s="41"/>
      <c r="K52" s="41"/>
      <c r="L52" s="41"/>
      <c r="M52" s="41"/>
      <c r="N52" s="41"/>
      <c r="O52" s="41"/>
      <c r="P52" s="30" t="s">
        <v>1830</v>
      </c>
      <c r="Q52" s="41"/>
      <c r="R52" s="41"/>
      <c r="S52" s="41"/>
      <c r="T52" s="41"/>
      <c r="U52" s="41"/>
      <c r="V52" s="41"/>
      <c r="W52" s="42" t="s">
        <v>407</v>
      </c>
      <c r="X52" s="41"/>
      <c r="Y52" s="41"/>
      <c r="Z52" s="42" t="s">
        <v>385</v>
      </c>
      <c r="AA52" s="41"/>
      <c r="AB52" s="41"/>
      <c r="AC52" s="41"/>
      <c r="AD52" s="41"/>
      <c r="AE52" s="41"/>
      <c r="AF52" s="41"/>
      <c r="AG52" s="3">
        <v>41</v>
      </c>
      <c r="AH52" s="5"/>
      <c r="AJ52" s="5"/>
      <c r="AK52" s="5"/>
    </row>
    <row r="53" spans="1:37" ht="16.5" customHeight="1" x14ac:dyDescent="0.2">
      <c r="A53" s="3" t="s">
        <v>251</v>
      </c>
      <c r="B53" s="41"/>
      <c r="C53" s="41"/>
      <c r="D53" s="41"/>
      <c r="E53" s="41"/>
      <c r="F53" s="41"/>
      <c r="G53" s="41"/>
      <c r="H53" s="41"/>
      <c r="I53" s="42" t="s">
        <v>1734</v>
      </c>
      <c r="J53" s="41"/>
      <c r="K53" s="41"/>
      <c r="L53" s="41"/>
      <c r="M53" s="41"/>
      <c r="N53" s="41"/>
      <c r="O53" s="41"/>
      <c r="P53" s="41"/>
      <c r="Q53" s="41"/>
      <c r="R53" s="41"/>
      <c r="S53" s="41"/>
      <c r="T53" s="41"/>
      <c r="U53" s="41"/>
      <c r="V53" s="41"/>
      <c r="W53" s="41"/>
      <c r="X53" s="41"/>
      <c r="Y53" s="41"/>
      <c r="Z53" s="41"/>
      <c r="AA53" s="41"/>
      <c r="AB53" s="41"/>
      <c r="AC53" s="41"/>
      <c r="AD53" s="41"/>
      <c r="AE53" s="41"/>
      <c r="AF53" s="41"/>
      <c r="AG53" s="3"/>
      <c r="AH53" s="5" t="s">
        <v>251</v>
      </c>
      <c r="AJ53" s="5"/>
      <c r="AK53" s="5"/>
    </row>
    <row r="54" spans="1:37" s="11" customFormat="1" ht="16.5" customHeight="1" x14ac:dyDescent="0.2">
      <c r="A54" s="2"/>
      <c r="B54" s="91" t="str">
        <f>B31</f>
        <v>Sat</v>
      </c>
      <c r="C54" s="91" t="str">
        <f t="shared" ref="C54:AF54" si="0">C31</f>
        <v>Sun</v>
      </c>
      <c r="D54" s="91" t="str">
        <f t="shared" si="0"/>
        <v>Mon</v>
      </c>
      <c r="E54" s="91" t="str">
        <f t="shared" si="0"/>
        <v>Tue</v>
      </c>
      <c r="F54" s="91" t="str">
        <f t="shared" si="0"/>
        <v>Wed</v>
      </c>
      <c r="G54" s="91" t="str">
        <f t="shared" si="0"/>
        <v>Thu</v>
      </c>
      <c r="H54" s="91" t="str">
        <f t="shared" si="0"/>
        <v>Fri</v>
      </c>
      <c r="I54" s="91" t="str">
        <f t="shared" si="0"/>
        <v>Sat</v>
      </c>
      <c r="J54" s="91" t="str">
        <f t="shared" si="0"/>
        <v>Sun</v>
      </c>
      <c r="K54" s="91" t="str">
        <f t="shared" si="0"/>
        <v>Mon</v>
      </c>
      <c r="L54" s="91" t="str">
        <f t="shared" si="0"/>
        <v>Tue</v>
      </c>
      <c r="M54" s="91" t="str">
        <f t="shared" si="0"/>
        <v>Wed</v>
      </c>
      <c r="N54" s="91" t="str">
        <f t="shared" si="0"/>
        <v>Thu</v>
      </c>
      <c r="O54" s="91" t="str">
        <f t="shared" si="0"/>
        <v>Fri</v>
      </c>
      <c r="P54" s="91" t="str">
        <f t="shared" si="0"/>
        <v>Sat</v>
      </c>
      <c r="Q54" s="91" t="str">
        <f t="shared" si="0"/>
        <v>Sun</v>
      </c>
      <c r="R54" s="99" t="str">
        <f t="shared" si="0"/>
        <v>Mon</v>
      </c>
      <c r="S54" s="99" t="str">
        <f t="shared" si="0"/>
        <v>Tue</v>
      </c>
      <c r="T54" s="99" t="str">
        <f t="shared" si="0"/>
        <v>Wed</v>
      </c>
      <c r="U54" s="99" t="str">
        <f t="shared" si="0"/>
        <v>Thu</v>
      </c>
      <c r="V54" s="99" t="str">
        <f t="shared" si="0"/>
        <v>Fri</v>
      </c>
      <c r="W54" s="99" t="str">
        <f t="shared" si="0"/>
        <v>Sat</v>
      </c>
      <c r="X54" s="99" t="str">
        <f t="shared" si="0"/>
        <v>Sun</v>
      </c>
      <c r="Y54" s="99" t="str">
        <f t="shared" si="0"/>
        <v>Mon</v>
      </c>
      <c r="Z54" s="99" t="str">
        <f t="shared" si="0"/>
        <v>Tue</v>
      </c>
      <c r="AA54" s="99" t="str">
        <f t="shared" si="0"/>
        <v>Wed</v>
      </c>
      <c r="AB54" s="99" t="str">
        <f t="shared" si="0"/>
        <v>Thu</v>
      </c>
      <c r="AC54" s="99" t="str">
        <f t="shared" si="0"/>
        <v>Fri</v>
      </c>
      <c r="AD54" s="99" t="str">
        <f t="shared" si="0"/>
        <v>Sat</v>
      </c>
      <c r="AE54" s="99" t="str">
        <f t="shared" si="0"/>
        <v>Sun</v>
      </c>
      <c r="AF54" s="99" t="str">
        <f t="shared" si="0"/>
        <v>Mon</v>
      </c>
      <c r="AG54" s="2" t="s">
        <v>6</v>
      </c>
      <c r="AI54" s="68"/>
    </row>
    <row r="55" spans="1:37" ht="16.5" customHeight="1" x14ac:dyDescent="0.2">
      <c r="A55" s="1"/>
      <c r="B55" s="91">
        <v>1</v>
      </c>
      <c r="C55" s="91">
        <v>2</v>
      </c>
      <c r="D55" s="91">
        <v>3</v>
      </c>
      <c r="E55" s="91">
        <v>4</v>
      </c>
      <c r="F55" s="91">
        <v>5</v>
      </c>
      <c r="G55" s="91">
        <v>6</v>
      </c>
      <c r="H55" s="91">
        <v>7</v>
      </c>
      <c r="I55" s="91">
        <v>8</v>
      </c>
      <c r="J55" s="91">
        <v>9</v>
      </c>
      <c r="K55" s="91">
        <v>10</v>
      </c>
      <c r="L55" s="91">
        <v>11</v>
      </c>
      <c r="M55" s="91">
        <v>12</v>
      </c>
      <c r="N55" s="91">
        <v>13</v>
      </c>
      <c r="O55" s="91">
        <v>14</v>
      </c>
      <c r="P55" s="91">
        <v>15</v>
      </c>
      <c r="Q55" s="91">
        <v>16</v>
      </c>
      <c r="R55" s="99">
        <v>17</v>
      </c>
      <c r="S55" s="99">
        <v>18</v>
      </c>
      <c r="T55" s="99">
        <v>19</v>
      </c>
      <c r="U55" s="99">
        <v>20</v>
      </c>
      <c r="V55" s="99">
        <v>21</v>
      </c>
      <c r="W55" s="99">
        <v>22</v>
      </c>
      <c r="X55" s="99">
        <v>23</v>
      </c>
      <c r="Y55" s="99">
        <v>24</v>
      </c>
      <c r="Z55" s="99">
        <v>25</v>
      </c>
      <c r="AA55" s="99">
        <v>26</v>
      </c>
      <c r="AB55" s="99">
        <v>27</v>
      </c>
      <c r="AC55" s="99">
        <v>28</v>
      </c>
      <c r="AD55" s="99">
        <v>29</v>
      </c>
      <c r="AE55" s="99">
        <v>30</v>
      </c>
      <c r="AF55" s="99">
        <v>31</v>
      </c>
      <c r="AG55" s="1" t="s">
        <v>7</v>
      </c>
    </row>
    <row r="56" spans="1:37" ht="16.5" customHeight="1" x14ac:dyDescent="0.2">
      <c r="A56" s="2" t="s">
        <v>8</v>
      </c>
      <c r="B56" s="41"/>
      <c r="C56" s="41"/>
      <c r="D56" s="41"/>
      <c r="E56" s="41"/>
      <c r="F56" s="41"/>
      <c r="G56" s="41"/>
      <c r="H56" s="41"/>
      <c r="I56" s="41"/>
      <c r="J56" s="41"/>
      <c r="K56" s="41"/>
      <c r="L56" s="41"/>
      <c r="M56" s="41"/>
      <c r="N56" s="41"/>
      <c r="O56" s="41"/>
      <c r="P56" s="41"/>
      <c r="Q56" s="41"/>
      <c r="R56" s="41"/>
      <c r="S56" s="41"/>
      <c r="T56" s="41"/>
      <c r="U56" s="41"/>
      <c r="V56" s="41"/>
      <c r="W56" s="41"/>
      <c r="X56" s="41"/>
      <c r="Y56" s="41"/>
      <c r="Z56" s="41"/>
      <c r="AA56" s="41"/>
      <c r="AB56" s="41"/>
      <c r="AC56" s="41"/>
      <c r="AD56" s="41"/>
      <c r="AE56" s="41"/>
      <c r="AF56" s="41"/>
      <c r="AG56" s="2" t="s">
        <v>8</v>
      </c>
    </row>
    <row r="57" spans="1:37" ht="16.5" customHeight="1" x14ac:dyDescent="0.2">
      <c r="A57" s="3" t="s">
        <v>289</v>
      </c>
      <c r="B57" s="41"/>
      <c r="C57" s="41"/>
      <c r="D57" s="41"/>
      <c r="E57" s="41"/>
      <c r="F57" s="41"/>
      <c r="G57" s="41"/>
      <c r="H57" s="41"/>
      <c r="I57" s="41"/>
      <c r="J57" s="41"/>
      <c r="K57" s="41"/>
      <c r="L57" s="41"/>
      <c r="M57" s="41"/>
      <c r="N57" s="41"/>
      <c r="O57" s="41"/>
      <c r="P57" s="41"/>
      <c r="Q57" s="41"/>
      <c r="R57" s="41"/>
      <c r="S57" s="41"/>
      <c r="T57" s="41"/>
      <c r="U57" s="41"/>
      <c r="V57" s="41"/>
      <c r="W57" s="41"/>
      <c r="X57" s="41"/>
      <c r="Y57" s="41"/>
      <c r="Z57" s="41"/>
      <c r="AA57" s="41"/>
      <c r="AB57" s="41"/>
      <c r="AC57" s="41"/>
      <c r="AD57" s="41"/>
      <c r="AE57" s="41"/>
      <c r="AF57" s="41"/>
      <c r="AG57" s="3" t="s">
        <v>289</v>
      </c>
    </row>
    <row r="58" spans="1:37" ht="16.5" customHeight="1" x14ac:dyDescent="0.2">
      <c r="A58" s="3" t="s">
        <v>9</v>
      </c>
      <c r="B58" s="114" t="s">
        <v>429</v>
      </c>
      <c r="C58" s="114"/>
      <c r="D58" s="41"/>
      <c r="E58" s="41"/>
      <c r="F58" s="41"/>
      <c r="G58" s="41"/>
      <c r="H58" s="114" t="s">
        <v>387</v>
      </c>
      <c r="I58" s="114"/>
      <c r="J58" s="41"/>
      <c r="K58" s="41"/>
      <c r="L58" s="41"/>
      <c r="M58" s="41"/>
      <c r="N58" s="41"/>
      <c r="O58" s="41"/>
      <c r="P58" s="41"/>
      <c r="Q58" s="41"/>
      <c r="R58" s="41"/>
      <c r="S58" s="41"/>
      <c r="T58" s="41"/>
      <c r="U58" s="41"/>
      <c r="V58" s="41"/>
      <c r="W58" s="41"/>
      <c r="X58" s="41"/>
      <c r="Y58" s="114" t="s">
        <v>2022</v>
      </c>
      <c r="Z58" s="114"/>
      <c r="AA58" s="114"/>
      <c r="AB58" s="114"/>
      <c r="AC58" s="114"/>
      <c r="AD58" s="114"/>
      <c r="AE58" s="114"/>
      <c r="AF58" s="114"/>
      <c r="AG58" s="3" t="s">
        <v>9</v>
      </c>
    </row>
    <row r="59" spans="1:37" ht="16.5" customHeight="1" x14ac:dyDescent="0.2">
      <c r="A59" s="3" t="s">
        <v>10</v>
      </c>
      <c r="B59" s="41"/>
      <c r="C59" s="41"/>
      <c r="D59" s="41"/>
      <c r="E59" s="41"/>
      <c r="F59" s="41"/>
      <c r="G59" s="41"/>
      <c r="H59" s="41"/>
      <c r="I59" s="41"/>
      <c r="J59" s="114" t="s">
        <v>1627</v>
      </c>
      <c r="K59" s="41"/>
      <c r="L59" s="41"/>
      <c r="M59" s="41"/>
      <c r="N59" s="41"/>
      <c r="O59" s="41"/>
      <c r="P59" s="41"/>
      <c r="Q59" s="41"/>
      <c r="R59" s="41"/>
      <c r="S59" s="41"/>
      <c r="T59" s="41"/>
      <c r="U59" s="41"/>
      <c r="V59" s="41"/>
      <c r="W59" s="41"/>
      <c r="X59" s="41"/>
      <c r="Y59" s="165" t="s">
        <v>1757</v>
      </c>
      <c r="Z59" s="165"/>
      <c r="AA59" s="165"/>
      <c r="AB59" s="165"/>
      <c r="AC59" s="165"/>
      <c r="AD59" s="41"/>
      <c r="AE59" s="41"/>
      <c r="AF59" s="41"/>
      <c r="AG59" s="3" t="s">
        <v>10</v>
      </c>
    </row>
    <row r="60" spans="1:37" ht="16.5" customHeight="1" x14ac:dyDescent="0.2">
      <c r="A60" s="3" t="s">
        <v>11</v>
      </c>
      <c r="B60" s="41"/>
      <c r="C60" s="41"/>
      <c r="D60" s="41"/>
      <c r="E60" s="41"/>
      <c r="F60" s="41"/>
      <c r="G60" s="41"/>
      <c r="H60" s="41"/>
      <c r="I60" s="41"/>
      <c r="J60" s="41"/>
      <c r="K60" s="41"/>
      <c r="L60" s="41"/>
      <c r="M60" s="41"/>
      <c r="N60" s="41"/>
      <c r="O60" s="41"/>
      <c r="P60" s="41"/>
      <c r="Q60" s="41"/>
      <c r="R60" s="41"/>
      <c r="S60" s="41"/>
      <c r="T60" s="41"/>
      <c r="U60" s="41"/>
      <c r="V60" s="41"/>
      <c r="W60" s="41"/>
      <c r="X60" s="41"/>
      <c r="Y60" s="41"/>
      <c r="Z60" s="41"/>
      <c r="AA60" s="41"/>
      <c r="AB60" s="41"/>
      <c r="AC60" s="41"/>
      <c r="AD60" s="41"/>
      <c r="AE60" s="41"/>
      <c r="AF60" s="41"/>
      <c r="AG60" s="3" t="s">
        <v>11</v>
      </c>
    </row>
    <row r="61" spans="1:37" ht="16.5" customHeight="1" x14ac:dyDescent="0.2">
      <c r="A61" s="3" t="s">
        <v>12</v>
      </c>
      <c r="B61" s="41"/>
      <c r="C61" s="41"/>
      <c r="D61" s="41"/>
      <c r="E61" s="41"/>
      <c r="F61" s="41"/>
      <c r="G61" s="41"/>
      <c r="H61" s="41"/>
      <c r="I61" s="41"/>
      <c r="J61" s="41"/>
      <c r="K61" s="41"/>
      <c r="L61" s="41"/>
      <c r="M61" s="41"/>
      <c r="N61" s="41"/>
      <c r="O61" s="41"/>
      <c r="P61" s="41"/>
      <c r="Q61" s="41"/>
      <c r="R61" s="41"/>
      <c r="S61" s="41"/>
      <c r="T61" s="41"/>
      <c r="U61" s="41"/>
      <c r="V61" s="41"/>
      <c r="W61" s="41"/>
      <c r="X61" s="41"/>
      <c r="Y61" s="41"/>
      <c r="Z61" s="41"/>
      <c r="AA61" s="41"/>
      <c r="AB61" s="41"/>
      <c r="AC61" s="41"/>
      <c r="AD61" s="41"/>
      <c r="AE61" s="41"/>
      <c r="AF61" s="41"/>
      <c r="AG61" s="3" t="s">
        <v>12</v>
      </c>
    </row>
    <row r="62" spans="1:37" ht="16.5" customHeight="1" x14ac:dyDescent="0.2">
      <c r="A62" s="3" t="s">
        <v>13</v>
      </c>
      <c r="B62" s="41"/>
      <c r="C62" s="41"/>
      <c r="D62" s="41"/>
      <c r="E62" s="41"/>
      <c r="F62" s="41"/>
      <c r="G62" s="41"/>
      <c r="H62" s="41"/>
      <c r="I62" s="41"/>
      <c r="J62" s="41"/>
      <c r="K62" s="41"/>
      <c r="L62" s="41"/>
      <c r="M62" s="41"/>
      <c r="N62" s="41"/>
      <c r="O62" s="41"/>
      <c r="P62" s="41"/>
      <c r="Q62" s="41"/>
      <c r="R62" s="41"/>
      <c r="S62" s="41"/>
      <c r="T62" s="41"/>
      <c r="U62" s="41"/>
      <c r="V62" s="41"/>
      <c r="W62" s="41"/>
      <c r="X62" s="41"/>
      <c r="Y62" s="41"/>
      <c r="Z62" s="41"/>
      <c r="AA62" s="41"/>
      <c r="AB62" s="41"/>
      <c r="AC62" s="41"/>
      <c r="AD62" s="41"/>
      <c r="AE62" s="41"/>
      <c r="AF62" s="41"/>
      <c r="AG62" s="3" t="s">
        <v>13</v>
      </c>
    </row>
    <row r="63" spans="1:37" ht="16.5" customHeight="1" x14ac:dyDescent="0.2">
      <c r="A63" s="3" t="s">
        <v>14</v>
      </c>
      <c r="B63" s="41"/>
      <c r="C63" s="41"/>
      <c r="D63" s="41"/>
      <c r="E63" s="41"/>
      <c r="F63" s="41"/>
      <c r="G63" s="41"/>
      <c r="H63" s="41"/>
      <c r="I63" s="41"/>
      <c r="J63" s="41"/>
      <c r="K63" s="41"/>
      <c r="L63" s="41"/>
      <c r="M63" s="41"/>
      <c r="N63" s="41"/>
      <c r="O63" s="41"/>
      <c r="P63" s="41"/>
      <c r="Q63" s="41"/>
      <c r="R63" s="41"/>
      <c r="S63" s="41"/>
      <c r="T63" s="41"/>
      <c r="U63" s="41"/>
      <c r="V63" s="41"/>
      <c r="W63" s="41"/>
      <c r="X63" s="41"/>
      <c r="Y63" s="41"/>
      <c r="Z63" s="41"/>
      <c r="AA63" s="41"/>
      <c r="AB63" s="41"/>
      <c r="AC63" s="41"/>
      <c r="AD63" s="41"/>
      <c r="AE63" s="41"/>
      <c r="AF63" s="41"/>
      <c r="AG63" s="3" t="s">
        <v>14</v>
      </c>
    </row>
    <row r="64" spans="1:37" ht="16.5" customHeight="1" x14ac:dyDescent="0.2">
      <c r="A64" s="3" t="s">
        <v>15</v>
      </c>
      <c r="B64" s="41"/>
      <c r="C64" s="41"/>
      <c r="D64" s="41"/>
      <c r="E64" s="41"/>
      <c r="F64" s="41"/>
      <c r="G64" s="41"/>
      <c r="H64" s="41"/>
      <c r="I64" s="41"/>
      <c r="J64" s="41"/>
      <c r="K64" s="41"/>
      <c r="L64" s="41"/>
      <c r="M64" s="41"/>
      <c r="N64" s="41"/>
      <c r="O64" s="41"/>
      <c r="P64" s="41"/>
      <c r="Q64" s="41"/>
      <c r="R64" s="41"/>
      <c r="S64" s="41"/>
      <c r="T64" s="41"/>
      <c r="U64" s="41"/>
      <c r="V64" s="41"/>
      <c r="W64" s="41"/>
      <c r="X64" s="41"/>
      <c r="Y64" s="41"/>
      <c r="Z64" s="41"/>
      <c r="AA64" s="41"/>
      <c r="AB64" s="41"/>
      <c r="AC64" s="41"/>
      <c r="AD64" s="49"/>
      <c r="AE64" s="41"/>
      <c r="AF64" s="41"/>
      <c r="AG64" s="3" t="s">
        <v>15</v>
      </c>
    </row>
    <row r="65" spans="1:37" ht="16.5" customHeight="1" x14ac:dyDescent="0.2">
      <c r="A65" s="3" t="s">
        <v>33</v>
      </c>
      <c r="B65" s="41"/>
      <c r="C65" s="41"/>
      <c r="D65" s="41"/>
      <c r="E65" s="41"/>
      <c r="F65" s="41"/>
      <c r="G65" s="41"/>
      <c r="H65" s="41"/>
      <c r="I65" s="41"/>
      <c r="J65" s="41"/>
      <c r="K65" s="41"/>
      <c r="L65" s="41"/>
      <c r="M65" s="41"/>
      <c r="N65" s="41"/>
      <c r="O65" s="41"/>
      <c r="P65" s="41"/>
      <c r="Q65" s="41"/>
      <c r="R65" s="41"/>
      <c r="S65" s="41"/>
      <c r="T65" s="41"/>
      <c r="U65" s="41"/>
      <c r="V65" s="41"/>
      <c r="W65" s="41"/>
      <c r="X65" s="41"/>
      <c r="Y65" s="41"/>
      <c r="Z65" s="41"/>
      <c r="AA65" s="41"/>
      <c r="AB65" s="41"/>
      <c r="AC65" s="41"/>
      <c r="AD65" s="165" t="s">
        <v>1959</v>
      </c>
      <c r="AE65" s="165"/>
      <c r="AF65" s="165"/>
      <c r="AG65" s="3" t="s">
        <v>33</v>
      </c>
    </row>
    <row r="66" spans="1:37" ht="16.5" customHeight="1" x14ac:dyDescent="0.2">
      <c r="A66" s="3"/>
      <c r="B66" s="41"/>
      <c r="C66" s="41"/>
      <c r="D66" s="41"/>
      <c r="E66" s="41"/>
      <c r="F66" s="41"/>
      <c r="G66" s="41"/>
      <c r="H66" s="41"/>
      <c r="I66" s="41"/>
      <c r="J66" s="41"/>
      <c r="K66" s="41"/>
      <c r="L66" s="41"/>
      <c r="M66" s="41"/>
      <c r="N66" s="41"/>
      <c r="O66" s="41"/>
      <c r="P66" s="41"/>
      <c r="Q66" s="41"/>
      <c r="R66" s="41"/>
      <c r="S66" s="41"/>
      <c r="T66" s="41"/>
      <c r="U66" s="41"/>
      <c r="V66" s="41"/>
      <c r="W66" s="41"/>
      <c r="X66" s="41"/>
      <c r="Y66" s="41"/>
      <c r="Z66" s="41"/>
      <c r="AA66" s="41"/>
      <c r="AB66" s="41"/>
      <c r="AC66" s="41"/>
      <c r="AD66" s="41"/>
      <c r="AE66" s="41"/>
      <c r="AF66" s="41"/>
      <c r="AG66" s="3"/>
    </row>
    <row r="67" spans="1:37" ht="16.5" customHeight="1" x14ac:dyDescent="0.2">
      <c r="A67" s="3" t="s">
        <v>289</v>
      </c>
      <c r="B67" s="41"/>
      <c r="C67" s="41"/>
      <c r="D67" s="41"/>
      <c r="E67" s="41"/>
      <c r="F67" s="41"/>
      <c r="G67" s="41"/>
      <c r="H67" s="41"/>
      <c r="I67" s="41"/>
      <c r="J67" s="41"/>
      <c r="K67" s="41"/>
      <c r="L67" s="41"/>
      <c r="M67" s="41"/>
      <c r="N67" s="41"/>
      <c r="O67" s="41"/>
      <c r="P67" s="41"/>
      <c r="Q67" s="41"/>
      <c r="R67" s="41"/>
      <c r="S67" s="41"/>
      <c r="T67" s="41"/>
      <c r="U67" s="41"/>
      <c r="V67" s="41"/>
      <c r="W67" s="41"/>
      <c r="X67" s="41"/>
      <c r="Y67" s="41"/>
      <c r="Z67" s="41"/>
      <c r="AA67" s="41"/>
      <c r="AB67" s="41"/>
      <c r="AC67" s="41"/>
      <c r="AD67" s="41"/>
      <c r="AE67" s="41"/>
      <c r="AF67" s="41"/>
      <c r="AG67" s="3"/>
    </row>
    <row r="68" spans="1:37" ht="16.5" customHeight="1" x14ac:dyDescent="0.2">
      <c r="A68" s="2" t="s">
        <v>47</v>
      </c>
      <c r="B68" s="41"/>
      <c r="C68" s="41"/>
      <c r="D68" s="41"/>
      <c r="E68" s="41"/>
      <c r="F68" s="41"/>
      <c r="G68" s="41"/>
      <c r="H68" s="41"/>
      <c r="I68" s="41"/>
      <c r="J68" s="41"/>
      <c r="K68" s="41"/>
      <c r="L68" s="41"/>
      <c r="M68" s="41"/>
      <c r="N68" s="41"/>
      <c r="O68" s="41"/>
      <c r="P68" s="41"/>
      <c r="Q68" s="41"/>
      <c r="R68" s="41"/>
      <c r="S68" s="41"/>
      <c r="T68" s="41"/>
      <c r="U68" s="41"/>
      <c r="V68" s="41"/>
      <c r="W68" s="41"/>
      <c r="X68" s="41"/>
      <c r="Y68" s="41"/>
      <c r="Z68" s="41"/>
      <c r="AA68" s="41"/>
      <c r="AB68" s="41"/>
      <c r="AC68" s="41"/>
      <c r="AD68" s="41"/>
      <c r="AE68" s="41"/>
      <c r="AF68" s="41"/>
      <c r="AG68" s="3" t="s">
        <v>289</v>
      </c>
    </row>
    <row r="69" spans="1:37" ht="16.5" customHeight="1" x14ac:dyDescent="0.2">
      <c r="A69" s="3" t="s">
        <v>88</v>
      </c>
      <c r="B69" s="41"/>
      <c r="C69" s="41"/>
      <c r="D69" s="41"/>
      <c r="E69" s="41"/>
      <c r="F69" s="41"/>
      <c r="G69" s="41"/>
      <c r="H69" s="41"/>
      <c r="I69" s="41"/>
      <c r="J69" s="41"/>
      <c r="K69" s="41"/>
      <c r="L69" s="41"/>
      <c r="M69" s="41"/>
      <c r="N69" s="41"/>
      <c r="O69" s="41"/>
      <c r="P69" s="41"/>
      <c r="Q69" s="41"/>
      <c r="R69" s="41"/>
      <c r="S69" s="41"/>
      <c r="T69" s="41"/>
      <c r="U69" s="41"/>
      <c r="V69" s="41"/>
      <c r="W69" s="41"/>
      <c r="X69" s="41"/>
      <c r="Y69" s="41"/>
      <c r="Z69" s="41"/>
      <c r="AA69" s="41"/>
      <c r="AB69" s="41"/>
      <c r="AC69" s="41"/>
      <c r="AD69" s="41"/>
      <c r="AE69" s="41"/>
      <c r="AF69" s="41"/>
      <c r="AG69" s="3" t="s">
        <v>88</v>
      </c>
    </row>
    <row r="70" spans="1:37" ht="16.5" customHeight="1" x14ac:dyDescent="0.2">
      <c r="A70" s="3" t="s">
        <v>16</v>
      </c>
      <c r="B70" s="41"/>
      <c r="C70" s="41"/>
      <c r="D70" s="41"/>
      <c r="E70" s="41"/>
      <c r="F70" s="41"/>
      <c r="G70" s="41"/>
      <c r="H70" s="41"/>
      <c r="I70" s="41"/>
      <c r="J70" s="41"/>
      <c r="K70" s="41"/>
      <c r="L70" s="41"/>
      <c r="M70" s="41"/>
      <c r="N70" s="41"/>
      <c r="O70" s="41"/>
      <c r="P70" s="41"/>
      <c r="Q70" s="41"/>
      <c r="R70" s="41"/>
      <c r="S70" s="41"/>
      <c r="T70" s="41"/>
      <c r="U70" s="41"/>
      <c r="V70" s="41"/>
      <c r="W70" s="41"/>
      <c r="X70" s="41"/>
      <c r="Y70" s="41"/>
      <c r="Z70" s="41"/>
      <c r="AA70" s="41"/>
      <c r="AB70" s="41"/>
      <c r="AC70" s="41"/>
      <c r="AD70" s="41"/>
      <c r="AE70" s="41"/>
      <c r="AF70" s="41"/>
      <c r="AG70" s="3" t="s">
        <v>16</v>
      </c>
    </row>
    <row r="71" spans="1:37" ht="16.5" customHeight="1" x14ac:dyDescent="0.2">
      <c r="A71" s="3" t="s">
        <v>17</v>
      </c>
      <c r="B71" s="41"/>
      <c r="C71" s="41"/>
      <c r="D71" s="41"/>
      <c r="E71" s="41"/>
      <c r="F71" s="41"/>
      <c r="G71" s="41"/>
      <c r="H71" s="41"/>
      <c r="I71" s="41"/>
      <c r="J71" s="41"/>
      <c r="K71" s="41"/>
      <c r="L71" s="41"/>
      <c r="M71" s="41"/>
      <c r="N71" s="41"/>
      <c r="O71" s="41"/>
      <c r="P71" s="41"/>
      <c r="Q71" s="41"/>
      <c r="R71" s="41"/>
      <c r="S71" s="41"/>
      <c r="T71" s="41"/>
      <c r="U71" s="41"/>
      <c r="V71" s="41"/>
      <c r="W71" s="41"/>
      <c r="X71" s="41"/>
      <c r="Y71" s="41"/>
      <c r="Z71" s="41"/>
      <c r="AA71" s="41"/>
      <c r="AB71" s="41"/>
      <c r="AC71" s="41"/>
      <c r="AD71" s="41"/>
      <c r="AE71" s="41"/>
      <c r="AF71" s="41"/>
      <c r="AG71" s="3" t="s">
        <v>17</v>
      </c>
    </row>
    <row r="72" spans="1:37" ht="16.5" customHeight="1" x14ac:dyDescent="0.2">
      <c r="A72" s="3" t="s">
        <v>18</v>
      </c>
      <c r="B72" s="41"/>
      <c r="C72" s="41"/>
      <c r="D72" s="41"/>
      <c r="E72" s="41"/>
      <c r="F72" s="41"/>
      <c r="G72" s="41"/>
      <c r="H72" s="41"/>
      <c r="I72" s="41"/>
      <c r="J72" s="41"/>
      <c r="K72" s="41"/>
      <c r="L72" s="41"/>
      <c r="M72" s="41"/>
      <c r="N72" s="41"/>
      <c r="O72" s="41"/>
      <c r="P72" s="41"/>
      <c r="Q72" s="41"/>
      <c r="R72" s="41"/>
      <c r="S72" s="41"/>
      <c r="T72" s="41"/>
      <c r="U72" s="41"/>
      <c r="V72" s="41"/>
      <c r="W72" s="41"/>
      <c r="X72" s="41"/>
      <c r="Y72" s="41"/>
      <c r="Z72" s="41"/>
      <c r="AA72" s="41"/>
      <c r="AB72" s="41"/>
      <c r="AC72" s="41"/>
      <c r="AD72" s="41"/>
      <c r="AE72" s="41"/>
      <c r="AF72" s="41"/>
      <c r="AG72" s="3" t="s">
        <v>18</v>
      </c>
    </row>
    <row r="73" spans="1:37" ht="16.5" customHeight="1" x14ac:dyDescent="0.2">
      <c r="A73" s="3" t="s">
        <v>19</v>
      </c>
      <c r="B73" s="41"/>
      <c r="C73" s="41"/>
      <c r="D73" s="41"/>
      <c r="E73" s="41"/>
      <c r="F73" s="41"/>
      <c r="G73" s="41"/>
      <c r="H73" s="41"/>
      <c r="I73" s="41"/>
      <c r="J73" s="41"/>
      <c r="K73" s="41"/>
      <c r="L73" s="41"/>
      <c r="M73" s="41"/>
      <c r="N73" s="41"/>
      <c r="O73" s="41"/>
      <c r="P73" s="41"/>
      <c r="Q73" s="41"/>
      <c r="R73" s="41"/>
      <c r="S73" s="41"/>
      <c r="T73" s="41"/>
      <c r="U73" s="41"/>
      <c r="V73" s="41"/>
      <c r="W73" s="41"/>
      <c r="X73" s="41"/>
      <c r="Y73" s="41"/>
      <c r="Z73" s="41"/>
      <c r="AA73" s="41"/>
      <c r="AB73" s="41"/>
      <c r="AC73" s="41"/>
      <c r="AD73" s="41"/>
      <c r="AE73" s="41"/>
      <c r="AF73" s="41"/>
      <c r="AG73" s="3" t="s">
        <v>19</v>
      </c>
    </row>
    <row r="74" spans="1:37" ht="16.5" customHeight="1" x14ac:dyDescent="0.2">
      <c r="A74" s="3" t="s">
        <v>148</v>
      </c>
      <c r="B74" s="41"/>
      <c r="C74" s="41"/>
      <c r="D74" s="41"/>
      <c r="E74" s="41"/>
      <c r="F74" s="41"/>
      <c r="G74" s="41"/>
      <c r="H74" s="41"/>
      <c r="I74" s="41"/>
      <c r="J74" s="41"/>
      <c r="K74" s="41"/>
      <c r="L74" s="41"/>
      <c r="M74" s="41"/>
      <c r="N74" s="41"/>
      <c r="O74" s="41"/>
      <c r="P74" s="41"/>
      <c r="Q74" s="41"/>
      <c r="R74" s="41"/>
      <c r="S74" s="41"/>
      <c r="T74" s="41"/>
      <c r="U74" s="41"/>
      <c r="V74" s="41"/>
      <c r="W74" s="41"/>
      <c r="X74" s="41"/>
      <c r="Y74" s="41"/>
      <c r="Z74" s="41"/>
      <c r="AA74" s="41"/>
      <c r="AB74" s="41"/>
      <c r="AC74" s="41"/>
      <c r="AD74" s="41"/>
      <c r="AE74" s="41"/>
      <c r="AF74" s="41"/>
      <c r="AG74" s="3" t="s">
        <v>20</v>
      </c>
      <c r="AH74" s="10" t="s">
        <v>280</v>
      </c>
    </row>
    <row r="75" spans="1:37" ht="16.5" customHeight="1" x14ac:dyDescent="0.2">
      <c r="A75" s="3"/>
      <c r="B75" s="41"/>
      <c r="C75" s="41"/>
      <c r="D75" s="41"/>
      <c r="E75" s="41"/>
      <c r="F75" s="41"/>
      <c r="G75" s="41"/>
      <c r="H75" s="41"/>
      <c r="I75" s="41"/>
      <c r="J75" s="41"/>
      <c r="K75" s="41"/>
      <c r="L75" s="41"/>
      <c r="M75" s="41"/>
      <c r="N75" s="41"/>
      <c r="O75" s="41"/>
      <c r="P75" s="41"/>
      <c r="Q75" s="41"/>
      <c r="R75" s="41"/>
      <c r="S75" s="41"/>
      <c r="T75" s="41"/>
      <c r="U75" s="41"/>
      <c r="V75" s="41"/>
      <c r="W75" s="41"/>
      <c r="X75" s="41"/>
      <c r="Y75" s="41"/>
      <c r="Z75" s="41"/>
      <c r="AA75" s="41"/>
      <c r="AB75" s="41"/>
      <c r="AC75" s="41"/>
      <c r="AD75" s="41"/>
      <c r="AE75" s="41"/>
      <c r="AF75" s="41"/>
      <c r="AG75" s="48"/>
    </row>
    <row r="76" spans="1:37" s="11" customFormat="1" ht="16.5" customHeight="1" x14ac:dyDescent="0.2">
      <c r="A76" s="2" t="s">
        <v>6</v>
      </c>
      <c r="B76" s="91" t="str">
        <f t="shared" ref="B76:AF76" si="1">B54</f>
        <v>Sat</v>
      </c>
      <c r="C76" s="91" t="str">
        <f t="shared" si="1"/>
        <v>Sun</v>
      </c>
      <c r="D76" s="91" t="str">
        <f t="shared" si="1"/>
        <v>Mon</v>
      </c>
      <c r="E76" s="91" t="str">
        <f t="shared" si="1"/>
        <v>Tue</v>
      </c>
      <c r="F76" s="91" t="str">
        <f t="shared" si="1"/>
        <v>Wed</v>
      </c>
      <c r="G76" s="91" t="str">
        <f t="shared" si="1"/>
        <v>Thu</v>
      </c>
      <c r="H76" s="91" t="str">
        <f t="shared" si="1"/>
        <v>Fri</v>
      </c>
      <c r="I76" s="91" t="str">
        <f t="shared" si="1"/>
        <v>Sat</v>
      </c>
      <c r="J76" s="91" t="str">
        <f t="shared" si="1"/>
        <v>Sun</v>
      </c>
      <c r="K76" s="91" t="str">
        <f t="shared" si="1"/>
        <v>Mon</v>
      </c>
      <c r="L76" s="91" t="str">
        <f t="shared" si="1"/>
        <v>Tue</v>
      </c>
      <c r="M76" s="91" t="str">
        <f t="shared" si="1"/>
        <v>Wed</v>
      </c>
      <c r="N76" s="91" t="str">
        <f t="shared" si="1"/>
        <v>Thu</v>
      </c>
      <c r="O76" s="91" t="str">
        <f t="shared" si="1"/>
        <v>Fri</v>
      </c>
      <c r="P76" s="91" t="str">
        <f t="shared" si="1"/>
        <v>Sat</v>
      </c>
      <c r="Q76" s="91" t="str">
        <f t="shared" si="1"/>
        <v>Sun</v>
      </c>
      <c r="R76" s="99" t="str">
        <f t="shared" si="1"/>
        <v>Mon</v>
      </c>
      <c r="S76" s="99" t="str">
        <f t="shared" si="1"/>
        <v>Tue</v>
      </c>
      <c r="T76" s="99" t="str">
        <f t="shared" si="1"/>
        <v>Wed</v>
      </c>
      <c r="U76" s="99" t="str">
        <f t="shared" si="1"/>
        <v>Thu</v>
      </c>
      <c r="V76" s="99" t="str">
        <f t="shared" si="1"/>
        <v>Fri</v>
      </c>
      <c r="W76" s="99" t="str">
        <f t="shared" si="1"/>
        <v>Sat</v>
      </c>
      <c r="X76" s="99" t="str">
        <f t="shared" si="1"/>
        <v>Sun</v>
      </c>
      <c r="Y76" s="99" t="str">
        <f t="shared" si="1"/>
        <v>Mon</v>
      </c>
      <c r="Z76" s="99" t="str">
        <f t="shared" si="1"/>
        <v>Tue</v>
      </c>
      <c r="AA76" s="99" t="str">
        <f t="shared" si="1"/>
        <v>Wed</v>
      </c>
      <c r="AB76" s="99" t="str">
        <f t="shared" si="1"/>
        <v>Thu</v>
      </c>
      <c r="AC76" s="99" t="str">
        <f t="shared" si="1"/>
        <v>Fri</v>
      </c>
      <c r="AD76" s="99" t="str">
        <f t="shared" si="1"/>
        <v>Sat</v>
      </c>
      <c r="AE76" s="99" t="str">
        <f t="shared" si="1"/>
        <v>Sun</v>
      </c>
      <c r="AF76" s="99" t="str">
        <f t="shared" si="1"/>
        <v>Mon</v>
      </c>
      <c r="AG76" s="2" t="s">
        <v>6</v>
      </c>
      <c r="AI76" s="68"/>
    </row>
    <row r="77" spans="1:37" ht="16.5" customHeight="1" x14ac:dyDescent="0.2">
      <c r="A77" s="1" t="s">
        <v>7</v>
      </c>
      <c r="B77" s="91">
        <v>1</v>
      </c>
      <c r="C77" s="91">
        <v>2</v>
      </c>
      <c r="D77" s="91">
        <v>3</v>
      </c>
      <c r="E77" s="91">
        <v>4</v>
      </c>
      <c r="F77" s="91">
        <v>5</v>
      </c>
      <c r="G77" s="91">
        <v>6</v>
      </c>
      <c r="H77" s="91">
        <v>7</v>
      </c>
      <c r="I77" s="91">
        <v>8</v>
      </c>
      <c r="J77" s="91">
        <v>9</v>
      </c>
      <c r="K77" s="91">
        <v>10</v>
      </c>
      <c r="L77" s="91">
        <v>11</v>
      </c>
      <c r="M77" s="91">
        <v>12</v>
      </c>
      <c r="N77" s="91">
        <v>13</v>
      </c>
      <c r="O77" s="91">
        <v>14</v>
      </c>
      <c r="P77" s="91">
        <v>15</v>
      </c>
      <c r="Q77" s="91">
        <v>16</v>
      </c>
      <c r="R77" s="99">
        <v>17</v>
      </c>
      <c r="S77" s="99">
        <v>18</v>
      </c>
      <c r="T77" s="99">
        <v>19</v>
      </c>
      <c r="U77" s="99">
        <v>20</v>
      </c>
      <c r="V77" s="99">
        <v>21</v>
      </c>
      <c r="W77" s="99">
        <v>22</v>
      </c>
      <c r="X77" s="99">
        <v>23</v>
      </c>
      <c r="Y77" s="99">
        <v>24</v>
      </c>
      <c r="Z77" s="99">
        <v>25</v>
      </c>
      <c r="AA77" s="99">
        <v>26</v>
      </c>
      <c r="AB77" s="99">
        <v>27</v>
      </c>
      <c r="AC77" s="99">
        <v>28</v>
      </c>
      <c r="AD77" s="99">
        <v>29</v>
      </c>
      <c r="AE77" s="99">
        <v>30</v>
      </c>
      <c r="AF77" s="99">
        <v>31</v>
      </c>
      <c r="AG77" s="1" t="s">
        <v>7</v>
      </c>
    </row>
    <row r="78" spans="1:37" ht="16.5" customHeight="1" x14ac:dyDescent="0.2">
      <c r="A78" s="3"/>
      <c r="B78" s="41"/>
      <c r="C78" s="41"/>
      <c r="D78" s="41"/>
      <c r="E78" s="41"/>
      <c r="F78" s="41"/>
      <c r="G78" s="41"/>
      <c r="H78" s="41"/>
      <c r="I78" s="41"/>
      <c r="J78" s="41"/>
      <c r="K78" s="41"/>
      <c r="L78" s="41"/>
      <c r="M78" s="41"/>
      <c r="N78" s="41"/>
      <c r="O78" s="41"/>
      <c r="P78" s="41"/>
      <c r="Q78" s="41"/>
      <c r="R78" s="41"/>
      <c r="S78" s="41"/>
      <c r="T78" s="41"/>
      <c r="U78" s="41"/>
      <c r="V78" s="41"/>
      <c r="W78" s="41"/>
      <c r="X78" s="41"/>
      <c r="Y78" s="41"/>
      <c r="Z78" s="41"/>
      <c r="AA78" s="41"/>
      <c r="AB78" s="41"/>
      <c r="AC78" s="41"/>
      <c r="AD78" s="41"/>
      <c r="AE78" s="41"/>
      <c r="AF78" s="41"/>
      <c r="AG78" s="48"/>
      <c r="AH78" s="5"/>
      <c r="AJ78" s="5"/>
      <c r="AK78" s="5"/>
    </row>
    <row r="79" spans="1:37" ht="16.5" customHeight="1" x14ac:dyDescent="0.2">
      <c r="A79" s="29">
        <v>42</v>
      </c>
      <c r="B79" s="41"/>
      <c r="C79" s="41"/>
      <c r="D79" s="41"/>
      <c r="E79" s="41"/>
      <c r="F79" s="41"/>
      <c r="G79" s="41"/>
      <c r="H79" s="41"/>
      <c r="I79" s="41"/>
      <c r="J79" s="41"/>
      <c r="K79" s="41"/>
      <c r="L79" s="41"/>
      <c r="M79" s="41"/>
      <c r="N79" s="41"/>
      <c r="O79" s="41"/>
      <c r="P79" s="41"/>
      <c r="Q79" s="41"/>
      <c r="R79" s="41"/>
      <c r="S79" s="41"/>
      <c r="T79" s="41"/>
      <c r="U79" s="41"/>
      <c r="V79" s="41"/>
      <c r="W79" s="41"/>
      <c r="X79" s="41"/>
      <c r="Y79" s="41"/>
      <c r="Z79" s="41"/>
      <c r="AA79" s="41"/>
      <c r="AB79" s="41"/>
      <c r="AC79" s="41"/>
      <c r="AD79" s="41"/>
      <c r="AE79" s="41"/>
      <c r="AF79" s="41"/>
      <c r="AG79" s="48">
        <f t="shared" ref="AG79:AG95" si="2">A79</f>
        <v>42</v>
      </c>
      <c r="AH79" s="5"/>
      <c r="AJ79" s="5"/>
      <c r="AK79" s="5"/>
    </row>
    <row r="80" spans="1:37" ht="16.5" customHeight="1" x14ac:dyDescent="0.2">
      <c r="A80" s="29">
        <v>43</v>
      </c>
      <c r="B80" s="41"/>
      <c r="C80" s="41"/>
      <c r="D80" s="41"/>
      <c r="E80" s="41"/>
      <c r="F80" s="41"/>
      <c r="G80" s="41"/>
      <c r="H80" s="41"/>
      <c r="I80" s="41"/>
      <c r="J80" s="41"/>
      <c r="K80" s="41"/>
      <c r="L80" s="41"/>
      <c r="M80" s="41"/>
      <c r="N80" s="41"/>
      <c r="O80" s="41"/>
      <c r="P80" s="41"/>
      <c r="Q80" s="41"/>
      <c r="R80" s="41"/>
      <c r="S80" s="41"/>
      <c r="T80" s="41"/>
      <c r="U80" s="41"/>
      <c r="V80" s="41"/>
      <c r="W80" s="41"/>
      <c r="X80" s="41"/>
      <c r="Y80" s="41"/>
      <c r="Z80" s="41"/>
      <c r="AA80" s="41"/>
      <c r="AB80" s="41"/>
      <c r="AC80" s="41"/>
      <c r="AD80" s="41"/>
      <c r="AE80" s="41"/>
      <c r="AF80" s="41"/>
      <c r="AG80" s="48">
        <f t="shared" si="2"/>
        <v>43</v>
      </c>
      <c r="AH80" s="5"/>
      <c r="AJ80" s="5"/>
      <c r="AK80" s="5"/>
    </row>
    <row r="81" spans="1:37" ht="16.5" customHeight="1" x14ac:dyDescent="0.2">
      <c r="A81" s="29">
        <v>44</v>
      </c>
      <c r="B81" s="41"/>
      <c r="C81" s="41"/>
      <c r="D81" s="41"/>
      <c r="E81" s="41"/>
      <c r="F81" s="41"/>
      <c r="G81" s="41"/>
      <c r="H81" s="41"/>
      <c r="I81" s="41"/>
      <c r="J81" s="41"/>
      <c r="K81" s="41"/>
      <c r="L81" s="41"/>
      <c r="M81" s="41"/>
      <c r="N81" s="41"/>
      <c r="O81" s="41"/>
      <c r="P81" s="41"/>
      <c r="Q81" s="41"/>
      <c r="R81" s="41"/>
      <c r="S81" s="41"/>
      <c r="T81" s="41"/>
      <c r="U81" s="41"/>
      <c r="V81" s="41"/>
      <c r="W81" s="41"/>
      <c r="X81" s="41"/>
      <c r="Y81" s="41"/>
      <c r="Z81" s="41"/>
      <c r="AA81" s="41"/>
      <c r="AB81" s="41"/>
      <c r="AC81" s="41"/>
      <c r="AD81" s="41"/>
      <c r="AE81" s="41"/>
      <c r="AF81" s="41"/>
      <c r="AG81" s="48">
        <f t="shared" si="2"/>
        <v>44</v>
      </c>
      <c r="AH81" s="5"/>
      <c r="AJ81" s="5"/>
      <c r="AK81" s="5"/>
    </row>
    <row r="82" spans="1:37" ht="16.5" customHeight="1" x14ac:dyDescent="0.2">
      <c r="A82" s="29">
        <v>45</v>
      </c>
      <c r="B82" s="41"/>
      <c r="C82" s="41"/>
      <c r="D82" s="41"/>
      <c r="E82" s="41"/>
      <c r="F82" s="41"/>
      <c r="G82" s="41"/>
      <c r="H82" s="41"/>
      <c r="I82" s="41"/>
      <c r="J82" s="41"/>
      <c r="K82" s="41"/>
      <c r="L82" s="41"/>
      <c r="M82" s="41"/>
      <c r="N82" s="41"/>
      <c r="O82" s="41"/>
      <c r="P82" s="41"/>
      <c r="Q82" s="41"/>
      <c r="R82" s="41"/>
      <c r="S82" s="41"/>
      <c r="T82" s="41"/>
      <c r="U82" s="41"/>
      <c r="V82" s="41"/>
      <c r="W82" s="41"/>
      <c r="X82" s="41"/>
      <c r="Y82" s="41"/>
      <c r="Z82" s="41"/>
      <c r="AA82" s="41"/>
      <c r="AB82" s="41"/>
      <c r="AC82" s="41"/>
      <c r="AD82" s="41"/>
      <c r="AE82" s="41"/>
      <c r="AF82" s="41"/>
      <c r="AG82" s="48">
        <f t="shared" si="2"/>
        <v>45</v>
      </c>
      <c r="AH82" s="5"/>
      <c r="AJ82" s="5"/>
      <c r="AK82" s="5"/>
    </row>
    <row r="83" spans="1:37" ht="16.5" customHeight="1" x14ac:dyDescent="0.2">
      <c r="A83" s="29">
        <v>46</v>
      </c>
      <c r="B83" s="41"/>
      <c r="C83" s="41"/>
      <c r="D83" s="41"/>
      <c r="E83" s="41"/>
      <c r="F83" s="41"/>
      <c r="G83" s="41"/>
      <c r="H83" s="41"/>
      <c r="I83" s="41"/>
      <c r="J83" s="41"/>
      <c r="K83" s="41"/>
      <c r="L83" s="41"/>
      <c r="M83" s="41"/>
      <c r="N83" s="41"/>
      <c r="O83" s="41"/>
      <c r="P83" s="41"/>
      <c r="Q83" s="41"/>
      <c r="R83" s="41"/>
      <c r="S83" s="41"/>
      <c r="T83" s="41"/>
      <c r="U83" s="41"/>
      <c r="V83" s="41"/>
      <c r="W83" s="41"/>
      <c r="X83" s="41"/>
      <c r="Y83" s="41"/>
      <c r="Z83" s="41"/>
      <c r="AA83" s="41"/>
      <c r="AB83" s="41"/>
      <c r="AC83" s="41"/>
      <c r="AD83" s="41"/>
      <c r="AE83" s="41"/>
      <c r="AF83" s="41"/>
      <c r="AG83" s="48">
        <f t="shared" si="2"/>
        <v>46</v>
      </c>
      <c r="AH83" s="5"/>
      <c r="AJ83" s="5"/>
      <c r="AK83" s="5"/>
    </row>
    <row r="84" spans="1:37" ht="16.5" customHeight="1" x14ac:dyDescent="0.2">
      <c r="A84" s="29">
        <v>47</v>
      </c>
      <c r="B84" s="41"/>
      <c r="C84" s="41"/>
      <c r="D84" s="41"/>
      <c r="E84" s="41"/>
      <c r="F84" s="41"/>
      <c r="G84" s="41"/>
      <c r="H84" s="41"/>
      <c r="I84" s="41"/>
      <c r="J84" s="41"/>
      <c r="K84" s="41"/>
      <c r="L84" s="41"/>
      <c r="M84" s="41"/>
      <c r="N84" s="41"/>
      <c r="O84" s="41"/>
      <c r="P84" s="41"/>
      <c r="Q84" s="41"/>
      <c r="R84" s="41"/>
      <c r="S84" s="41"/>
      <c r="T84" s="41"/>
      <c r="U84" s="41"/>
      <c r="V84" s="41"/>
      <c r="W84" s="41"/>
      <c r="X84" s="41"/>
      <c r="Y84" s="41"/>
      <c r="Z84" s="41"/>
      <c r="AA84" s="41"/>
      <c r="AB84" s="41"/>
      <c r="AC84" s="41"/>
      <c r="AD84" s="41"/>
      <c r="AE84" s="41"/>
      <c r="AF84" s="41"/>
      <c r="AG84" s="48">
        <f t="shared" si="2"/>
        <v>47</v>
      </c>
      <c r="AH84" s="5"/>
      <c r="AJ84" s="5"/>
      <c r="AK84" s="5"/>
    </row>
    <row r="85" spans="1:37" ht="16.5" customHeight="1" x14ac:dyDescent="0.2">
      <c r="A85" s="29">
        <v>48</v>
      </c>
      <c r="B85" s="41"/>
      <c r="C85" s="41"/>
      <c r="D85" s="41"/>
      <c r="E85" s="41"/>
      <c r="F85" s="41"/>
      <c r="G85" s="41"/>
      <c r="H85" s="41"/>
      <c r="I85" s="41"/>
      <c r="J85" s="41"/>
      <c r="K85" s="41"/>
      <c r="L85" s="41"/>
      <c r="M85" s="41"/>
      <c r="N85" s="41"/>
      <c r="O85" s="41"/>
      <c r="P85" s="41"/>
      <c r="Q85" s="41"/>
      <c r="R85" s="41"/>
      <c r="S85" s="41"/>
      <c r="T85" s="41"/>
      <c r="U85" s="41"/>
      <c r="V85" s="41"/>
      <c r="W85" s="49"/>
      <c r="X85" s="41"/>
      <c r="Y85" s="41"/>
      <c r="Z85" s="41"/>
      <c r="AA85" s="41"/>
      <c r="AB85" s="41"/>
      <c r="AC85" s="41"/>
      <c r="AD85" s="41"/>
      <c r="AE85" s="41"/>
      <c r="AF85" s="41"/>
      <c r="AG85" s="48">
        <f t="shared" si="2"/>
        <v>48</v>
      </c>
      <c r="AH85" s="5"/>
      <c r="AJ85" s="5"/>
      <c r="AK85" s="5"/>
    </row>
    <row r="86" spans="1:37" ht="16.5" customHeight="1" x14ac:dyDescent="0.2">
      <c r="A86" s="29">
        <v>49</v>
      </c>
      <c r="B86" s="41"/>
      <c r="C86" s="41"/>
      <c r="D86" s="41"/>
      <c r="E86" s="41"/>
      <c r="F86" s="41"/>
      <c r="G86" s="41"/>
      <c r="H86" s="41"/>
      <c r="I86" s="41"/>
      <c r="J86" s="41"/>
      <c r="K86" s="41"/>
      <c r="L86" s="41"/>
      <c r="M86" s="41"/>
      <c r="N86" s="41"/>
      <c r="O86" s="41"/>
      <c r="P86" s="41"/>
      <c r="Q86" s="41"/>
      <c r="R86" s="41"/>
      <c r="S86" s="41"/>
      <c r="T86" s="41"/>
      <c r="U86" s="41"/>
      <c r="V86" s="41"/>
      <c r="W86" s="42"/>
      <c r="X86" s="41"/>
      <c r="Y86" s="41"/>
      <c r="Z86" s="41"/>
      <c r="AA86" s="41"/>
      <c r="AB86" s="41"/>
      <c r="AC86" s="41"/>
      <c r="AD86" s="41"/>
      <c r="AE86" s="41"/>
      <c r="AF86" s="41"/>
      <c r="AG86" s="48">
        <f t="shared" si="2"/>
        <v>49</v>
      </c>
      <c r="AH86" s="5"/>
      <c r="AJ86" s="5"/>
      <c r="AK86" s="5"/>
    </row>
    <row r="87" spans="1:37" ht="16.5" customHeight="1" x14ac:dyDescent="0.2">
      <c r="A87" s="29">
        <v>50</v>
      </c>
      <c r="B87" s="41"/>
      <c r="C87" s="41"/>
      <c r="D87" s="41"/>
      <c r="E87" s="41"/>
      <c r="F87" s="41"/>
      <c r="G87" s="41"/>
      <c r="H87" s="41"/>
      <c r="I87" s="41"/>
      <c r="J87" s="41"/>
      <c r="K87" s="41"/>
      <c r="L87" s="41"/>
      <c r="M87" s="41"/>
      <c r="N87" s="41"/>
      <c r="O87" s="41"/>
      <c r="P87" s="41"/>
      <c r="Q87" s="41"/>
      <c r="R87" s="41"/>
      <c r="S87" s="41"/>
      <c r="T87" s="41"/>
      <c r="U87" s="41"/>
      <c r="V87" s="41"/>
      <c r="W87" s="42"/>
      <c r="X87" s="41"/>
      <c r="Y87" s="41"/>
      <c r="Z87" s="41"/>
      <c r="AA87" s="41"/>
      <c r="AB87" s="41"/>
      <c r="AC87" s="41"/>
      <c r="AD87" s="41"/>
      <c r="AE87" s="41"/>
      <c r="AF87" s="41"/>
      <c r="AG87" s="48">
        <f t="shared" si="2"/>
        <v>50</v>
      </c>
      <c r="AH87" s="5"/>
      <c r="AJ87" s="5"/>
      <c r="AK87" s="5"/>
    </row>
    <row r="88" spans="1:37" ht="16.5" customHeight="1" x14ac:dyDescent="0.2">
      <c r="A88" s="29">
        <v>51</v>
      </c>
      <c r="B88" s="41"/>
      <c r="C88" s="41"/>
      <c r="D88" s="41"/>
      <c r="E88" s="41"/>
      <c r="F88" s="41"/>
      <c r="G88" s="41"/>
      <c r="H88" s="41"/>
      <c r="I88" s="41"/>
      <c r="J88" s="41"/>
      <c r="K88" s="41"/>
      <c r="L88" s="41"/>
      <c r="M88" s="41"/>
      <c r="N88" s="41"/>
      <c r="O88" s="41"/>
      <c r="P88" s="41"/>
      <c r="Q88" s="41"/>
      <c r="R88" s="41"/>
      <c r="S88" s="41"/>
      <c r="T88" s="41"/>
      <c r="U88" s="41"/>
      <c r="V88" s="41"/>
      <c r="W88" s="42"/>
      <c r="X88" s="41"/>
      <c r="Y88" s="41"/>
      <c r="Z88" s="41"/>
      <c r="AA88" s="41"/>
      <c r="AB88" s="41"/>
      <c r="AC88" s="41"/>
      <c r="AD88" s="41"/>
      <c r="AE88" s="41"/>
      <c r="AF88" s="41"/>
      <c r="AG88" s="48">
        <f t="shared" si="2"/>
        <v>51</v>
      </c>
      <c r="AH88" s="5"/>
      <c r="AJ88" s="5"/>
      <c r="AK88" s="5"/>
    </row>
    <row r="89" spans="1:37" ht="16.5" customHeight="1" x14ac:dyDescent="0.2">
      <c r="A89" s="29">
        <v>52</v>
      </c>
      <c r="B89" s="41"/>
      <c r="C89" s="41"/>
      <c r="D89" s="41"/>
      <c r="E89" s="41"/>
      <c r="F89" s="41"/>
      <c r="G89" s="41"/>
      <c r="H89" s="41"/>
      <c r="I89" s="41"/>
      <c r="J89" s="41"/>
      <c r="K89" s="41"/>
      <c r="L89" s="41"/>
      <c r="M89" s="41"/>
      <c r="N89" s="41"/>
      <c r="O89" s="41"/>
      <c r="P89" s="41"/>
      <c r="Q89" s="41"/>
      <c r="R89" s="41"/>
      <c r="S89" s="41"/>
      <c r="T89" s="41"/>
      <c r="U89" s="41"/>
      <c r="V89" s="41"/>
      <c r="W89" s="41"/>
      <c r="X89" s="41"/>
      <c r="Y89" s="41"/>
      <c r="Z89" s="41"/>
      <c r="AA89" s="41"/>
      <c r="AB89" s="41"/>
      <c r="AC89" s="41"/>
      <c r="AD89" s="41"/>
      <c r="AE89" s="41"/>
      <c r="AF89" s="41"/>
      <c r="AG89" s="48">
        <f t="shared" si="2"/>
        <v>52</v>
      </c>
      <c r="AH89" s="5"/>
      <c r="AJ89" s="5"/>
      <c r="AK89" s="5"/>
    </row>
    <row r="90" spans="1:37" ht="16.5" customHeight="1" x14ac:dyDescent="0.2">
      <c r="A90" s="29">
        <v>53</v>
      </c>
      <c r="B90" s="41"/>
      <c r="C90" s="41"/>
      <c r="D90" s="41"/>
      <c r="E90" s="41"/>
      <c r="F90" s="41"/>
      <c r="G90" s="41"/>
      <c r="H90" s="41"/>
      <c r="I90" s="41"/>
      <c r="J90" s="41"/>
      <c r="K90" s="41"/>
      <c r="L90" s="41"/>
      <c r="M90" s="41"/>
      <c r="N90" s="41"/>
      <c r="O90" s="41"/>
      <c r="P90" s="41"/>
      <c r="Q90" s="41"/>
      <c r="R90" s="41"/>
      <c r="S90" s="41"/>
      <c r="T90" s="41"/>
      <c r="U90" s="41"/>
      <c r="V90" s="41"/>
      <c r="W90" s="41"/>
      <c r="X90" s="41"/>
      <c r="Y90" s="41"/>
      <c r="Z90" s="41"/>
      <c r="AA90" s="41"/>
      <c r="AB90" s="41"/>
      <c r="AC90" s="41"/>
      <c r="AD90" s="41"/>
      <c r="AE90" s="41"/>
      <c r="AF90" s="41"/>
      <c r="AG90" s="48">
        <f t="shared" si="2"/>
        <v>53</v>
      </c>
      <c r="AH90" s="5"/>
      <c r="AJ90" s="5"/>
      <c r="AK90" s="5"/>
    </row>
    <row r="91" spans="1:37" ht="16.5" customHeight="1" x14ac:dyDescent="0.2">
      <c r="A91" s="29">
        <v>54</v>
      </c>
      <c r="B91" s="41"/>
      <c r="C91" s="41"/>
      <c r="D91" s="41"/>
      <c r="E91" s="41"/>
      <c r="F91" s="41"/>
      <c r="G91" s="41"/>
      <c r="H91" s="41"/>
      <c r="I91" s="41"/>
      <c r="J91" s="41"/>
      <c r="K91" s="41"/>
      <c r="L91" s="41"/>
      <c r="M91" s="41"/>
      <c r="N91" s="41"/>
      <c r="O91" s="41"/>
      <c r="P91" s="41"/>
      <c r="Q91" s="41"/>
      <c r="R91" s="41"/>
      <c r="S91" s="41"/>
      <c r="T91" s="41"/>
      <c r="U91" s="41"/>
      <c r="V91" s="41"/>
      <c r="W91" s="41"/>
      <c r="X91" s="41"/>
      <c r="Y91" s="41"/>
      <c r="Z91" s="41"/>
      <c r="AA91" s="41"/>
      <c r="AB91" s="41"/>
      <c r="AC91" s="41"/>
      <c r="AD91" s="41"/>
      <c r="AE91" s="41"/>
      <c r="AF91" s="41"/>
      <c r="AG91" s="48">
        <f t="shared" si="2"/>
        <v>54</v>
      </c>
      <c r="AH91" s="5"/>
      <c r="AJ91" s="5"/>
      <c r="AK91" s="5"/>
    </row>
    <row r="92" spans="1:37" ht="16.5" customHeight="1" x14ac:dyDescent="0.2">
      <c r="A92" s="29">
        <v>55</v>
      </c>
      <c r="B92" s="41"/>
      <c r="C92" s="41"/>
      <c r="D92" s="41"/>
      <c r="E92" s="41"/>
      <c r="F92" s="41"/>
      <c r="G92" s="41"/>
      <c r="H92" s="41"/>
      <c r="I92" s="41"/>
      <c r="J92" s="41"/>
      <c r="K92" s="41"/>
      <c r="L92" s="41"/>
      <c r="M92" s="41"/>
      <c r="N92" s="41"/>
      <c r="O92" s="41"/>
      <c r="P92" s="41"/>
      <c r="Q92" s="41"/>
      <c r="R92" s="41"/>
      <c r="S92" s="41"/>
      <c r="T92" s="41"/>
      <c r="U92" s="41"/>
      <c r="V92" s="41"/>
      <c r="W92" s="41"/>
      <c r="X92" s="41"/>
      <c r="Y92" s="41"/>
      <c r="Z92" s="41"/>
      <c r="AA92" s="41"/>
      <c r="AB92" s="41"/>
      <c r="AC92" s="41"/>
      <c r="AD92" s="41"/>
      <c r="AE92" s="41"/>
      <c r="AF92" s="41"/>
      <c r="AG92" s="48">
        <f t="shared" si="2"/>
        <v>55</v>
      </c>
      <c r="AH92" s="5"/>
      <c r="AJ92" s="5"/>
      <c r="AK92" s="5"/>
    </row>
    <row r="93" spans="1:37" ht="16.5" customHeight="1" x14ac:dyDescent="0.2">
      <c r="A93" s="29">
        <v>56</v>
      </c>
      <c r="B93" s="41"/>
      <c r="C93" s="41"/>
      <c r="D93" s="41"/>
      <c r="E93" s="41"/>
      <c r="F93" s="41"/>
      <c r="G93" s="41"/>
      <c r="H93" s="41"/>
      <c r="I93" s="41"/>
      <c r="J93" s="41"/>
      <c r="K93" s="41"/>
      <c r="L93" s="41"/>
      <c r="M93" s="41"/>
      <c r="N93" s="41"/>
      <c r="O93" s="41"/>
      <c r="P93" s="41"/>
      <c r="Q93" s="41"/>
      <c r="R93" s="41"/>
      <c r="S93" s="41"/>
      <c r="T93" s="41"/>
      <c r="U93" s="41"/>
      <c r="V93" s="41"/>
      <c r="W93" s="41"/>
      <c r="X93" s="41"/>
      <c r="Y93" s="41"/>
      <c r="Z93" s="41"/>
      <c r="AA93" s="41"/>
      <c r="AB93" s="41"/>
      <c r="AC93" s="41"/>
      <c r="AD93" s="41"/>
      <c r="AE93" s="41"/>
      <c r="AF93" s="41"/>
      <c r="AG93" s="48">
        <f t="shared" si="2"/>
        <v>56</v>
      </c>
      <c r="AH93" s="5"/>
      <c r="AJ93" s="5"/>
      <c r="AK93" s="5"/>
    </row>
    <row r="94" spans="1:37" ht="16.5" customHeight="1" x14ac:dyDescent="0.2">
      <c r="A94" s="29">
        <v>57</v>
      </c>
      <c r="B94" s="41"/>
      <c r="C94" s="41"/>
      <c r="D94" s="41"/>
      <c r="E94" s="41"/>
      <c r="F94" s="41"/>
      <c r="G94" s="41"/>
      <c r="H94" s="41"/>
      <c r="I94" s="41"/>
      <c r="J94" s="41"/>
      <c r="K94" s="41"/>
      <c r="L94" s="41"/>
      <c r="M94" s="41"/>
      <c r="N94" s="41"/>
      <c r="O94" s="41"/>
      <c r="P94" s="41"/>
      <c r="Q94" s="41"/>
      <c r="R94" s="41"/>
      <c r="S94" s="41"/>
      <c r="T94" s="41"/>
      <c r="U94" s="41"/>
      <c r="V94" s="41"/>
      <c r="W94" s="41"/>
      <c r="X94" s="41"/>
      <c r="Y94" s="41"/>
      <c r="Z94" s="41"/>
      <c r="AA94" s="41"/>
      <c r="AB94" s="41"/>
      <c r="AC94" s="41"/>
      <c r="AD94" s="41"/>
      <c r="AE94" s="41"/>
      <c r="AF94" s="41"/>
      <c r="AG94" s="48">
        <f t="shared" si="2"/>
        <v>57</v>
      </c>
      <c r="AH94" s="5"/>
      <c r="AJ94" s="5"/>
      <c r="AK94" s="5"/>
    </row>
    <row r="95" spans="1:37" ht="16.5" customHeight="1" x14ac:dyDescent="0.2">
      <c r="A95" s="29">
        <v>58</v>
      </c>
      <c r="B95" s="41"/>
      <c r="C95" s="41"/>
      <c r="D95" s="41"/>
      <c r="E95" s="41"/>
      <c r="F95" s="41"/>
      <c r="G95" s="41"/>
      <c r="H95" s="41"/>
      <c r="I95" s="41"/>
      <c r="J95" s="41"/>
      <c r="K95" s="41"/>
      <c r="L95" s="41"/>
      <c r="M95" s="41"/>
      <c r="N95" s="41"/>
      <c r="O95" s="41"/>
      <c r="P95" s="41"/>
      <c r="Q95" s="41"/>
      <c r="R95" s="41"/>
      <c r="S95" s="41"/>
      <c r="T95" s="41"/>
      <c r="U95" s="41"/>
      <c r="V95" s="41"/>
      <c r="W95" s="41"/>
      <c r="X95" s="41"/>
      <c r="Y95" s="41"/>
      <c r="Z95" s="41"/>
      <c r="AA95" s="41"/>
      <c r="AB95" s="41"/>
      <c r="AC95" s="41"/>
      <c r="AD95" s="41"/>
      <c r="AE95" s="41"/>
      <c r="AF95" s="41"/>
      <c r="AG95" s="48">
        <f t="shared" si="2"/>
        <v>58</v>
      </c>
      <c r="AH95" s="5"/>
      <c r="AJ95" s="5"/>
      <c r="AK95" s="5"/>
    </row>
    <row r="96" spans="1:37" ht="16.5" customHeight="1" x14ac:dyDescent="0.2">
      <c r="B96" s="41"/>
      <c r="C96" s="41"/>
      <c r="D96" s="41"/>
      <c r="E96" s="41"/>
      <c r="F96" s="41"/>
      <c r="G96" s="41"/>
      <c r="H96" s="41"/>
      <c r="I96" s="41"/>
      <c r="J96" s="41"/>
      <c r="K96" s="41"/>
      <c r="L96" s="41"/>
      <c r="M96" s="41"/>
      <c r="N96" s="41"/>
      <c r="O96" s="41"/>
      <c r="P96" s="41"/>
      <c r="Q96" s="41"/>
      <c r="R96" s="41"/>
      <c r="S96" s="41"/>
      <c r="T96" s="41"/>
      <c r="U96" s="41"/>
      <c r="V96" s="41"/>
      <c r="W96" s="41"/>
      <c r="X96" s="41"/>
      <c r="Y96" s="41"/>
      <c r="Z96" s="41"/>
      <c r="AA96" s="41"/>
      <c r="AB96" s="41"/>
      <c r="AC96" s="41"/>
      <c r="AD96" s="41"/>
      <c r="AE96" s="41"/>
      <c r="AF96" s="41"/>
      <c r="AG96" s="5"/>
      <c r="AH96" s="5"/>
      <c r="AJ96" s="5"/>
      <c r="AK96" s="5"/>
    </row>
    <row r="97" spans="1:37" ht="16.5" customHeight="1" x14ac:dyDescent="0.2">
      <c r="A97" s="3" t="s">
        <v>40</v>
      </c>
      <c r="B97" s="41"/>
      <c r="C97" s="41"/>
      <c r="D97" s="41"/>
      <c r="E97" s="41"/>
      <c r="F97" s="41"/>
      <c r="G97" s="41"/>
      <c r="H97" s="41"/>
      <c r="I97" s="41"/>
      <c r="J97" s="41"/>
      <c r="K97" s="41"/>
      <c r="L97" s="41"/>
      <c r="M97" s="41"/>
      <c r="N97" s="41"/>
      <c r="O97" s="41"/>
      <c r="P97" s="41"/>
      <c r="Q97" s="41"/>
      <c r="R97" s="41"/>
      <c r="S97" s="41"/>
      <c r="T97" s="41"/>
      <c r="U97" s="41"/>
      <c r="V97" s="41"/>
      <c r="W97" s="41"/>
      <c r="X97" s="41"/>
      <c r="Y97" s="41"/>
      <c r="Z97" s="41"/>
      <c r="AA97" s="41"/>
      <c r="AB97" s="41"/>
      <c r="AC97" s="41"/>
      <c r="AD97" s="41"/>
      <c r="AE97" s="41"/>
      <c r="AF97" s="41"/>
      <c r="AG97" s="3" t="s">
        <v>40</v>
      </c>
      <c r="AH97" s="5"/>
      <c r="AJ97" s="5"/>
      <c r="AK97" s="5"/>
    </row>
    <row r="98" spans="1:37" ht="16.5" customHeight="1" x14ac:dyDescent="0.2">
      <c r="A98" s="3" t="s">
        <v>41</v>
      </c>
      <c r="B98" s="41"/>
      <c r="C98" s="41"/>
      <c r="D98" s="41"/>
      <c r="E98" s="41"/>
      <c r="F98" s="41"/>
      <c r="G98" s="41"/>
      <c r="H98" s="41"/>
      <c r="I98" s="41"/>
      <c r="J98" s="41"/>
      <c r="K98" s="41"/>
      <c r="L98" s="41"/>
      <c r="M98" s="41"/>
      <c r="N98" s="41"/>
      <c r="O98" s="41"/>
      <c r="P98" s="41"/>
      <c r="Q98" s="41"/>
      <c r="R98" s="41"/>
      <c r="S98" s="41"/>
      <c r="T98" s="41"/>
      <c r="U98" s="41"/>
      <c r="V98" s="41"/>
      <c r="W98" s="41"/>
      <c r="X98" s="41"/>
      <c r="Y98" s="41"/>
      <c r="Z98" s="41"/>
      <c r="AA98" s="41"/>
      <c r="AB98" s="41"/>
      <c r="AC98" s="41"/>
      <c r="AD98" s="41"/>
      <c r="AE98" s="41"/>
      <c r="AF98" s="41"/>
      <c r="AG98" s="3" t="s">
        <v>41</v>
      </c>
      <c r="AH98" s="5"/>
      <c r="AJ98" s="5"/>
      <c r="AK98" s="5"/>
    </row>
    <row r="99" spans="1:37" ht="16.5" customHeight="1" x14ac:dyDescent="0.2">
      <c r="A99" s="3" t="s">
        <v>40</v>
      </c>
      <c r="B99" s="41"/>
      <c r="C99" s="41"/>
      <c r="D99" s="41"/>
      <c r="E99" s="41"/>
      <c r="F99" s="41"/>
      <c r="G99" s="41"/>
      <c r="H99" s="41"/>
      <c r="I99" s="41"/>
      <c r="J99" s="41"/>
      <c r="K99" s="41"/>
      <c r="L99" s="41"/>
      <c r="M99" s="41"/>
      <c r="N99" s="41"/>
      <c r="O99" s="41"/>
      <c r="P99" s="41"/>
      <c r="Q99" s="41"/>
      <c r="R99" s="41"/>
      <c r="S99" s="41"/>
      <c r="T99" s="41"/>
      <c r="U99" s="41"/>
      <c r="V99" s="41"/>
      <c r="W99" s="41"/>
      <c r="X99" s="41"/>
      <c r="Y99" s="41"/>
      <c r="Z99" s="41"/>
      <c r="AA99" s="41"/>
      <c r="AB99" s="41"/>
      <c r="AC99" s="41"/>
      <c r="AD99" s="41"/>
      <c r="AE99" s="41"/>
      <c r="AF99" s="41"/>
      <c r="AG99" s="3" t="s">
        <v>40</v>
      </c>
      <c r="AH99" s="5"/>
      <c r="AJ99" s="5"/>
      <c r="AK99" s="5"/>
    </row>
    <row r="100" spans="1:37" ht="16.5" customHeight="1" x14ac:dyDescent="0.2">
      <c r="A100" s="3"/>
      <c r="B100" s="41"/>
      <c r="C100" s="41"/>
      <c r="D100" s="41"/>
      <c r="E100" s="41"/>
      <c r="F100" s="41"/>
      <c r="G100" s="41"/>
      <c r="H100" s="41"/>
      <c r="I100" s="41"/>
      <c r="J100" s="41"/>
      <c r="K100" s="41"/>
      <c r="L100" s="41"/>
      <c r="M100" s="41"/>
      <c r="N100" s="41"/>
      <c r="O100" s="41"/>
      <c r="P100" s="41"/>
      <c r="Q100" s="41"/>
      <c r="R100" s="41"/>
      <c r="S100" s="41"/>
      <c r="T100" s="41"/>
      <c r="U100" s="41"/>
      <c r="V100" s="41"/>
      <c r="W100" s="41"/>
      <c r="X100" s="41"/>
      <c r="Y100" s="41"/>
      <c r="Z100" s="41"/>
      <c r="AA100" s="41"/>
      <c r="AB100" s="41"/>
      <c r="AC100" s="41"/>
      <c r="AD100" s="41"/>
      <c r="AE100" s="41"/>
      <c r="AF100" s="41"/>
      <c r="AG100" s="3"/>
      <c r="AH100" s="5"/>
      <c r="AJ100" s="5"/>
      <c r="AK100" s="5"/>
    </row>
    <row r="101" spans="1:37" ht="16.5" customHeight="1" x14ac:dyDescent="0.2">
      <c r="A101" s="3" t="s">
        <v>42</v>
      </c>
      <c r="B101" s="41"/>
      <c r="C101" s="41"/>
      <c r="D101" s="41"/>
      <c r="E101" s="41"/>
      <c r="F101" s="41"/>
      <c r="G101" s="41"/>
      <c r="H101" s="41"/>
      <c r="I101" s="41"/>
      <c r="J101" s="41"/>
      <c r="K101" s="41"/>
      <c r="L101" s="41"/>
      <c r="M101" s="41"/>
      <c r="N101" s="41"/>
      <c r="O101" s="41"/>
      <c r="P101" s="41"/>
      <c r="Q101" s="41"/>
      <c r="R101" s="41"/>
      <c r="S101" s="41"/>
      <c r="T101" s="41"/>
      <c r="U101" s="41"/>
      <c r="V101" s="41"/>
      <c r="W101" s="41"/>
      <c r="X101" s="41"/>
      <c r="Y101" s="41"/>
      <c r="Z101" s="41"/>
      <c r="AA101" s="41"/>
      <c r="AB101" s="41"/>
      <c r="AC101" s="41"/>
      <c r="AD101" s="41"/>
      <c r="AE101" s="41"/>
      <c r="AF101" s="41"/>
      <c r="AG101" s="3" t="s">
        <v>42</v>
      </c>
      <c r="AH101" s="5"/>
      <c r="AJ101" s="5"/>
      <c r="AK101" s="5"/>
    </row>
    <row r="102" spans="1:37" ht="16.5" customHeight="1" x14ac:dyDescent="0.2">
      <c r="A102" s="3" t="s">
        <v>43</v>
      </c>
      <c r="B102" s="41"/>
      <c r="C102" s="41"/>
      <c r="D102" s="41"/>
      <c r="E102" s="41"/>
      <c r="F102" s="41"/>
      <c r="G102" s="41"/>
      <c r="H102" s="41"/>
      <c r="I102" s="41"/>
      <c r="J102" s="41"/>
      <c r="K102" s="41"/>
      <c r="L102" s="41"/>
      <c r="M102" s="41"/>
      <c r="N102" s="41"/>
      <c r="O102" s="41"/>
      <c r="P102" s="41"/>
      <c r="Q102" s="41"/>
      <c r="R102" s="41"/>
      <c r="S102" s="41"/>
      <c r="T102" s="41"/>
      <c r="U102" s="41"/>
      <c r="V102" s="41"/>
      <c r="W102" s="41"/>
      <c r="X102" s="41"/>
      <c r="Y102" s="41"/>
      <c r="Z102" s="41"/>
      <c r="AA102" s="41"/>
      <c r="AB102" s="41"/>
      <c r="AC102" s="41"/>
      <c r="AD102" s="41"/>
      <c r="AE102" s="41"/>
      <c r="AF102" s="41"/>
      <c r="AG102" s="3" t="s">
        <v>43</v>
      </c>
      <c r="AH102" s="5"/>
      <c r="AJ102" s="5"/>
      <c r="AK102" s="5"/>
    </row>
    <row r="103" spans="1:37" ht="16.5" customHeight="1" x14ac:dyDescent="0.2">
      <c r="A103" s="3" t="s">
        <v>42</v>
      </c>
      <c r="B103" s="41"/>
      <c r="C103" s="41"/>
      <c r="D103" s="41"/>
      <c r="E103" s="41"/>
      <c r="F103" s="41"/>
      <c r="G103" s="41"/>
      <c r="H103" s="41"/>
      <c r="I103" s="41"/>
      <c r="J103" s="41"/>
      <c r="K103" s="41"/>
      <c r="L103" s="41"/>
      <c r="M103" s="41"/>
      <c r="N103" s="41"/>
      <c r="O103" s="41"/>
      <c r="P103" s="41"/>
      <c r="Q103" s="41"/>
      <c r="R103" s="41"/>
      <c r="S103" s="41"/>
      <c r="T103" s="41"/>
      <c r="U103" s="41"/>
      <c r="V103" s="41"/>
      <c r="W103" s="41"/>
      <c r="X103" s="41"/>
      <c r="Y103" s="41"/>
      <c r="Z103" s="41"/>
      <c r="AA103" s="41"/>
      <c r="AB103" s="41"/>
      <c r="AC103" s="41"/>
      <c r="AD103" s="41"/>
      <c r="AE103" s="41"/>
      <c r="AF103" s="41"/>
      <c r="AG103" s="3" t="s">
        <v>42</v>
      </c>
      <c r="AH103" s="5"/>
      <c r="AJ103" s="5"/>
      <c r="AK103" s="5"/>
    </row>
    <row r="104" spans="1:37" ht="16.5" customHeight="1" x14ac:dyDescent="0.2">
      <c r="A104" s="48" t="s">
        <v>39</v>
      </c>
      <c r="B104" s="41"/>
      <c r="C104" s="41"/>
      <c r="D104" s="41"/>
      <c r="E104" s="41"/>
      <c r="F104" s="41"/>
      <c r="G104" s="41"/>
      <c r="H104" s="41"/>
      <c r="I104" s="41"/>
      <c r="J104" s="41"/>
      <c r="K104" s="41"/>
      <c r="L104" s="41"/>
      <c r="M104" s="41"/>
      <c r="N104" s="41"/>
      <c r="O104" s="41"/>
      <c r="P104" s="41"/>
      <c r="Q104" s="41"/>
      <c r="R104" s="41"/>
      <c r="S104" s="41"/>
      <c r="T104" s="41"/>
      <c r="U104" s="41"/>
      <c r="V104" s="41"/>
      <c r="W104" s="41"/>
      <c r="X104" s="41"/>
      <c r="Y104" s="41"/>
      <c r="Z104" s="41"/>
      <c r="AA104" s="41"/>
      <c r="AB104" s="41"/>
      <c r="AC104" s="41"/>
      <c r="AD104" s="41"/>
      <c r="AE104" s="41"/>
      <c r="AF104" s="41"/>
      <c r="AG104" s="48" t="s">
        <v>39</v>
      </c>
      <c r="AH104" s="5"/>
      <c r="AJ104" s="5"/>
      <c r="AK104" s="5"/>
    </row>
    <row r="105" spans="1:37" ht="16.5" customHeight="1" x14ac:dyDescent="0.2">
      <c r="A105" s="3" t="s">
        <v>44</v>
      </c>
      <c r="B105" s="41"/>
      <c r="C105" s="41"/>
      <c r="D105" s="41"/>
      <c r="E105" s="41"/>
      <c r="F105" s="41"/>
      <c r="G105" s="41"/>
      <c r="H105" s="41"/>
      <c r="I105" s="41"/>
      <c r="J105" s="41"/>
      <c r="K105" s="41"/>
      <c r="L105" s="41"/>
      <c r="M105" s="41"/>
      <c r="N105" s="41"/>
      <c r="O105" s="41"/>
      <c r="P105" s="41"/>
      <c r="Q105" s="41"/>
      <c r="R105" s="41"/>
      <c r="S105" s="41"/>
      <c r="T105" s="41"/>
      <c r="U105" s="41"/>
      <c r="V105" s="41"/>
      <c r="W105" s="41"/>
      <c r="X105" s="41"/>
      <c r="Y105" s="41"/>
      <c r="Z105" s="41"/>
      <c r="AA105" s="41"/>
      <c r="AB105" s="41"/>
      <c r="AC105" s="41"/>
      <c r="AD105" s="41"/>
      <c r="AE105" s="41"/>
      <c r="AF105" s="41"/>
      <c r="AG105" s="3" t="s">
        <v>44</v>
      </c>
      <c r="AH105" s="5"/>
      <c r="AJ105" s="5"/>
      <c r="AK105" s="5"/>
    </row>
    <row r="106" spans="1:37" ht="16.5" customHeight="1" x14ac:dyDescent="0.2">
      <c r="A106" s="3" t="s">
        <v>45</v>
      </c>
      <c r="B106" s="41"/>
      <c r="C106" s="41"/>
      <c r="D106" s="41"/>
      <c r="E106" s="41"/>
      <c r="F106" s="41"/>
      <c r="G106" s="41"/>
      <c r="H106" s="41"/>
      <c r="I106" s="41"/>
      <c r="J106" s="41"/>
      <c r="K106" s="41"/>
      <c r="L106" s="41"/>
      <c r="M106" s="41"/>
      <c r="N106" s="41"/>
      <c r="O106" s="41"/>
      <c r="P106" s="41"/>
      <c r="Q106" s="41"/>
      <c r="R106" s="41"/>
      <c r="S106" s="41"/>
      <c r="T106" s="41"/>
      <c r="U106" s="41"/>
      <c r="V106" s="41"/>
      <c r="W106" s="41"/>
      <c r="X106" s="41"/>
      <c r="Y106" s="41"/>
      <c r="Z106" s="41"/>
      <c r="AA106" s="41"/>
      <c r="AB106" s="41"/>
      <c r="AC106" s="41"/>
      <c r="AD106" s="41"/>
      <c r="AE106" s="41"/>
      <c r="AF106" s="41"/>
      <c r="AG106" s="3" t="s">
        <v>45</v>
      </c>
      <c r="AH106" s="5"/>
      <c r="AJ106" s="5"/>
      <c r="AK106" s="5"/>
    </row>
    <row r="107" spans="1:37" ht="16.5" customHeight="1" x14ac:dyDescent="0.2">
      <c r="A107" s="3" t="s">
        <v>46</v>
      </c>
      <c r="B107" s="41"/>
      <c r="C107" s="41"/>
      <c r="D107" s="41"/>
      <c r="E107" s="41"/>
      <c r="F107" s="41"/>
      <c r="G107" s="41"/>
      <c r="H107" s="41"/>
      <c r="I107" s="41"/>
      <c r="J107" s="41"/>
      <c r="K107" s="41"/>
      <c r="L107" s="41"/>
      <c r="M107" s="41"/>
      <c r="N107" s="41"/>
      <c r="O107" s="41"/>
      <c r="P107" s="41"/>
      <c r="Q107" s="41"/>
      <c r="R107" s="41"/>
      <c r="S107" s="41"/>
      <c r="T107" s="41"/>
      <c r="U107" s="41"/>
      <c r="V107" s="41"/>
      <c r="W107" s="41"/>
      <c r="X107" s="41"/>
      <c r="Y107" s="41"/>
      <c r="Z107" s="41"/>
      <c r="AA107" s="41"/>
      <c r="AB107" s="41"/>
      <c r="AC107" s="41"/>
      <c r="AD107" s="41"/>
      <c r="AE107" s="41"/>
      <c r="AF107" s="41"/>
      <c r="AG107" s="3" t="s">
        <v>46</v>
      </c>
      <c r="AH107" s="5"/>
      <c r="AJ107" s="5"/>
      <c r="AK107" s="5"/>
    </row>
    <row r="108" spans="1:37" ht="16.5" customHeight="1" x14ac:dyDescent="0.2">
      <c r="A108" s="3" t="s">
        <v>39</v>
      </c>
      <c r="B108" s="41"/>
      <c r="C108" s="41"/>
      <c r="D108" s="41"/>
      <c r="E108" s="41"/>
      <c r="F108" s="41"/>
      <c r="G108" s="41"/>
      <c r="H108" s="41"/>
      <c r="I108" s="41"/>
      <c r="J108" s="41"/>
      <c r="K108" s="41"/>
      <c r="L108" s="41"/>
      <c r="M108" s="41"/>
      <c r="N108" s="41"/>
      <c r="O108" s="41"/>
      <c r="P108" s="41"/>
      <c r="Q108" s="41"/>
      <c r="R108" s="41"/>
      <c r="S108" s="41"/>
      <c r="T108" s="41"/>
      <c r="U108" s="41"/>
      <c r="V108" s="41"/>
      <c r="W108" s="41"/>
      <c r="X108" s="41"/>
      <c r="Y108" s="41"/>
      <c r="Z108" s="41"/>
      <c r="AA108" s="41"/>
      <c r="AB108" s="41"/>
      <c r="AC108" s="41"/>
      <c r="AD108" s="41"/>
      <c r="AE108" s="41"/>
      <c r="AF108" s="41"/>
      <c r="AG108" s="3" t="s">
        <v>39</v>
      </c>
      <c r="AH108" s="5"/>
      <c r="AJ108" s="5"/>
      <c r="AK108" s="5"/>
    </row>
    <row r="109" spans="1:37" ht="16.5" customHeight="1" x14ac:dyDescent="0.2">
      <c r="B109" s="41"/>
      <c r="C109" s="41"/>
      <c r="D109" s="41"/>
      <c r="E109" s="41"/>
      <c r="F109" s="41"/>
      <c r="G109" s="41"/>
      <c r="H109" s="41"/>
      <c r="I109" s="41"/>
      <c r="J109" s="41"/>
      <c r="K109" s="41"/>
      <c r="L109" s="41"/>
      <c r="M109" s="41"/>
      <c r="N109" s="41"/>
      <c r="O109" s="41"/>
      <c r="P109" s="41"/>
      <c r="Q109" s="41"/>
      <c r="R109" s="41"/>
      <c r="S109" s="41"/>
      <c r="T109" s="41"/>
      <c r="U109" s="41"/>
      <c r="V109" s="41"/>
      <c r="W109" s="41"/>
      <c r="X109" s="41"/>
      <c r="Y109" s="41"/>
      <c r="Z109" s="41"/>
      <c r="AA109" s="41"/>
      <c r="AB109" s="41"/>
      <c r="AC109" s="41"/>
      <c r="AD109" s="41"/>
      <c r="AE109" s="41"/>
      <c r="AF109" s="41"/>
      <c r="AG109" s="5"/>
      <c r="AH109" s="5"/>
      <c r="AJ109" s="5"/>
      <c r="AK109" s="5"/>
    </row>
    <row r="110" spans="1:37" ht="16.5" customHeight="1" x14ac:dyDescent="0.2">
      <c r="B110" s="41"/>
      <c r="C110" s="41"/>
      <c r="D110" s="41"/>
      <c r="E110" s="41"/>
      <c r="F110" s="41"/>
      <c r="G110" s="41"/>
      <c r="H110" s="41"/>
      <c r="I110" s="41"/>
      <c r="J110" s="41"/>
      <c r="K110" s="41"/>
      <c r="L110" s="41"/>
      <c r="M110" s="41"/>
      <c r="N110" s="41"/>
      <c r="O110" s="41"/>
      <c r="P110" s="41"/>
      <c r="Q110" s="41"/>
      <c r="R110" s="41"/>
      <c r="S110" s="41"/>
      <c r="T110" s="41"/>
      <c r="U110" s="41"/>
      <c r="V110" s="41"/>
      <c r="W110" s="41"/>
      <c r="X110" s="41"/>
      <c r="Y110" s="41"/>
      <c r="Z110" s="41"/>
      <c r="AA110" s="41"/>
      <c r="AB110" s="41"/>
      <c r="AC110" s="41"/>
      <c r="AD110" s="41"/>
      <c r="AE110" s="41"/>
      <c r="AF110" s="41"/>
      <c r="AG110" s="5"/>
      <c r="AH110" s="5"/>
      <c r="AJ110" s="5"/>
      <c r="AK110" s="5"/>
    </row>
    <row r="111" spans="1:37" ht="16.5" customHeight="1" x14ac:dyDescent="0.2">
      <c r="B111" s="41"/>
      <c r="C111" s="41"/>
      <c r="D111" s="41"/>
      <c r="E111" s="41"/>
      <c r="F111" s="41"/>
      <c r="G111" s="41"/>
      <c r="H111" s="41"/>
      <c r="I111" s="41"/>
      <c r="J111" s="41"/>
      <c r="K111" s="41"/>
      <c r="L111" s="41"/>
      <c r="M111" s="41"/>
      <c r="N111" s="41"/>
      <c r="O111" s="41"/>
      <c r="P111" s="41"/>
      <c r="Q111" s="41"/>
      <c r="R111" s="41"/>
      <c r="S111" s="41"/>
      <c r="T111" s="41"/>
      <c r="U111" s="41"/>
      <c r="V111" s="41"/>
      <c r="W111" s="41"/>
      <c r="X111" s="41"/>
      <c r="Y111" s="41"/>
      <c r="Z111" s="41"/>
      <c r="AA111" s="41"/>
      <c r="AB111" s="41"/>
      <c r="AC111" s="41"/>
      <c r="AD111" s="41"/>
      <c r="AE111" s="41"/>
      <c r="AF111" s="41"/>
      <c r="AG111" s="5"/>
      <c r="AH111" s="5"/>
      <c r="AJ111" s="5"/>
      <c r="AK111" s="5"/>
    </row>
    <row r="112" spans="1:37" ht="16.5" customHeight="1" x14ac:dyDescent="0.2">
      <c r="B112" s="41"/>
      <c r="C112" s="41"/>
      <c r="D112" s="41"/>
      <c r="E112" s="41"/>
      <c r="F112" s="41"/>
      <c r="G112" s="41"/>
      <c r="H112" s="41"/>
      <c r="I112" s="41"/>
      <c r="J112" s="41"/>
      <c r="K112" s="41"/>
      <c r="L112" s="41"/>
      <c r="M112" s="41"/>
      <c r="N112" s="41"/>
      <c r="O112" s="41"/>
      <c r="P112" s="41"/>
      <c r="Q112" s="41"/>
      <c r="R112" s="41"/>
      <c r="S112" s="41"/>
      <c r="T112" s="41"/>
      <c r="U112" s="41"/>
      <c r="V112" s="41"/>
      <c r="W112" s="41"/>
      <c r="X112" s="41"/>
      <c r="Y112" s="41"/>
      <c r="Z112" s="41"/>
      <c r="AA112" s="41"/>
      <c r="AB112" s="41"/>
      <c r="AC112" s="41"/>
      <c r="AD112" s="41"/>
      <c r="AE112" s="41"/>
      <c r="AF112" s="41"/>
      <c r="AG112" s="5"/>
      <c r="AH112" s="5"/>
      <c r="AJ112" s="5"/>
      <c r="AK112" s="5"/>
    </row>
    <row r="113" spans="2:37" ht="16.5" customHeight="1" x14ac:dyDescent="0.2">
      <c r="B113" s="41"/>
      <c r="C113" s="41"/>
      <c r="D113" s="41"/>
      <c r="E113" s="41"/>
      <c r="F113" s="41"/>
      <c r="G113" s="41"/>
      <c r="H113" s="41"/>
      <c r="I113" s="41"/>
      <c r="J113" s="41"/>
      <c r="K113" s="41"/>
      <c r="L113" s="41"/>
      <c r="M113" s="41"/>
      <c r="N113" s="41"/>
      <c r="O113" s="41"/>
      <c r="P113" s="41"/>
      <c r="Q113" s="41"/>
      <c r="R113" s="41"/>
      <c r="S113" s="41"/>
      <c r="T113" s="41"/>
      <c r="U113" s="41"/>
      <c r="V113" s="41"/>
      <c r="W113" s="41"/>
      <c r="X113" s="41"/>
      <c r="Y113" s="41"/>
      <c r="Z113" s="41"/>
      <c r="AA113" s="41"/>
      <c r="AB113" s="41"/>
      <c r="AC113" s="41"/>
      <c r="AD113" s="41"/>
      <c r="AE113" s="41"/>
      <c r="AF113" s="41"/>
      <c r="AG113" s="5"/>
      <c r="AH113" s="5"/>
      <c r="AJ113" s="5"/>
      <c r="AK113" s="5"/>
    </row>
    <row r="114" spans="2:37" ht="16.5" customHeight="1" x14ac:dyDescent="0.2">
      <c r="B114" s="41"/>
      <c r="C114" s="41"/>
      <c r="D114" s="41"/>
      <c r="E114" s="41"/>
      <c r="F114" s="41"/>
      <c r="G114" s="41"/>
      <c r="H114" s="41"/>
      <c r="I114" s="41"/>
      <c r="J114" s="41"/>
      <c r="K114" s="41"/>
      <c r="L114" s="41"/>
      <c r="M114" s="41"/>
      <c r="N114" s="41"/>
      <c r="O114" s="41"/>
      <c r="P114" s="41"/>
      <c r="Q114" s="41"/>
      <c r="R114" s="41"/>
      <c r="S114" s="41"/>
      <c r="T114" s="41"/>
      <c r="U114" s="41"/>
      <c r="V114" s="41"/>
      <c r="W114" s="41"/>
      <c r="X114" s="41"/>
      <c r="Y114" s="41"/>
      <c r="Z114" s="41"/>
      <c r="AA114" s="41"/>
      <c r="AB114" s="41"/>
      <c r="AC114" s="41"/>
      <c r="AD114" s="41"/>
      <c r="AE114" s="41"/>
      <c r="AF114" s="41"/>
      <c r="AG114" s="5"/>
      <c r="AH114" s="5"/>
      <c r="AJ114" s="5"/>
      <c r="AK114" s="5"/>
    </row>
    <row r="115" spans="2:37" ht="16.5" customHeight="1" x14ac:dyDescent="0.2">
      <c r="B115" s="41"/>
      <c r="C115" s="41"/>
      <c r="D115" s="41"/>
      <c r="E115" s="41"/>
      <c r="F115" s="41"/>
      <c r="G115" s="41"/>
      <c r="H115" s="41"/>
      <c r="I115" s="41"/>
      <c r="J115" s="41"/>
      <c r="K115" s="41"/>
      <c r="L115" s="41"/>
      <c r="M115" s="41"/>
      <c r="N115" s="41"/>
      <c r="O115" s="41"/>
      <c r="P115" s="41"/>
      <c r="Q115" s="41"/>
      <c r="R115" s="41"/>
      <c r="S115" s="41"/>
      <c r="T115" s="41"/>
      <c r="U115" s="41"/>
      <c r="V115" s="41"/>
      <c r="W115" s="41"/>
      <c r="X115" s="41"/>
      <c r="Y115" s="41"/>
      <c r="Z115" s="41"/>
      <c r="AA115" s="41"/>
      <c r="AB115" s="41"/>
      <c r="AC115" s="41"/>
      <c r="AD115" s="41"/>
      <c r="AE115" s="41"/>
      <c r="AF115" s="41"/>
      <c r="AG115" s="5"/>
      <c r="AH115" s="5"/>
      <c r="AJ115" s="5"/>
      <c r="AK115" s="5"/>
    </row>
    <row r="116" spans="2:37" ht="16.5" customHeight="1" x14ac:dyDescent="0.2">
      <c r="B116" s="41"/>
      <c r="C116" s="41"/>
      <c r="D116" s="41"/>
      <c r="E116" s="41"/>
      <c r="F116" s="41"/>
      <c r="G116" s="41"/>
      <c r="H116" s="41"/>
      <c r="I116" s="41"/>
      <c r="J116" s="41"/>
      <c r="K116" s="41"/>
      <c r="L116" s="41"/>
      <c r="M116" s="41"/>
      <c r="N116" s="41"/>
      <c r="O116" s="41"/>
      <c r="P116" s="41"/>
      <c r="Q116" s="41"/>
      <c r="R116" s="41"/>
      <c r="S116" s="41"/>
      <c r="T116" s="41"/>
      <c r="U116" s="41"/>
      <c r="V116" s="41"/>
      <c r="W116" s="41"/>
      <c r="X116" s="41"/>
      <c r="Y116" s="41"/>
      <c r="Z116" s="41"/>
      <c r="AA116" s="41"/>
      <c r="AB116" s="41"/>
      <c r="AC116" s="41"/>
      <c r="AD116" s="41"/>
      <c r="AE116" s="41"/>
      <c r="AF116" s="41"/>
      <c r="AG116" s="5"/>
      <c r="AH116" s="5"/>
      <c r="AJ116" s="5"/>
      <c r="AK116" s="5"/>
    </row>
    <row r="117" spans="2:37" ht="16.5" customHeight="1" x14ac:dyDescent="0.2">
      <c r="B117" s="41"/>
      <c r="C117" s="41"/>
      <c r="D117" s="41"/>
      <c r="E117" s="41"/>
      <c r="F117" s="41"/>
      <c r="G117" s="41"/>
      <c r="H117" s="41"/>
      <c r="I117" s="41"/>
      <c r="J117" s="41"/>
      <c r="K117" s="41"/>
      <c r="L117" s="41"/>
      <c r="M117" s="41"/>
      <c r="N117" s="41"/>
      <c r="O117" s="41"/>
      <c r="P117" s="41"/>
      <c r="Q117" s="41"/>
      <c r="R117" s="41"/>
      <c r="S117" s="41"/>
      <c r="T117" s="41"/>
      <c r="U117" s="41"/>
      <c r="V117" s="41"/>
      <c r="W117" s="41"/>
      <c r="X117" s="41"/>
      <c r="Y117" s="41"/>
      <c r="Z117" s="41"/>
      <c r="AA117" s="41"/>
      <c r="AB117" s="41"/>
      <c r="AC117" s="41"/>
      <c r="AD117" s="41"/>
      <c r="AE117" s="41"/>
      <c r="AF117" s="41"/>
      <c r="AG117" s="5"/>
      <c r="AH117" s="5"/>
      <c r="AJ117" s="5"/>
      <c r="AK117" s="5"/>
    </row>
    <row r="118" spans="2:37" ht="16.5" customHeight="1" x14ac:dyDescent="0.2">
      <c r="B118" s="41"/>
      <c r="C118" s="41"/>
      <c r="D118" s="41"/>
      <c r="E118" s="41"/>
      <c r="F118" s="41"/>
      <c r="G118" s="41"/>
      <c r="H118" s="41"/>
      <c r="I118" s="41"/>
      <c r="J118" s="41"/>
      <c r="K118" s="41"/>
      <c r="L118" s="41"/>
      <c r="M118" s="41"/>
      <c r="N118" s="41"/>
      <c r="O118" s="41"/>
      <c r="P118" s="41"/>
      <c r="Q118" s="41"/>
      <c r="R118" s="41"/>
      <c r="S118" s="41"/>
      <c r="T118" s="41"/>
      <c r="U118" s="41"/>
      <c r="V118" s="41"/>
      <c r="W118" s="41"/>
      <c r="X118" s="41"/>
      <c r="Y118" s="41"/>
      <c r="Z118" s="41"/>
      <c r="AA118" s="41"/>
      <c r="AB118" s="41"/>
      <c r="AC118" s="41"/>
      <c r="AD118" s="41"/>
      <c r="AE118" s="41"/>
      <c r="AF118" s="41"/>
      <c r="AG118" s="5"/>
      <c r="AH118" s="5"/>
      <c r="AJ118" s="5"/>
      <c r="AK118" s="5"/>
    </row>
    <row r="119" spans="2:37" ht="16.5" customHeight="1" x14ac:dyDescent="0.2">
      <c r="B119" s="41"/>
      <c r="C119" s="41"/>
      <c r="D119" s="41"/>
      <c r="E119" s="41"/>
      <c r="F119" s="41"/>
      <c r="G119" s="41"/>
      <c r="H119" s="41"/>
      <c r="I119" s="41"/>
      <c r="J119" s="41"/>
      <c r="K119" s="41"/>
      <c r="L119" s="41"/>
      <c r="M119" s="41"/>
      <c r="N119" s="41"/>
      <c r="O119" s="41"/>
      <c r="P119" s="41"/>
      <c r="Q119" s="41"/>
      <c r="R119" s="41"/>
      <c r="S119" s="41"/>
      <c r="T119" s="41"/>
      <c r="U119" s="41"/>
      <c r="V119" s="41"/>
      <c r="W119" s="41"/>
      <c r="X119" s="41"/>
      <c r="Y119" s="41"/>
      <c r="Z119" s="41"/>
      <c r="AA119" s="41"/>
      <c r="AB119" s="41"/>
      <c r="AC119" s="41"/>
      <c r="AD119" s="41"/>
      <c r="AE119" s="41"/>
      <c r="AF119" s="41"/>
      <c r="AG119" s="5"/>
      <c r="AH119" s="5"/>
      <c r="AJ119" s="5"/>
      <c r="AK119" s="5"/>
    </row>
    <row r="120" spans="2:37" ht="16.5" customHeight="1" x14ac:dyDescent="0.2">
      <c r="B120" s="41"/>
      <c r="C120" s="41"/>
      <c r="D120" s="41"/>
      <c r="E120" s="41"/>
      <c r="F120" s="41"/>
      <c r="G120" s="41"/>
      <c r="H120" s="41"/>
      <c r="I120" s="41"/>
      <c r="J120" s="41"/>
      <c r="K120" s="41"/>
      <c r="L120" s="41"/>
      <c r="M120" s="41"/>
      <c r="N120" s="41"/>
      <c r="O120" s="41"/>
      <c r="P120" s="41"/>
      <c r="Q120" s="41"/>
      <c r="R120" s="41"/>
      <c r="S120" s="41"/>
      <c r="T120" s="41"/>
      <c r="U120" s="41"/>
      <c r="V120" s="41"/>
      <c r="W120" s="41"/>
      <c r="X120" s="41"/>
      <c r="Y120" s="41"/>
      <c r="Z120" s="41"/>
      <c r="AA120" s="41"/>
      <c r="AB120" s="41"/>
      <c r="AC120" s="41"/>
      <c r="AD120" s="41"/>
      <c r="AE120" s="41"/>
      <c r="AF120" s="41"/>
      <c r="AG120" s="5"/>
      <c r="AH120" s="5"/>
      <c r="AJ120" s="5"/>
      <c r="AK120" s="5"/>
    </row>
    <row r="121" spans="2:37" ht="16.5" customHeight="1" x14ac:dyDescent="0.2">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J121" s="5"/>
      <c r="AK121" s="5"/>
    </row>
    <row r="122" spans="2:37" ht="16.5" customHeight="1" x14ac:dyDescent="0.2">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J122" s="5"/>
      <c r="AK122" s="5"/>
    </row>
    <row r="123" spans="2:37" ht="16.5" customHeight="1" x14ac:dyDescent="0.2">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J123" s="5"/>
      <c r="AK123" s="5"/>
    </row>
    <row r="124" spans="2:37" ht="16.5" customHeight="1" x14ac:dyDescent="0.2">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J124" s="5"/>
      <c r="AK124" s="5"/>
    </row>
    <row r="125" spans="2:37" ht="16.5" customHeight="1" x14ac:dyDescent="0.2">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J125" s="5"/>
      <c r="AK125" s="5"/>
    </row>
    <row r="126" spans="2:37" ht="16.5" customHeight="1" x14ac:dyDescent="0.2">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J126" s="5"/>
      <c r="AK126" s="5"/>
    </row>
    <row r="127" spans="2:37" ht="16.5" customHeight="1" x14ac:dyDescent="0.2">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J127" s="5"/>
      <c r="AK127" s="5"/>
    </row>
    <row r="128" spans="2:37" ht="16.5" customHeight="1" x14ac:dyDescent="0.2">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J128" s="5"/>
      <c r="AK128" s="5"/>
    </row>
    <row r="129" spans="2:37" ht="16.5" customHeight="1" x14ac:dyDescent="0.2">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J129" s="5"/>
      <c r="AK129" s="5"/>
    </row>
    <row r="130" spans="2:37" ht="16.5" customHeight="1" x14ac:dyDescent="0.2">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J130" s="5"/>
      <c r="AK130" s="5"/>
    </row>
    <row r="131" spans="2:37" ht="16.5" customHeight="1" x14ac:dyDescent="0.2">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J131" s="5"/>
      <c r="AK131" s="5"/>
    </row>
    <row r="132" spans="2:37" ht="16.5" customHeight="1" x14ac:dyDescent="0.2">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J132" s="5"/>
      <c r="AK132" s="5"/>
    </row>
    <row r="133" spans="2:37" ht="16.5" customHeight="1" x14ac:dyDescent="0.2">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J133" s="5"/>
      <c r="AK133" s="5"/>
    </row>
    <row r="134" spans="2:37" ht="16.5" customHeight="1" x14ac:dyDescent="0.2">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J134" s="5"/>
      <c r="AK134" s="5"/>
    </row>
    <row r="135" spans="2:37" ht="16.5" customHeight="1" x14ac:dyDescent="0.2">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J135" s="5"/>
      <c r="AK135" s="5"/>
    </row>
    <row r="136" spans="2:37" ht="16.5" customHeight="1" x14ac:dyDescent="0.2">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J136" s="5"/>
      <c r="AK136" s="5"/>
    </row>
    <row r="137" spans="2:37" ht="16.5" customHeight="1" x14ac:dyDescent="0.2">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J137" s="5"/>
      <c r="AK137" s="5"/>
    </row>
    <row r="138" spans="2:37" ht="16.5" customHeight="1" x14ac:dyDescent="0.2">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J138" s="5"/>
      <c r="AK138" s="5"/>
    </row>
    <row r="139" spans="2:37" ht="16.5" customHeight="1" x14ac:dyDescent="0.2">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J139" s="5"/>
      <c r="AK139" s="5"/>
    </row>
    <row r="140" spans="2:37" ht="16.5" customHeight="1" x14ac:dyDescent="0.2">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J140" s="5"/>
      <c r="AK140" s="5"/>
    </row>
    <row r="141" spans="2:37" ht="16.5" customHeight="1" x14ac:dyDescent="0.2">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J141" s="5"/>
      <c r="AK141" s="5"/>
    </row>
    <row r="142" spans="2:37" ht="16.5" customHeight="1" x14ac:dyDescent="0.2">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J142" s="5"/>
      <c r="AK142" s="5"/>
    </row>
    <row r="143" spans="2:37" ht="16.5" customHeight="1" x14ac:dyDescent="0.2">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J143" s="5"/>
      <c r="AK143" s="5"/>
    </row>
    <row r="144" spans="2:37" ht="16.5" customHeight="1" x14ac:dyDescent="0.2">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J144" s="5"/>
      <c r="AK144" s="5"/>
    </row>
    <row r="145" spans="2:37" ht="16.5" customHeight="1" x14ac:dyDescent="0.2">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J145" s="5"/>
      <c r="AK145" s="5"/>
    </row>
    <row r="146" spans="2:37" ht="16.5" customHeight="1" x14ac:dyDescent="0.2">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J146" s="5"/>
      <c r="AK146" s="5"/>
    </row>
    <row r="147" spans="2:37" ht="16.5" customHeight="1" x14ac:dyDescent="0.2">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J147" s="5"/>
      <c r="AK147" s="5"/>
    </row>
    <row r="148" spans="2:37" ht="16.5" customHeight="1" x14ac:dyDescent="0.2">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J148" s="5"/>
      <c r="AK148" s="5"/>
    </row>
    <row r="149" spans="2:37" ht="16.5" customHeight="1" x14ac:dyDescent="0.2">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J149" s="5"/>
      <c r="AK149" s="5"/>
    </row>
    <row r="150" spans="2:37" ht="16.5" customHeight="1" x14ac:dyDescent="0.2">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J150" s="5"/>
      <c r="AK150" s="5"/>
    </row>
    <row r="151" spans="2:37" ht="16.5" customHeight="1" x14ac:dyDescent="0.2">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J151" s="5"/>
      <c r="AK151" s="5"/>
    </row>
    <row r="152" spans="2:37" ht="16.5" customHeight="1" x14ac:dyDescent="0.2">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J152" s="5"/>
      <c r="AK152" s="5"/>
    </row>
    <row r="153" spans="2:37" ht="16.5" customHeight="1" x14ac:dyDescent="0.2">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J153" s="5"/>
      <c r="AK153" s="5"/>
    </row>
    <row r="154" spans="2:37" ht="16.5" customHeight="1" x14ac:dyDescent="0.2">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J154" s="5"/>
      <c r="AK154" s="5"/>
    </row>
    <row r="155" spans="2:37" ht="16.5" customHeight="1" x14ac:dyDescent="0.2">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J155" s="5"/>
      <c r="AK155" s="5"/>
    </row>
    <row r="156" spans="2:37" ht="16.5" customHeight="1" x14ac:dyDescent="0.2">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J156" s="5"/>
      <c r="AK156" s="5"/>
    </row>
    <row r="157" spans="2:37" ht="16.5" customHeight="1" x14ac:dyDescent="0.2">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J157" s="5"/>
      <c r="AK157" s="5"/>
    </row>
    <row r="158" spans="2:37" ht="16.5" customHeight="1" x14ac:dyDescent="0.2">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J158" s="5"/>
      <c r="AK158" s="5"/>
    </row>
    <row r="159" spans="2:37" ht="16.5" customHeight="1" x14ac:dyDescent="0.2">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J159" s="5"/>
      <c r="AK159" s="5"/>
    </row>
    <row r="160" spans="2:37" ht="16.5" customHeight="1" x14ac:dyDescent="0.2">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J160" s="5"/>
      <c r="AK160" s="5"/>
    </row>
    <row r="161" spans="2:37" ht="16.5" customHeight="1" x14ac:dyDescent="0.2">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J161" s="5"/>
      <c r="AK161" s="5"/>
    </row>
    <row r="162" spans="2:37" ht="16.5" customHeight="1" x14ac:dyDescent="0.2">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c r="AF162" s="5"/>
      <c r="AG162" s="5"/>
      <c r="AH162" s="5"/>
      <c r="AJ162" s="5"/>
      <c r="AK162" s="5"/>
    </row>
    <row r="163" spans="2:37" ht="16.5" customHeight="1" x14ac:dyDescent="0.2">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c r="AH163" s="5"/>
      <c r="AJ163" s="5"/>
      <c r="AK163" s="5"/>
    </row>
    <row r="164" spans="2:37" ht="16.5" customHeight="1" x14ac:dyDescent="0.2">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H164" s="5"/>
      <c r="AJ164" s="5"/>
      <c r="AK164" s="5"/>
    </row>
    <row r="165" spans="2:37" ht="16.5" customHeight="1" x14ac:dyDescent="0.2">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J165" s="5"/>
      <c r="AK165" s="5"/>
    </row>
    <row r="166" spans="2:37" ht="16.5" customHeight="1" x14ac:dyDescent="0.2">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J166" s="5"/>
      <c r="AK166" s="5"/>
    </row>
    <row r="167" spans="2:37" ht="16.5" customHeight="1" x14ac:dyDescent="0.2">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J167" s="5"/>
      <c r="AK167" s="5"/>
    </row>
    <row r="168" spans="2:37" ht="16.5" customHeight="1" x14ac:dyDescent="0.2">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J168" s="5"/>
      <c r="AK168" s="5"/>
    </row>
    <row r="169" spans="2:37" ht="16.5" customHeight="1" x14ac:dyDescent="0.2">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J169" s="5"/>
      <c r="AK169" s="5"/>
    </row>
    <row r="170" spans="2:37" ht="16.5" customHeight="1" x14ac:dyDescent="0.2">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J170" s="5"/>
      <c r="AK170" s="5"/>
    </row>
    <row r="171" spans="2:37" ht="16.5" customHeight="1" x14ac:dyDescent="0.2">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J171" s="5"/>
      <c r="AK171" s="5"/>
    </row>
    <row r="172" spans="2:37" ht="16.5" customHeight="1" x14ac:dyDescent="0.2">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J172" s="5"/>
      <c r="AK172" s="5"/>
    </row>
    <row r="173" spans="2:37" ht="16.5" customHeight="1" x14ac:dyDescent="0.2">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J173" s="5"/>
      <c r="AK173" s="5"/>
    </row>
    <row r="174" spans="2:37" ht="16.5" customHeight="1" x14ac:dyDescent="0.2">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J174" s="5"/>
      <c r="AK174" s="5"/>
    </row>
    <row r="175" spans="2:37" ht="16.5" customHeight="1" x14ac:dyDescent="0.2">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J175" s="5"/>
      <c r="AK175" s="5"/>
    </row>
    <row r="176" spans="2:37" ht="16.5" customHeight="1" x14ac:dyDescent="0.2">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J176" s="5"/>
      <c r="AK176" s="5"/>
    </row>
    <row r="177" spans="2:37" ht="16.5" customHeight="1" x14ac:dyDescent="0.2">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J177" s="5"/>
      <c r="AK177" s="5"/>
    </row>
    <row r="178" spans="2:37" ht="16.5" customHeight="1" x14ac:dyDescent="0.2">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J178" s="5"/>
      <c r="AK178" s="5"/>
    </row>
    <row r="179" spans="2:37" ht="16.5" customHeight="1" x14ac:dyDescent="0.2">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J179" s="5"/>
      <c r="AK179" s="5"/>
    </row>
    <row r="180" spans="2:37" ht="16.5" customHeight="1" x14ac:dyDescent="0.2">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J180" s="5"/>
      <c r="AK180" s="5"/>
    </row>
    <row r="181" spans="2:37" ht="16.5" customHeight="1" x14ac:dyDescent="0.2">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J181" s="5"/>
      <c r="AK181" s="5"/>
    </row>
    <row r="182" spans="2:37" ht="16.5" customHeight="1" x14ac:dyDescent="0.2">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J182" s="5"/>
      <c r="AK182" s="5"/>
    </row>
    <row r="183" spans="2:37" ht="16.5" customHeight="1" x14ac:dyDescent="0.2">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J183" s="5"/>
      <c r="AK183" s="5"/>
    </row>
    <row r="184" spans="2:37" ht="16.5" customHeight="1" x14ac:dyDescent="0.2">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J184" s="5"/>
      <c r="AK184" s="5"/>
    </row>
    <row r="185" spans="2:37" ht="16.5" customHeight="1" x14ac:dyDescent="0.2">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J185" s="5"/>
      <c r="AK185" s="5"/>
    </row>
    <row r="186" spans="2:37" ht="16.5" customHeight="1" x14ac:dyDescent="0.2">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J186" s="5"/>
      <c r="AK186" s="5"/>
    </row>
    <row r="187" spans="2:37" ht="16.5" customHeight="1" x14ac:dyDescent="0.2">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J187" s="5"/>
      <c r="AK187" s="5"/>
    </row>
    <row r="188" spans="2:37" ht="16.5" customHeight="1" x14ac:dyDescent="0.2">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J188" s="5"/>
      <c r="AK188" s="5"/>
    </row>
    <row r="189" spans="2:37" ht="16.5" customHeight="1" x14ac:dyDescent="0.2">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J189" s="5"/>
      <c r="AK189" s="5"/>
    </row>
    <row r="190" spans="2:37" ht="16.5" customHeight="1" x14ac:dyDescent="0.2">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J190" s="5"/>
      <c r="AK190" s="5"/>
    </row>
    <row r="191" spans="2:37" ht="16.5" customHeight="1" x14ac:dyDescent="0.2">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J191" s="5"/>
      <c r="AK191" s="5"/>
    </row>
    <row r="192" spans="2:37" ht="16.5" customHeight="1" x14ac:dyDescent="0.2">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J192" s="5"/>
      <c r="AK192" s="5"/>
    </row>
    <row r="193" spans="2:37" ht="16.5" customHeight="1" x14ac:dyDescent="0.2">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J193" s="5"/>
      <c r="AK193" s="5"/>
    </row>
    <row r="194" spans="2:37" ht="16.5" customHeight="1" x14ac:dyDescent="0.2">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J194" s="5"/>
      <c r="AK194" s="5"/>
    </row>
    <row r="195" spans="2:37" ht="16.5" customHeight="1" x14ac:dyDescent="0.2">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J195" s="5"/>
      <c r="AK195" s="5"/>
    </row>
    <row r="196" spans="2:37" ht="16.5" customHeight="1" x14ac:dyDescent="0.2">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J196" s="5"/>
      <c r="AK196" s="5"/>
    </row>
    <row r="197" spans="2:37" ht="16.5" customHeight="1" x14ac:dyDescent="0.2">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J197" s="5"/>
      <c r="AK197" s="5"/>
    </row>
    <row r="198" spans="2:37" ht="16.5" customHeight="1" x14ac:dyDescent="0.2">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J198" s="5"/>
      <c r="AK198" s="5"/>
    </row>
    <row r="199" spans="2:37" ht="16.5" customHeight="1" x14ac:dyDescent="0.2">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J199" s="5"/>
      <c r="AK199" s="5"/>
    </row>
    <row r="200" spans="2:37" ht="16.5" customHeight="1" x14ac:dyDescent="0.2">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J200" s="5"/>
      <c r="AK200" s="5"/>
    </row>
    <row r="201" spans="2:37" ht="16.5" customHeight="1" x14ac:dyDescent="0.2">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J201" s="5"/>
      <c r="AK201" s="5"/>
    </row>
    <row r="202" spans="2:37" ht="16.5" customHeight="1" x14ac:dyDescent="0.2">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J202" s="5"/>
      <c r="AK202" s="5"/>
    </row>
    <row r="203" spans="2:37" ht="16.5" customHeight="1" x14ac:dyDescent="0.2">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J203" s="5"/>
      <c r="AK203" s="5"/>
    </row>
    <row r="204" spans="2:37" ht="16.5" customHeight="1" x14ac:dyDescent="0.2">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J204" s="5"/>
      <c r="AK204" s="5"/>
    </row>
    <row r="205" spans="2:37" ht="16.5" customHeight="1" x14ac:dyDescent="0.2">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J205" s="5"/>
      <c r="AK205" s="5"/>
    </row>
    <row r="206" spans="2:37" ht="16.5" customHeight="1" x14ac:dyDescent="0.2">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J206" s="5"/>
      <c r="AK206" s="5"/>
    </row>
    <row r="207" spans="2:37" ht="16.5" customHeight="1" x14ac:dyDescent="0.2">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J207" s="5"/>
      <c r="AK207" s="5"/>
    </row>
    <row r="208" spans="2:37" ht="16.5" customHeight="1" x14ac:dyDescent="0.2">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J208" s="5"/>
      <c r="AK208" s="5"/>
    </row>
    <row r="209" spans="2:37" ht="16.5" customHeight="1" x14ac:dyDescent="0.2">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J209" s="5"/>
      <c r="AK209" s="5"/>
    </row>
    <row r="210" spans="2:37" ht="16.5" customHeight="1" x14ac:dyDescent="0.2">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J210" s="5"/>
      <c r="AK210" s="5"/>
    </row>
    <row r="211" spans="2:37" ht="16.5" customHeight="1" x14ac:dyDescent="0.2">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J211" s="5"/>
      <c r="AK211" s="5"/>
    </row>
    <row r="212" spans="2:37" ht="16.5" customHeight="1" x14ac:dyDescent="0.2">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J212" s="5"/>
      <c r="AK212" s="5"/>
    </row>
    <row r="213" spans="2:37" ht="16.5" customHeight="1" x14ac:dyDescent="0.2">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J213" s="5"/>
      <c r="AK213" s="5"/>
    </row>
    <row r="214" spans="2:37" ht="16.5" customHeight="1" x14ac:dyDescent="0.2">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J214" s="5"/>
      <c r="AK214" s="5"/>
    </row>
    <row r="215" spans="2:37" ht="16.5" customHeight="1" x14ac:dyDescent="0.2">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J215" s="5"/>
      <c r="AK215" s="5"/>
    </row>
    <row r="216" spans="2:37" ht="16.5" customHeight="1" x14ac:dyDescent="0.2">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J216" s="5"/>
      <c r="AK216" s="5"/>
    </row>
    <row r="217" spans="2:37" ht="16.5" customHeight="1" x14ac:dyDescent="0.2">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J217" s="5"/>
      <c r="AK217" s="5"/>
    </row>
    <row r="218" spans="2:37" ht="16.5" customHeight="1" x14ac:dyDescent="0.2">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J218" s="5"/>
      <c r="AK218" s="5"/>
    </row>
    <row r="219" spans="2:37" ht="16.5" customHeight="1" x14ac:dyDescent="0.2">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J219" s="5"/>
      <c r="AK219" s="5"/>
    </row>
    <row r="220" spans="2:37" ht="16.5" customHeight="1" x14ac:dyDescent="0.2">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J220" s="5"/>
      <c r="AK220" s="5"/>
    </row>
    <row r="221" spans="2:37" ht="16.5" customHeight="1" x14ac:dyDescent="0.2">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J221" s="5"/>
      <c r="AK221" s="5"/>
    </row>
    <row r="222" spans="2:37" ht="16.5" customHeight="1" x14ac:dyDescent="0.2">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J222" s="5"/>
      <c r="AK222" s="5"/>
    </row>
    <row r="223" spans="2:37" ht="16.5" customHeight="1" x14ac:dyDescent="0.2">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J223" s="5"/>
      <c r="AK223" s="5"/>
    </row>
    <row r="224" spans="2:37" ht="16.5" customHeight="1" x14ac:dyDescent="0.2">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J224" s="5"/>
      <c r="AK224" s="5"/>
    </row>
    <row r="225" spans="2:37" ht="16.5" customHeight="1" x14ac:dyDescent="0.2">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J225" s="5"/>
      <c r="AK225" s="5"/>
    </row>
    <row r="226" spans="2:37" ht="16.5" customHeight="1" x14ac:dyDescent="0.2">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J226" s="5"/>
      <c r="AK226" s="5"/>
    </row>
    <row r="227" spans="2:37" ht="16.5" customHeight="1" x14ac:dyDescent="0.2">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J227" s="5"/>
      <c r="AK227" s="5"/>
    </row>
    <row r="228" spans="2:37" ht="16.5" customHeight="1" x14ac:dyDescent="0.2">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J228" s="5"/>
      <c r="AK228" s="5"/>
    </row>
    <row r="229" spans="2:37" ht="16.5" customHeight="1" x14ac:dyDescent="0.2">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J229" s="5"/>
      <c r="AK229" s="5"/>
    </row>
    <row r="230" spans="2:37" ht="16.5" customHeight="1" x14ac:dyDescent="0.2">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J230" s="5"/>
      <c r="AK230" s="5"/>
    </row>
    <row r="231" spans="2:37" ht="16.5" customHeight="1" x14ac:dyDescent="0.2">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J231" s="5"/>
      <c r="AK231" s="5"/>
    </row>
    <row r="232" spans="2:37" ht="16.5" customHeight="1" x14ac:dyDescent="0.2">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J232" s="5"/>
      <c r="AK232" s="5"/>
    </row>
    <row r="233" spans="2:37" ht="16.5" customHeight="1" x14ac:dyDescent="0.2">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J233" s="5"/>
      <c r="AK233" s="5"/>
    </row>
    <row r="234" spans="2:37" ht="16.5" customHeight="1" x14ac:dyDescent="0.2">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J234" s="5"/>
      <c r="AK234" s="5"/>
    </row>
    <row r="235" spans="2:37" ht="16.5" customHeight="1" x14ac:dyDescent="0.2">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J235" s="5"/>
      <c r="AK235" s="5"/>
    </row>
    <row r="236" spans="2:37" ht="16.5" customHeight="1" x14ac:dyDescent="0.2">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J236" s="5"/>
      <c r="AK236" s="5"/>
    </row>
    <row r="237" spans="2:37" ht="16.5" customHeight="1" x14ac:dyDescent="0.2">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J237" s="5"/>
      <c r="AK237" s="5"/>
    </row>
    <row r="238" spans="2:37" ht="16.5" customHeight="1" x14ac:dyDescent="0.2">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J238" s="5"/>
      <c r="AK238" s="5"/>
    </row>
    <row r="239" spans="2:37" ht="16.5" customHeight="1" x14ac:dyDescent="0.2">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J239" s="5"/>
      <c r="AK239" s="5"/>
    </row>
    <row r="240" spans="2:37" ht="16.5" customHeight="1" x14ac:dyDescent="0.2">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J240" s="5"/>
      <c r="AK240" s="5"/>
    </row>
    <row r="241" spans="2:37" ht="16.5" customHeight="1" x14ac:dyDescent="0.2">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J241" s="5"/>
      <c r="AK241" s="5"/>
    </row>
    <row r="242" spans="2:37" ht="16.5" customHeight="1" x14ac:dyDescent="0.2">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J242" s="5"/>
      <c r="AK242" s="5"/>
    </row>
    <row r="243" spans="2:37" ht="16.5" customHeight="1" x14ac:dyDescent="0.2">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J243" s="5"/>
      <c r="AK243" s="5"/>
    </row>
    <row r="244" spans="2:37" ht="16.5" customHeight="1" x14ac:dyDescent="0.2">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J244" s="5"/>
      <c r="AK244" s="5"/>
    </row>
    <row r="245" spans="2:37" ht="16.5" customHeight="1" x14ac:dyDescent="0.2">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J245" s="5"/>
      <c r="AK245" s="5"/>
    </row>
    <row r="246" spans="2:37" ht="16.5" customHeight="1" x14ac:dyDescent="0.2">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J246" s="5"/>
      <c r="AK246" s="5"/>
    </row>
    <row r="247" spans="2:37" ht="16.5" customHeight="1" x14ac:dyDescent="0.2">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J247" s="5"/>
      <c r="AK247" s="5"/>
    </row>
    <row r="248" spans="2:37" ht="16.5" customHeight="1" x14ac:dyDescent="0.2">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J248" s="5"/>
      <c r="AK248" s="5"/>
    </row>
    <row r="249" spans="2:37" ht="16.5" customHeight="1" x14ac:dyDescent="0.2">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J249" s="5"/>
      <c r="AK249" s="5"/>
    </row>
    <row r="250" spans="2:37" ht="16.5" customHeight="1" x14ac:dyDescent="0.2">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J250" s="5"/>
      <c r="AK250" s="5"/>
    </row>
    <row r="251" spans="2:37" ht="16.5" customHeight="1" x14ac:dyDescent="0.2">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J251" s="5"/>
      <c r="AK251" s="5"/>
    </row>
    <row r="252" spans="2:37" ht="16.5" customHeight="1" x14ac:dyDescent="0.2">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J252" s="5"/>
      <c r="AK252" s="5"/>
    </row>
    <row r="253" spans="2:37" ht="16.5" customHeight="1" x14ac:dyDescent="0.2">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J253" s="5"/>
      <c r="AK253" s="5"/>
    </row>
    <row r="254" spans="2:37" ht="16.5" customHeight="1" x14ac:dyDescent="0.2">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J254" s="5"/>
      <c r="AK254" s="5"/>
    </row>
    <row r="255" spans="2:37" ht="16.5" customHeight="1" x14ac:dyDescent="0.2">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J255" s="5"/>
      <c r="AK255" s="5"/>
    </row>
    <row r="256" spans="2:37" ht="16.5" customHeight="1" x14ac:dyDescent="0.2">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J256" s="5"/>
      <c r="AK256" s="5"/>
    </row>
    <row r="257" spans="2:37" ht="16.5" customHeight="1" x14ac:dyDescent="0.2">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J257" s="5"/>
      <c r="AK257" s="5"/>
    </row>
    <row r="258" spans="2:37" ht="16.5" customHeight="1" x14ac:dyDescent="0.2">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J258" s="5"/>
      <c r="AK258" s="5"/>
    </row>
    <row r="259" spans="2:37" ht="16.5" customHeight="1" x14ac:dyDescent="0.2">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J259" s="5"/>
      <c r="AK259" s="5"/>
    </row>
    <row r="260" spans="2:37" ht="16.5" customHeight="1" x14ac:dyDescent="0.2">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J260" s="5"/>
      <c r="AK260" s="5"/>
    </row>
    <row r="261" spans="2:37" ht="16.5" customHeight="1" x14ac:dyDescent="0.2">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J261" s="5"/>
      <c r="AK261" s="5"/>
    </row>
    <row r="262" spans="2:37" ht="16.5" customHeight="1" x14ac:dyDescent="0.2">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J262" s="5"/>
      <c r="AK262" s="5"/>
    </row>
    <row r="263" spans="2:37" ht="16.5" customHeight="1" x14ac:dyDescent="0.2">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J263" s="5"/>
      <c r="AK263" s="5"/>
    </row>
    <row r="264" spans="2:37" ht="16.5" customHeight="1" x14ac:dyDescent="0.2">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J264" s="5"/>
      <c r="AK264" s="5"/>
    </row>
    <row r="265" spans="2:37" ht="16.5" customHeight="1" x14ac:dyDescent="0.2">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J265" s="5"/>
      <c r="AK265" s="5"/>
    </row>
    <row r="266" spans="2:37" ht="16.5" customHeight="1" x14ac:dyDescent="0.2">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J266" s="5"/>
      <c r="AK266" s="5"/>
    </row>
    <row r="267" spans="2:37" ht="16.5" customHeight="1" x14ac:dyDescent="0.2">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J267" s="5"/>
      <c r="AK267" s="5"/>
    </row>
    <row r="268" spans="2:37" ht="16.5" customHeight="1" x14ac:dyDescent="0.2">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J268" s="5"/>
      <c r="AK268" s="5"/>
    </row>
    <row r="269" spans="2:37" ht="16.5" customHeight="1" x14ac:dyDescent="0.2">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J269" s="5"/>
      <c r="AK269" s="5"/>
    </row>
    <row r="270" spans="2:37" ht="16.5" customHeight="1" x14ac:dyDescent="0.2">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J270" s="5"/>
      <c r="AK270" s="5"/>
    </row>
    <row r="271" spans="2:37" ht="16.5" customHeight="1" x14ac:dyDescent="0.2">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J271" s="5"/>
      <c r="AK271" s="5"/>
    </row>
    <row r="272" spans="2:37" ht="16.5" customHeight="1" x14ac:dyDescent="0.2">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J272" s="5"/>
      <c r="AK272" s="5"/>
    </row>
    <row r="273" spans="2:37" ht="16.5" customHeight="1" x14ac:dyDescent="0.2">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J273" s="5"/>
      <c r="AK273" s="5"/>
    </row>
    <row r="274" spans="2:37" ht="16.5" customHeight="1" x14ac:dyDescent="0.2">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J274" s="5"/>
      <c r="AK274" s="5"/>
    </row>
    <row r="275" spans="2:37" ht="16.5" customHeight="1" x14ac:dyDescent="0.2">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J275" s="5"/>
      <c r="AK275" s="5"/>
    </row>
    <row r="276" spans="2:37" ht="16.5" customHeight="1" x14ac:dyDescent="0.2">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J276" s="5"/>
      <c r="AK276" s="5"/>
    </row>
    <row r="277" spans="2:37" ht="16.5" customHeight="1" x14ac:dyDescent="0.2">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J277" s="5"/>
      <c r="AK277" s="5"/>
    </row>
    <row r="278" spans="2:37" ht="16.5" customHeight="1" x14ac:dyDescent="0.2">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J278" s="5"/>
      <c r="AK278" s="5"/>
    </row>
    <row r="279" spans="2:37" ht="16.5" customHeight="1" x14ac:dyDescent="0.2">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J279" s="5"/>
      <c r="AK279" s="5"/>
    </row>
    <row r="280" spans="2:37" ht="16.5" customHeight="1" x14ac:dyDescent="0.2">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J280" s="5"/>
      <c r="AK280" s="5"/>
    </row>
    <row r="281" spans="2:37" ht="16.5" customHeight="1" x14ac:dyDescent="0.2">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J281" s="5"/>
      <c r="AK281" s="5"/>
    </row>
    <row r="282" spans="2:37" ht="16.5" customHeight="1" x14ac:dyDescent="0.2">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J282" s="5"/>
      <c r="AK282" s="5"/>
    </row>
    <row r="283" spans="2:37" ht="16.5" customHeight="1" x14ac:dyDescent="0.2">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J283" s="5"/>
      <c r="AK283" s="5"/>
    </row>
    <row r="284" spans="2:37" ht="16.5" customHeight="1" x14ac:dyDescent="0.2">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J284" s="5"/>
      <c r="AK284" s="5"/>
    </row>
    <row r="285" spans="2:37" ht="16.5" customHeight="1" x14ac:dyDescent="0.2">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J285" s="5"/>
      <c r="AK285" s="5"/>
    </row>
    <row r="286" spans="2:37" ht="16.5" customHeight="1" x14ac:dyDescent="0.2">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J286" s="5"/>
      <c r="AK286" s="5"/>
    </row>
    <row r="287" spans="2:37" ht="16.5" customHeight="1" x14ac:dyDescent="0.2">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J287" s="5"/>
      <c r="AK287" s="5"/>
    </row>
    <row r="288" spans="2:37" ht="16.5" customHeight="1" x14ac:dyDescent="0.2">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J288" s="5"/>
      <c r="AK288" s="5"/>
    </row>
    <row r="289" spans="2:37" ht="16.5" customHeight="1" x14ac:dyDescent="0.2">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J289" s="5"/>
      <c r="AK289" s="5"/>
    </row>
    <row r="290" spans="2:37" ht="16.5" customHeight="1" x14ac:dyDescent="0.2">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J290" s="5"/>
      <c r="AK290" s="5"/>
    </row>
    <row r="291" spans="2:37" ht="16.5" customHeight="1" x14ac:dyDescent="0.2">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J291" s="5"/>
      <c r="AK291" s="5"/>
    </row>
    <row r="292" spans="2:37" ht="16.5" customHeight="1" x14ac:dyDescent="0.2">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J292" s="5"/>
      <c r="AK292" s="5"/>
    </row>
    <row r="293" spans="2:37" ht="16.5" customHeight="1" x14ac:dyDescent="0.2">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J293" s="5"/>
      <c r="AK293" s="5"/>
    </row>
    <row r="294" spans="2:37" ht="16.5" customHeight="1" x14ac:dyDescent="0.2">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J294" s="5"/>
      <c r="AK294" s="5"/>
    </row>
    <row r="295" spans="2:37" ht="16.5" customHeight="1" x14ac:dyDescent="0.2">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J295" s="5"/>
      <c r="AK295" s="5"/>
    </row>
    <row r="296" spans="2:37" ht="16.5" customHeight="1" x14ac:dyDescent="0.2">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J296" s="5"/>
      <c r="AK296" s="5"/>
    </row>
    <row r="297" spans="2:37" ht="16.5" customHeight="1" x14ac:dyDescent="0.2">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J297" s="5"/>
      <c r="AK297" s="5"/>
    </row>
    <row r="298" spans="2:37" ht="16.5" customHeight="1" x14ac:dyDescent="0.2">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J298" s="5"/>
      <c r="AK298" s="5"/>
    </row>
    <row r="299" spans="2:37" ht="16.5" customHeight="1" x14ac:dyDescent="0.2">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J299" s="5"/>
      <c r="AK299" s="5"/>
    </row>
    <row r="300" spans="2:37" ht="16.5" customHeight="1" x14ac:dyDescent="0.2">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J300" s="5"/>
      <c r="AK300" s="5"/>
    </row>
    <row r="301" spans="2:37" ht="16.5" customHeight="1" x14ac:dyDescent="0.2">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J301" s="5"/>
      <c r="AK301" s="5"/>
    </row>
    <row r="302" spans="2:37" ht="16.5" customHeight="1" x14ac:dyDescent="0.2">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J302" s="5"/>
      <c r="AK302" s="5"/>
    </row>
    <row r="303" spans="2:37" ht="16.5" customHeight="1" x14ac:dyDescent="0.2">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J303" s="5"/>
      <c r="AK303" s="5"/>
    </row>
    <row r="304" spans="2:37" ht="16.5" customHeight="1" x14ac:dyDescent="0.2">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J304" s="5"/>
      <c r="AK304" s="5"/>
    </row>
    <row r="305" spans="2:37" ht="16.5" customHeight="1" x14ac:dyDescent="0.2">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J305" s="5"/>
      <c r="AK305" s="5"/>
    </row>
    <row r="306" spans="2:37" ht="16.5" customHeight="1" x14ac:dyDescent="0.2">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J306" s="5"/>
      <c r="AK306" s="5"/>
    </row>
    <row r="307" spans="2:37" ht="16.5" customHeight="1" x14ac:dyDescent="0.2">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J307" s="5"/>
      <c r="AK307" s="5"/>
    </row>
    <row r="308" spans="2:37" ht="16.5" customHeight="1" x14ac:dyDescent="0.2">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J308" s="5"/>
      <c r="AK308" s="5"/>
    </row>
    <row r="309" spans="2:37" ht="16.5" customHeight="1" x14ac:dyDescent="0.2">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J309" s="5"/>
      <c r="AK309" s="5"/>
    </row>
    <row r="310" spans="2:37" ht="16.5" customHeight="1" x14ac:dyDescent="0.2">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J310" s="5"/>
      <c r="AK310" s="5"/>
    </row>
    <row r="311" spans="2:37" ht="16.5" customHeight="1" x14ac:dyDescent="0.2">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J311" s="5"/>
      <c r="AK311" s="5"/>
    </row>
    <row r="312" spans="2:37" ht="16.5" customHeight="1" x14ac:dyDescent="0.2">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J312" s="5"/>
      <c r="AK312" s="5"/>
    </row>
    <row r="313" spans="2:37" ht="16.5" customHeight="1" x14ac:dyDescent="0.2">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J313" s="5"/>
      <c r="AK313" s="5"/>
    </row>
    <row r="314" spans="2:37" ht="16.5" customHeight="1" x14ac:dyDescent="0.2">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J314" s="5"/>
      <c r="AK314" s="5"/>
    </row>
    <row r="315" spans="2:37" ht="16.5" customHeight="1" x14ac:dyDescent="0.2">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J315" s="5"/>
      <c r="AK315" s="5"/>
    </row>
    <row r="316" spans="2:37" ht="16.5" customHeight="1" x14ac:dyDescent="0.2">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J316" s="5"/>
      <c r="AK316" s="5"/>
    </row>
    <row r="317" spans="2:37" ht="16.5" customHeight="1" x14ac:dyDescent="0.2">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J317" s="5"/>
      <c r="AK317" s="5"/>
    </row>
    <row r="318" spans="2:37" ht="16.5" customHeight="1" x14ac:dyDescent="0.2">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J318" s="5"/>
      <c r="AK318" s="5"/>
    </row>
    <row r="319" spans="2:37" ht="16.5" customHeight="1" x14ac:dyDescent="0.2">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J319" s="5"/>
      <c r="AK319" s="5"/>
    </row>
    <row r="320" spans="2:37" ht="16.5" customHeight="1" x14ac:dyDescent="0.2">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J320" s="5"/>
      <c r="AK320" s="5"/>
    </row>
    <row r="321" spans="2:37" ht="16.5" customHeight="1" x14ac:dyDescent="0.2">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J321" s="5"/>
      <c r="AK321" s="5"/>
    </row>
    <row r="322" spans="2:37" ht="16.5" customHeight="1" x14ac:dyDescent="0.2">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J322" s="5"/>
      <c r="AK322" s="5"/>
    </row>
    <row r="323" spans="2:37" ht="16.5" customHeight="1" x14ac:dyDescent="0.2">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J323" s="5"/>
      <c r="AK323" s="5"/>
    </row>
    <row r="324" spans="2:37" ht="16.5" customHeight="1" x14ac:dyDescent="0.2">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J324" s="5"/>
      <c r="AK324" s="5"/>
    </row>
    <row r="325" spans="2:37" ht="16.5" customHeight="1" x14ac:dyDescent="0.2">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J325" s="5"/>
      <c r="AK325" s="5"/>
    </row>
    <row r="326" spans="2:37" ht="16.5" customHeight="1" x14ac:dyDescent="0.2">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J326" s="5"/>
      <c r="AK326" s="5"/>
    </row>
    <row r="327" spans="2:37" ht="16.5" customHeight="1" x14ac:dyDescent="0.2">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J327" s="5"/>
      <c r="AK327" s="5"/>
    </row>
    <row r="328" spans="2:37" ht="16.5" customHeight="1" x14ac:dyDescent="0.2">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J328" s="5"/>
      <c r="AK328" s="5"/>
    </row>
    <row r="329" spans="2:37" ht="16.5" customHeight="1" x14ac:dyDescent="0.2">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J329" s="5"/>
      <c r="AK329" s="5"/>
    </row>
    <row r="330" spans="2:37" ht="16.5" customHeight="1" x14ac:dyDescent="0.2">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J330" s="5"/>
      <c r="AK330" s="5"/>
    </row>
    <row r="331" spans="2:37" ht="16.5" customHeight="1" x14ac:dyDescent="0.2">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J331" s="5"/>
      <c r="AK331" s="5"/>
    </row>
    <row r="332" spans="2:37" ht="16.5" customHeight="1" x14ac:dyDescent="0.2">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J332" s="5"/>
      <c r="AK332" s="5"/>
    </row>
    <row r="333" spans="2:37" ht="16.5" customHeight="1" x14ac:dyDescent="0.2">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H333" s="5"/>
      <c r="AJ333" s="5"/>
      <c r="AK333" s="5"/>
    </row>
    <row r="334" spans="2:37" ht="16.5" customHeight="1" x14ac:dyDescent="0.2">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H334" s="5"/>
      <c r="AJ334" s="5"/>
      <c r="AK334" s="5"/>
    </row>
    <row r="335" spans="2:37" ht="16.5" customHeight="1" x14ac:dyDescent="0.2">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J335" s="5"/>
      <c r="AK335" s="5"/>
    </row>
    <row r="336" spans="2:37" ht="16.5" customHeight="1" x14ac:dyDescent="0.2">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J336" s="5"/>
      <c r="AK336" s="5"/>
    </row>
    <row r="337" spans="2:37" ht="16.5" customHeight="1" x14ac:dyDescent="0.2">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H337" s="5"/>
      <c r="AJ337" s="5"/>
      <c r="AK337" s="5"/>
    </row>
    <row r="338" spans="2:37" ht="16.5" customHeight="1" x14ac:dyDescent="0.2">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J338" s="5"/>
      <c r="AK338" s="5"/>
    </row>
    <row r="339" spans="2:37" ht="16.5" customHeight="1" x14ac:dyDescent="0.2">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H339" s="5"/>
      <c r="AJ339" s="5"/>
      <c r="AK339" s="5"/>
    </row>
    <row r="340" spans="2:37" ht="16.5" customHeight="1" x14ac:dyDescent="0.2">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J340" s="5"/>
      <c r="AK340" s="5"/>
    </row>
    <row r="341" spans="2:37" ht="16.5" customHeight="1" x14ac:dyDescent="0.2">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H341" s="5"/>
      <c r="AJ341" s="5"/>
      <c r="AK341" s="5"/>
    </row>
    <row r="342" spans="2:37" ht="16.5" customHeight="1" x14ac:dyDescent="0.2">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J342" s="5"/>
      <c r="AK342" s="5"/>
    </row>
    <row r="343" spans="2:37" ht="16.5" customHeight="1" x14ac:dyDescent="0.2">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J343" s="5"/>
      <c r="AK343" s="5"/>
    </row>
    <row r="344" spans="2:37" ht="16.5" customHeight="1" x14ac:dyDescent="0.2">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H344" s="5"/>
      <c r="AJ344" s="5"/>
      <c r="AK344" s="5"/>
    </row>
    <row r="345" spans="2:37" ht="16.5" customHeight="1" x14ac:dyDescent="0.2">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J345" s="5"/>
      <c r="AK345" s="5"/>
    </row>
    <row r="346" spans="2:37" ht="16.5" customHeight="1" x14ac:dyDescent="0.2">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H346" s="5"/>
      <c r="AJ346" s="5"/>
      <c r="AK346" s="5"/>
    </row>
    <row r="347" spans="2:37" ht="16.5" customHeight="1" x14ac:dyDescent="0.2">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J347" s="5"/>
      <c r="AK347" s="5"/>
    </row>
    <row r="348" spans="2:37" ht="16.5" customHeight="1" x14ac:dyDescent="0.2">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H348" s="5"/>
      <c r="AJ348" s="5"/>
      <c r="AK348" s="5"/>
    </row>
    <row r="349" spans="2:37" ht="16.5" customHeight="1" x14ac:dyDescent="0.2">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J349" s="5"/>
      <c r="AK349" s="5"/>
    </row>
    <row r="350" spans="2:37" ht="16.5" customHeight="1" x14ac:dyDescent="0.2">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J350" s="5"/>
      <c r="AK350" s="5"/>
    </row>
    <row r="351" spans="2:37" ht="16.5" customHeight="1" x14ac:dyDescent="0.2">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J351" s="5"/>
      <c r="AK351" s="5"/>
    </row>
    <row r="352" spans="2:37" ht="16.5" customHeight="1" x14ac:dyDescent="0.2">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H352" s="5"/>
      <c r="AJ352" s="5"/>
      <c r="AK352" s="5"/>
    </row>
    <row r="353" spans="2:37" ht="16.5" customHeight="1" x14ac:dyDescent="0.2">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H353" s="5"/>
      <c r="AJ353" s="5"/>
      <c r="AK353" s="5"/>
    </row>
    <row r="354" spans="2:37" ht="16.5" customHeight="1" x14ac:dyDescent="0.2">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H354" s="5"/>
      <c r="AJ354" s="5"/>
      <c r="AK354" s="5"/>
    </row>
    <row r="355" spans="2:37" ht="16.5" customHeight="1" x14ac:dyDescent="0.2">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J355" s="5"/>
      <c r="AK355" s="5"/>
    </row>
    <row r="356" spans="2:37" ht="16.5" customHeight="1" x14ac:dyDescent="0.2">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J356" s="5"/>
      <c r="AK356" s="5"/>
    </row>
    <row r="357" spans="2:37" ht="16.5" customHeight="1" x14ac:dyDescent="0.2">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J357" s="5"/>
      <c r="AK357" s="5"/>
    </row>
    <row r="358" spans="2:37" ht="16.5" customHeight="1" x14ac:dyDescent="0.2">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H358" s="5"/>
      <c r="AJ358" s="5"/>
      <c r="AK358" s="5"/>
    </row>
    <row r="359" spans="2:37" ht="16.5" customHeight="1" x14ac:dyDescent="0.2">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H359" s="5"/>
      <c r="AJ359" s="5"/>
      <c r="AK359" s="5"/>
    </row>
    <row r="360" spans="2:37" ht="16.5" customHeight="1" x14ac:dyDescent="0.2">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J360" s="5"/>
      <c r="AK360" s="5"/>
    </row>
    <row r="361" spans="2:37" ht="16.5" customHeight="1" x14ac:dyDescent="0.2">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J361" s="5"/>
      <c r="AK361" s="5"/>
    </row>
    <row r="362" spans="2:37" ht="16.5" customHeight="1" x14ac:dyDescent="0.2">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J362" s="5"/>
      <c r="AK362" s="5"/>
    </row>
    <row r="363" spans="2:37" ht="16.5" customHeight="1" x14ac:dyDescent="0.2">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J363" s="5"/>
      <c r="AK363" s="5"/>
    </row>
    <row r="364" spans="2:37" ht="16.5" customHeight="1" x14ac:dyDescent="0.2">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H364" s="5"/>
      <c r="AJ364" s="5"/>
      <c r="AK364" s="5"/>
    </row>
    <row r="365" spans="2:37" ht="16.5" customHeight="1" x14ac:dyDescent="0.2">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H365" s="5"/>
      <c r="AJ365" s="5"/>
      <c r="AK365" s="5"/>
    </row>
    <row r="366" spans="2:37" ht="16.5" customHeight="1" x14ac:dyDescent="0.2">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J366" s="5"/>
      <c r="AK366" s="5"/>
    </row>
    <row r="367" spans="2:37" ht="16.5" customHeight="1" x14ac:dyDescent="0.2">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H367" s="5"/>
      <c r="AJ367" s="5"/>
      <c r="AK367" s="5"/>
    </row>
    <row r="368" spans="2:37" ht="16.5" customHeight="1" x14ac:dyDescent="0.2">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H368" s="5"/>
      <c r="AJ368" s="5"/>
      <c r="AK368" s="5"/>
    </row>
    <row r="369" spans="2:37" ht="16.5" customHeight="1" x14ac:dyDescent="0.2">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J369" s="5"/>
      <c r="AK369" s="5"/>
    </row>
    <row r="370" spans="2:37" ht="16.5" customHeight="1" x14ac:dyDescent="0.2">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J370" s="5"/>
      <c r="AK370" s="5"/>
    </row>
    <row r="371" spans="2:37" ht="16.5" customHeight="1" x14ac:dyDescent="0.2">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H371" s="5"/>
      <c r="AJ371" s="5"/>
      <c r="AK371" s="5"/>
    </row>
    <row r="372" spans="2:37" ht="16.5" customHeight="1" x14ac:dyDescent="0.2">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J372" s="5"/>
      <c r="AK372" s="5"/>
    </row>
    <row r="373" spans="2:37" ht="16.5" customHeight="1" x14ac:dyDescent="0.2">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H373" s="5"/>
      <c r="AJ373" s="5"/>
      <c r="AK373" s="5"/>
    </row>
    <row r="374" spans="2:37" ht="16.5" customHeight="1" x14ac:dyDescent="0.2">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H374" s="5"/>
      <c r="AJ374" s="5"/>
      <c r="AK374" s="5"/>
    </row>
    <row r="375" spans="2:37" ht="16.5" customHeight="1" x14ac:dyDescent="0.2">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H375" s="5"/>
      <c r="AJ375" s="5"/>
      <c r="AK375" s="5"/>
    </row>
    <row r="376" spans="2:37" ht="16.5" customHeight="1" x14ac:dyDescent="0.2">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H376" s="5"/>
      <c r="AJ376" s="5"/>
      <c r="AK376" s="5"/>
    </row>
    <row r="377" spans="2:37" ht="16.5" customHeight="1" x14ac:dyDescent="0.2">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H377" s="5"/>
      <c r="AJ377" s="5"/>
      <c r="AK377" s="5"/>
    </row>
    <row r="378" spans="2:37" ht="16.5" customHeight="1" x14ac:dyDescent="0.2">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J378" s="5"/>
      <c r="AK378" s="5"/>
    </row>
    <row r="379" spans="2:37" ht="16.5" customHeight="1" x14ac:dyDescent="0.2">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H379" s="5"/>
      <c r="AJ379" s="5"/>
      <c r="AK379" s="5"/>
    </row>
    <row r="380" spans="2:37" ht="16.5" customHeight="1" x14ac:dyDescent="0.2">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H380" s="5"/>
      <c r="AJ380" s="5"/>
      <c r="AK380" s="5"/>
    </row>
    <row r="381" spans="2:37" ht="16.5" customHeight="1" x14ac:dyDescent="0.2">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J381" s="5"/>
      <c r="AK381" s="5"/>
    </row>
    <row r="382" spans="2:37" ht="16.5" customHeight="1" x14ac:dyDescent="0.2">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H382" s="5"/>
      <c r="AJ382" s="5"/>
      <c r="AK382" s="5"/>
    </row>
    <row r="383" spans="2:37" ht="16.5" customHeight="1" x14ac:dyDescent="0.2">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H383" s="5"/>
      <c r="AJ383" s="5"/>
      <c r="AK383" s="5"/>
    </row>
    <row r="384" spans="2:37" ht="16.5" customHeight="1" x14ac:dyDescent="0.2">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J384" s="5"/>
      <c r="AK384" s="5"/>
    </row>
    <row r="385" spans="2:37" ht="16.5" customHeight="1" x14ac:dyDescent="0.2">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H385" s="5"/>
      <c r="AJ385" s="5"/>
      <c r="AK385" s="5"/>
    </row>
    <row r="386" spans="2:37" ht="16.5" customHeight="1" x14ac:dyDescent="0.2">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H386" s="5"/>
      <c r="AJ386" s="5"/>
      <c r="AK386" s="5"/>
    </row>
    <row r="387" spans="2:37" ht="16.5" customHeight="1" x14ac:dyDescent="0.2">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J387" s="5"/>
      <c r="AK387" s="5"/>
    </row>
    <row r="388" spans="2:37" ht="16.5" customHeight="1" x14ac:dyDescent="0.2">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5"/>
      <c r="AJ388" s="5"/>
      <c r="AK388" s="5"/>
    </row>
    <row r="389" spans="2:37" ht="16.5" customHeight="1" x14ac:dyDescent="0.2">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J389" s="5"/>
      <c r="AK389" s="5"/>
    </row>
    <row r="390" spans="2:37" ht="16.5" customHeight="1" x14ac:dyDescent="0.2">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H390" s="5"/>
      <c r="AJ390" s="5"/>
      <c r="AK390" s="5"/>
    </row>
    <row r="391" spans="2:37" ht="16.5" customHeight="1" x14ac:dyDescent="0.2">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H391" s="5"/>
      <c r="AJ391" s="5"/>
      <c r="AK391" s="5"/>
    </row>
    <row r="392" spans="2:37" ht="16.5" customHeight="1" x14ac:dyDescent="0.2">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H392" s="5"/>
      <c r="AJ392" s="5"/>
      <c r="AK392" s="5"/>
    </row>
    <row r="393" spans="2:37" ht="16.5" customHeight="1" x14ac:dyDescent="0.2">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H393" s="5"/>
      <c r="AJ393" s="5"/>
      <c r="AK393" s="5"/>
    </row>
    <row r="394" spans="2:37" ht="16.5" customHeight="1" x14ac:dyDescent="0.2">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J394" s="5"/>
      <c r="AK394" s="5"/>
    </row>
    <row r="395" spans="2:37" ht="16.5" customHeight="1" x14ac:dyDescent="0.2">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H395" s="5"/>
      <c r="AJ395" s="5"/>
      <c r="AK395" s="5"/>
    </row>
    <row r="396" spans="2:37" ht="16.5" customHeight="1" x14ac:dyDescent="0.2">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H396" s="5"/>
      <c r="AJ396" s="5"/>
      <c r="AK396" s="5"/>
    </row>
    <row r="397" spans="2:37" ht="16.5" customHeight="1" x14ac:dyDescent="0.2">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J397" s="5"/>
      <c r="AK397" s="5"/>
    </row>
    <row r="398" spans="2:37" ht="16.5" customHeight="1" x14ac:dyDescent="0.2">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H398" s="5"/>
      <c r="AJ398" s="5"/>
      <c r="AK398" s="5"/>
    </row>
    <row r="399" spans="2:37" ht="16.5" customHeight="1" x14ac:dyDescent="0.2">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J399" s="5"/>
      <c r="AK399" s="5"/>
    </row>
    <row r="400" spans="2:37" ht="16.5" customHeight="1" x14ac:dyDescent="0.2">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H400" s="5"/>
      <c r="AJ400" s="5"/>
      <c r="AK400" s="5"/>
    </row>
    <row r="401" spans="2:37" ht="16.5" customHeight="1" x14ac:dyDescent="0.2">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H401" s="5"/>
      <c r="AJ401" s="5"/>
      <c r="AK401" s="5"/>
    </row>
    <row r="402" spans="2:37" ht="16.5" customHeight="1" x14ac:dyDescent="0.2">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H402" s="5"/>
      <c r="AJ402" s="5"/>
      <c r="AK402" s="5"/>
    </row>
    <row r="403" spans="2:37" ht="16.5" customHeight="1" x14ac:dyDescent="0.2">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H403" s="5"/>
      <c r="AJ403" s="5"/>
      <c r="AK403" s="5"/>
    </row>
    <row r="404" spans="2:37" ht="16.5" customHeight="1" x14ac:dyDescent="0.2">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H404" s="5"/>
      <c r="AJ404" s="5"/>
      <c r="AK404" s="5"/>
    </row>
    <row r="405" spans="2:37" ht="16.5" customHeight="1" x14ac:dyDescent="0.2">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H405" s="5"/>
      <c r="AJ405" s="5"/>
      <c r="AK405" s="5"/>
    </row>
    <row r="406" spans="2:37" ht="16.5" customHeight="1" x14ac:dyDescent="0.2">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H406" s="5"/>
      <c r="AJ406" s="5"/>
      <c r="AK406" s="5"/>
    </row>
    <row r="407" spans="2:37" ht="16.5" customHeight="1" x14ac:dyDescent="0.2">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H407" s="5"/>
      <c r="AJ407" s="5"/>
      <c r="AK407" s="5"/>
    </row>
    <row r="408" spans="2:37" ht="16.5" customHeight="1" x14ac:dyDescent="0.2">
      <c r="B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H408" s="5"/>
      <c r="AJ408" s="5"/>
      <c r="AK408" s="5"/>
    </row>
  </sheetData>
  <mergeCells count="2">
    <mergeCell ref="A1:H1"/>
    <mergeCell ref="I1:AG1"/>
  </mergeCells>
  <phoneticPr fontId="0" type="noConversion"/>
  <pageMargins left="0.75" right="0.75" top="1" bottom="1" header="0.5" footer="0.5"/>
  <pageSetup paperSize="9" orientation="portrait" horizontalDpi="4294967293"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 enableFormatConditionsCalculation="0"/>
  <dimension ref="A1:AK420"/>
  <sheetViews>
    <sheetView topLeftCell="A46" zoomScale="90" zoomScaleNormal="90" zoomScalePageLayoutView="90" workbookViewId="0">
      <selection activeCell="G60" sqref="G60"/>
    </sheetView>
  </sheetViews>
  <sheetFormatPr defaultColWidth="5.28515625" defaultRowHeight="16.5" customHeight="1" x14ac:dyDescent="0.2"/>
  <cols>
    <col min="1" max="22" width="5.42578125" style="10" bestFit="1" customWidth="1"/>
    <col min="23" max="23" width="5.7109375" style="10" bestFit="1" customWidth="1"/>
    <col min="24" max="31" width="5.42578125" style="10" bestFit="1" customWidth="1"/>
    <col min="32" max="32" width="5.42578125" style="10" customWidth="1"/>
    <col min="33" max="33" width="5.42578125" style="10" bestFit="1" customWidth="1"/>
    <col min="34" max="34" width="17.42578125" style="10" customWidth="1"/>
    <col min="35" max="35" width="17" style="41" customWidth="1"/>
    <col min="36" max="16384" width="5.28515625" style="10"/>
  </cols>
  <sheetData>
    <row r="1" spans="1:37" ht="16.5" customHeight="1" x14ac:dyDescent="0.2">
      <c r="A1" s="278" t="s">
        <v>331</v>
      </c>
      <c r="B1" s="278"/>
      <c r="C1" s="278"/>
      <c r="D1" s="278"/>
      <c r="E1" s="278"/>
      <c r="F1" s="278"/>
      <c r="G1" s="278"/>
      <c r="H1" s="278"/>
      <c r="I1" s="275"/>
      <c r="J1" s="276"/>
      <c r="K1" s="276"/>
      <c r="L1" s="276"/>
      <c r="M1" s="276"/>
      <c r="N1" s="276"/>
      <c r="O1" s="276"/>
      <c r="P1" s="276"/>
      <c r="Q1" s="276"/>
      <c r="R1" s="276"/>
      <c r="S1" s="276"/>
      <c r="T1" s="276"/>
      <c r="U1" s="276"/>
      <c r="V1" s="276"/>
      <c r="W1" s="276"/>
      <c r="X1" s="276"/>
      <c r="Y1" s="276"/>
      <c r="Z1" s="276"/>
      <c r="AA1" s="276"/>
      <c r="AB1" s="276"/>
      <c r="AC1" s="276"/>
      <c r="AD1" s="276"/>
      <c r="AE1" s="276"/>
      <c r="AF1" s="276"/>
      <c r="AG1" s="277"/>
      <c r="AH1" s="10" t="s">
        <v>1754</v>
      </c>
    </row>
    <row r="2" spans="1:37" s="12" customFormat="1" ht="16.5" customHeight="1" x14ac:dyDescent="0.2">
      <c r="A2" s="2" t="s">
        <v>38</v>
      </c>
      <c r="B2" s="99"/>
      <c r="C2" s="99"/>
      <c r="D2" s="99"/>
      <c r="E2" s="99"/>
      <c r="F2" s="99" t="s">
        <v>149</v>
      </c>
      <c r="G2" s="99"/>
      <c r="H2" s="99"/>
      <c r="I2" s="99"/>
      <c r="J2" s="99"/>
      <c r="K2" s="99" t="s">
        <v>149</v>
      </c>
      <c r="L2" s="99"/>
      <c r="M2" s="99"/>
      <c r="N2" s="99"/>
      <c r="O2" s="99"/>
      <c r="P2" s="99"/>
      <c r="Q2" s="99" t="s">
        <v>149</v>
      </c>
      <c r="R2" s="99"/>
      <c r="S2" s="99"/>
      <c r="T2" s="99"/>
      <c r="U2" s="99"/>
      <c r="V2" s="99" t="s">
        <v>38</v>
      </c>
      <c r="W2" s="279"/>
      <c r="X2" s="280"/>
      <c r="Y2" s="280"/>
      <c r="Z2" s="281"/>
      <c r="AA2" s="99"/>
      <c r="AB2" s="99" t="s">
        <v>366</v>
      </c>
      <c r="AC2" s="279" t="s">
        <v>367</v>
      </c>
      <c r="AD2" s="281"/>
      <c r="AE2" s="99" t="s">
        <v>38</v>
      </c>
      <c r="AF2" s="99" t="s">
        <v>38</v>
      </c>
      <c r="AG2" s="101"/>
      <c r="AH2" s="88"/>
      <c r="AI2" s="96"/>
    </row>
    <row r="3" spans="1:37" s="94" customFormat="1" ht="16.5" customHeight="1" x14ac:dyDescent="0.2">
      <c r="A3" s="2" t="s">
        <v>6</v>
      </c>
      <c r="B3" s="99" t="s">
        <v>3</v>
      </c>
      <c r="C3" s="99" t="s">
        <v>4</v>
      </c>
      <c r="D3" s="99" t="s">
        <v>146</v>
      </c>
      <c r="E3" s="99" t="s">
        <v>5</v>
      </c>
      <c r="F3" s="99" t="s">
        <v>0</v>
      </c>
      <c r="G3" s="99" t="s">
        <v>1</v>
      </c>
      <c r="H3" s="99" t="s">
        <v>2</v>
      </c>
      <c r="I3" s="131" t="s">
        <v>3</v>
      </c>
      <c r="J3" s="131" t="s">
        <v>4</v>
      </c>
      <c r="K3" s="131" t="s">
        <v>146</v>
      </c>
      <c r="L3" s="131" t="s">
        <v>5</v>
      </c>
      <c r="M3" s="131" t="s">
        <v>0</v>
      </c>
      <c r="N3" s="131" t="s">
        <v>1</v>
      </c>
      <c r="O3" s="131" t="s">
        <v>2</v>
      </c>
      <c r="P3" s="131" t="s">
        <v>3</v>
      </c>
      <c r="Q3" s="131" t="s">
        <v>4</v>
      </c>
      <c r="R3" s="131" t="s">
        <v>146</v>
      </c>
      <c r="S3" s="131" t="s">
        <v>5</v>
      </c>
      <c r="T3" s="131" t="s">
        <v>0</v>
      </c>
      <c r="U3" s="131" t="s">
        <v>1</v>
      </c>
      <c r="V3" s="131" t="s">
        <v>2</v>
      </c>
      <c r="W3" s="131" t="s">
        <v>3</v>
      </c>
      <c r="X3" s="131" t="s">
        <v>4</v>
      </c>
      <c r="Y3" s="131" t="s">
        <v>146</v>
      </c>
      <c r="Z3" s="249" t="s">
        <v>5</v>
      </c>
      <c r="AA3" s="249" t="s">
        <v>0</v>
      </c>
      <c r="AB3" s="249" t="s">
        <v>1</v>
      </c>
      <c r="AC3" s="249" t="s">
        <v>2</v>
      </c>
      <c r="AD3" s="99" t="s">
        <v>363</v>
      </c>
      <c r="AE3" s="99" t="s">
        <v>4</v>
      </c>
      <c r="AF3" s="99" t="s">
        <v>364</v>
      </c>
      <c r="AG3" s="2" t="s">
        <v>6</v>
      </c>
      <c r="AH3" s="42" t="s">
        <v>23</v>
      </c>
      <c r="AI3" s="95"/>
    </row>
    <row r="4" spans="1:37" s="12" customFormat="1" ht="16.5" customHeight="1" x14ac:dyDescent="0.2">
      <c r="A4" s="1" t="s">
        <v>7</v>
      </c>
      <c r="B4" s="99">
        <v>1</v>
      </c>
      <c r="C4" s="99">
        <v>2</v>
      </c>
      <c r="D4" s="99">
        <v>3</v>
      </c>
      <c r="E4" s="99">
        <v>4</v>
      </c>
      <c r="F4" s="99">
        <v>5</v>
      </c>
      <c r="G4" s="99">
        <v>6</v>
      </c>
      <c r="H4" s="99">
        <v>7</v>
      </c>
      <c r="I4" s="99">
        <v>8</v>
      </c>
      <c r="J4" s="99">
        <v>9</v>
      </c>
      <c r="K4" s="99">
        <v>10</v>
      </c>
      <c r="L4" s="99">
        <v>11</v>
      </c>
      <c r="M4" s="99">
        <v>12</v>
      </c>
      <c r="N4" s="99">
        <v>13</v>
      </c>
      <c r="O4" s="99">
        <v>14</v>
      </c>
      <c r="P4" s="99">
        <v>15</v>
      </c>
      <c r="Q4" s="99">
        <v>16</v>
      </c>
      <c r="R4" s="99">
        <v>17</v>
      </c>
      <c r="S4" s="99">
        <v>18</v>
      </c>
      <c r="T4" s="99">
        <v>19</v>
      </c>
      <c r="U4" s="99">
        <v>20</v>
      </c>
      <c r="V4" s="99">
        <v>21</v>
      </c>
      <c r="W4" s="99">
        <v>22</v>
      </c>
      <c r="X4" s="99">
        <v>23</v>
      </c>
      <c r="Y4" s="99">
        <v>24</v>
      </c>
      <c r="Z4" s="99">
        <v>25</v>
      </c>
      <c r="AA4" s="99">
        <v>26</v>
      </c>
      <c r="AB4" s="99">
        <v>27</v>
      </c>
      <c r="AC4" s="99">
        <v>28</v>
      </c>
      <c r="AD4" s="99">
        <v>29</v>
      </c>
      <c r="AE4" s="99">
        <v>30</v>
      </c>
      <c r="AF4" s="99">
        <v>31</v>
      </c>
      <c r="AG4" s="1" t="s">
        <v>7</v>
      </c>
      <c r="AH4" s="74" t="s">
        <v>24</v>
      </c>
      <c r="AI4" s="96"/>
    </row>
    <row r="5" spans="1:37" ht="16.5" customHeight="1" x14ac:dyDescent="0.2">
      <c r="A5" s="8">
        <v>1</v>
      </c>
      <c r="C5" s="22"/>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3">
        <v>1</v>
      </c>
      <c r="AH5" s="73" t="s">
        <v>152</v>
      </c>
    </row>
    <row r="6" spans="1:37" ht="16.5" customHeight="1" x14ac:dyDescent="0.2">
      <c r="A6" s="3" t="s">
        <v>324</v>
      </c>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3" t="s">
        <v>324</v>
      </c>
      <c r="AH6" s="75" t="s">
        <v>26</v>
      </c>
    </row>
    <row r="7" spans="1:37" ht="16.5" customHeight="1" x14ac:dyDescent="0.2">
      <c r="A7" s="3">
        <v>2</v>
      </c>
      <c r="C7" s="22"/>
      <c r="D7" s="22"/>
      <c r="E7" s="22"/>
      <c r="F7" s="22"/>
      <c r="G7" s="22"/>
      <c r="H7" s="22"/>
      <c r="I7" s="22"/>
      <c r="J7" s="22"/>
      <c r="K7" s="22"/>
      <c r="L7" s="22"/>
      <c r="M7" s="22"/>
      <c r="N7" s="22"/>
      <c r="O7" s="22"/>
      <c r="P7" s="22"/>
      <c r="Q7" s="22"/>
      <c r="R7" s="22"/>
      <c r="S7" s="22"/>
      <c r="T7" s="22"/>
      <c r="U7" s="22"/>
      <c r="V7" s="22"/>
      <c r="W7" s="22"/>
      <c r="X7" s="42" t="s">
        <v>1807</v>
      </c>
      <c r="Y7" s="22"/>
      <c r="Z7" s="22"/>
      <c r="AA7" s="22"/>
      <c r="AB7" s="22"/>
      <c r="AC7" s="22"/>
      <c r="AD7" s="22"/>
      <c r="AE7" s="22"/>
      <c r="AF7" s="22"/>
      <c r="AG7" s="3">
        <v>2</v>
      </c>
    </row>
    <row r="8" spans="1:37" ht="16.5" customHeight="1" x14ac:dyDescent="0.2">
      <c r="A8" s="3">
        <v>3</v>
      </c>
      <c r="C8" s="22"/>
      <c r="D8" s="22"/>
      <c r="E8" s="22"/>
      <c r="F8" s="22"/>
      <c r="G8" s="22"/>
      <c r="H8" s="22"/>
      <c r="I8" s="22"/>
      <c r="J8" s="22"/>
      <c r="K8" s="22"/>
      <c r="L8" s="22"/>
      <c r="M8" s="165" t="s">
        <v>1665</v>
      </c>
      <c r="N8" s="165"/>
      <c r="O8" s="165"/>
      <c r="P8" s="22"/>
      <c r="Q8" s="22"/>
      <c r="R8" s="22"/>
      <c r="S8" s="22"/>
      <c r="T8" s="22"/>
      <c r="U8" s="22"/>
      <c r="V8" s="22"/>
      <c r="W8" s="22"/>
      <c r="X8" s="22"/>
      <c r="Y8" s="22"/>
      <c r="Z8" s="22"/>
      <c r="AA8" s="22"/>
      <c r="AB8" s="22"/>
      <c r="AC8" s="22"/>
      <c r="AD8" s="22"/>
      <c r="AE8" s="22"/>
      <c r="AF8" s="22"/>
      <c r="AG8" s="3">
        <v>3</v>
      </c>
      <c r="AH8" s="60" t="s">
        <v>151</v>
      </c>
    </row>
    <row r="9" spans="1:37" ht="16.5" customHeight="1" x14ac:dyDescent="0.2">
      <c r="A9" s="3">
        <v>4</v>
      </c>
      <c r="C9" s="22"/>
      <c r="D9" s="22"/>
      <c r="E9" s="22"/>
      <c r="F9" s="22"/>
      <c r="G9" s="22"/>
      <c r="H9" s="22"/>
      <c r="I9" s="22"/>
      <c r="J9" s="22"/>
      <c r="K9" s="22"/>
      <c r="L9" s="22"/>
      <c r="M9" s="22"/>
      <c r="N9" s="22"/>
      <c r="O9" s="22"/>
      <c r="P9" s="22"/>
      <c r="Q9" s="22"/>
      <c r="R9" s="22"/>
      <c r="S9" s="22"/>
      <c r="T9" s="22"/>
      <c r="U9" s="22"/>
      <c r="V9" s="22"/>
      <c r="W9" s="22"/>
      <c r="X9" s="22"/>
      <c r="Y9" s="22"/>
      <c r="Z9" s="22"/>
      <c r="AA9" s="22"/>
      <c r="AB9" s="22"/>
      <c r="AC9" s="22"/>
      <c r="AD9" s="22"/>
      <c r="AE9" s="22"/>
      <c r="AF9" s="22"/>
      <c r="AG9" s="3">
        <v>4</v>
      </c>
      <c r="AH9" s="71" t="s">
        <v>21</v>
      </c>
    </row>
    <row r="10" spans="1:37" ht="16.5" customHeight="1" x14ac:dyDescent="0.2">
      <c r="A10" s="3">
        <v>5</v>
      </c>
      <c r="C10" s="22"/>
      <c r="D10" s="22"/>
      <c r="E10" s="22"/>
      <c r="F10" s="22"/>
      <c r="G10" s="22"/>
      <c r="H10" s="22"/>
      <c r="I10" s="22"/>
      <c r="J10" s="22"/>
      <c r="K10" s="22"/>
      <c r="L10" s="22"/>
      <c r="M10" s="22"/>
      <c r="N10" s="22"/>
      <c r="O10" s="22"/>
      <c r="P10" s="22"/>
      <c r="Q10" s="22"/>
      <c r="R10" s="22"/>
      <c r="S10" s="22"/>
      <c r="T10" s="22"/>
      <c r="U10" s="22"/>
      <c r="V10" s="22"/>
      <c r="W10" s="22"/>
      <c r="X10" s="22"/>
      <c r="Y10" s="22"/>
      <c r="Z10" s="22"/>
      <c r="AA10" s="22"/>
      <c r="AB10" s="22"/>
      <c r="AC10" s="22"/>
      <c r="AD10" s="22"/>
      <c r="AE10" s="22"/>
      <c r="AF10" s="22"/>
      <c r="AG10" s="3">
        <v>5</v>
      </c>
      <c r="AJ10" s="5"/>
      <c r="AK10" s="5"/>
    </row>
    <row r="11" spans="1:37" ht="16.5" customHeight="1" x14ac:dyDescent="0.2">
      <c r="A11" s="3">
        <v>6</v>
      </c>
      <c r="C11" s="22"/>
      <c r="D11" s="22"/>
      <c r="E11" s="22"/>
      <c r="F11" s="22"/>
      <c r="G11" s="22"/>
      <c r="H11" s="22"/>
      <c r="I11" s="22"/>
      <c r="J11" s="22"/>
      <c r="K11" s="22"/>
      <c r="L11" s="22"/>
      <c r="M11" s="42" t="s">
        <v>378</v>
      </c>
      <c r="N11" s="42"/>
      <c r="O11" s="42"/>
      <c r="P11" s="42"/>
      <c r="Q11" s="42"/>
      <c r="R11" s="42"/>
      <c r="S11" s="22"/>
      <c r="T11" s="22"/>
      <c r="U11" s="22"/>
      <c r="V11" s="22"/>
      <c r="W11" s="22"/>
      <c r="X11" s="22"/>
      <c r="Y11" s="22"/>
      <c r="Z11" s="22"/>
      <c r="AA11" s="22"/>
      <c r="AB11" s="22"/>
      <c r="AC11" s="22"/>
      <c r="AD11" s="22"/>
      <c r="AE11" s="22"/>
      <c r="AF11" s="22"/>
      <c r="AG11" s="3">
        <v>6</v>
      </c>
      <c r="AH11" s="252" t="s">
        <v>1755</v>
      </c>
      <c r="AJ11" s="5"/>
      <c r="AK11" s="5"/>
    </row>
    <row r="12" spans="1:37" ht="16.5" customHeight="1" x14ac:dyDescent="0.2">
      <c r="A12" s="3">
        <v>7</v>
      </c>
      <c r="C12" s="22"/>
      <c r="D12" s="22"/>
      <c r="E12" s="22"/>
      <c r="F12" s="42" t="s">
        <v>377</v>
      </c>
      <c r="G12" s="42"/>
      <c r="H12" s="42"/>
      <c r="I12" s="42"/>
      <c r="J12" s="42"/>
      <c r="K12" s="42"/>
      <c r="L12" s="42"/>
      <c r="M12" s="22"/>
      <c r="N12" s="22"/>
      <c r="O12" s="22"/>
      <c r="P12" s="22"/>
      <c r="Q12" s="22"/>
      <c r="R12" s="22"/>
      <c r="S12" s="22"/>
      <c r="T12" s="22"/>
      <c r="U12" s="22"/>
      <c r="V12" s="22"/>
      <c r="W12" s="22"/>
      <c r="X12" s="22"/>
      <c r="Y12" s="22"/>
      <c r="Z12" s="22"/>
      <c r="AA12" s="22"/>
      <c r="AB12" s="22"/>
      <c r="AC12" s="22"/>
      <c r="AD12" s="22"/>
      <c r="AE12" s="22"/>
      <c r="AF12" s="22"/>
      <c r="AG12" s="3">
        <v>7</v>
      </c>
      <c r="AJ12" s="5"/>
      <c r="AK12" s="5"/>
    </row>
    <row r="13" spans="1:37" ht="16.5" customHeight="1" x14ac:dyDescent="0.2">
      <c r="A13" s="8">
        <v>8</v>
      </c>
      <c r="C13" s="22"/>
      <c r="D13" s="22"/>
      <c r="E13" s="22"/>
      <c r="F13" s="22"/>
      <c r="G13" s="22"/>
      <c r="H13" s="22"/>
      <c r="I13" s="22"/>
      <c r="J13" s="22"/>
      <c r="K13" s="22"/>
      <c r="L13" s="22"/>
      <c r="M13" s="42" t="s">
        <v>2009</v>
      </c>
      <c r="N13" s="42"/>
      <c r="O13" s="22"/>
      <c r="P13" s="22"/>
      <c r="Q13" s="22"/>
      <c r="R13" s="22"/>
      <c r="S13" s="22"/>
      <c r="T13" s="22"/>
      <c r="U13" s="22"/>
      <c r="V13" s="22"/>
      <c r="W13" s="22"/>
      <c r="X13" s="22"/>
      <c r="Y13" s="22"/>
      <c r="Z13" s="22"/>
      <c r="AA13" s="22"/>
      <c r="AB13" s="22"/>
      <c r="AC13" s="22"/>
      <c r="AD13" s="22"/>
      <c r="AE13" s="22"/>
      <c r="AF13" s="22"/>
      <c r="AG13" s="8">
        <v>8</v>
      </c>
      <c r="AH13" s="57" t="s">
        <v>22</v>
      </c>
      <c r="AJ13" s="5"/>
      <c r="AK13" s="5"/>
    </row>
    <row r="14" spans="1:37" ht="16.5" customHeight="1" x14ac:dyDescent="0.2">
      <c r="A14" s="8">
        <v>9</v>
      </c>
      <c r="B14" s="136" t="s">
        <v>1859</v>
      </c>
      <c r="C14" s="136"/>
      <c r="D14" s="136"/>
      <c r="E14" s="136"/>
      <c r="F14" s="136"/>
      <c r="G14" s="136"/>
      <c r="H14" s="136"/>
      <c r="I14" s="136"/>
      <c r="J14" s="136"/>
      <c r="K14" s="136"/>
      <c r="L14" s="136"/>
      <c r="M14" s="136"/>
      <c r="N14" s="136"/>
      <c r="O14" s="136"/>
      <c r="P14" s="136"/>
      <c r="Q14" s="136"/>
      <c r="R14" s="136"/>
      <c r="S14" s="136"/>
      <c r="T14" s="136"/>
      <c r="U14" s="136"/>
      <c r="V14" s="136"/>
      <c r="W14" s="136"/>
      <c r="X14" s="136"/>
      <c r="Y14" s="136"/>
      <c r="Z14" s="136"/>
      <c r="AA14" s="136"/>
      <c r="AB14" s="136"/>
      <c r="AC14" s="136"/>
      <c r="AD14" s="136"/>
      <c r="AE14" s="136"/>
      <c r="AF14" s="136"/>
      <c r="AG14" s="8">
        <v>9</v>
      </c>
      <c r="AH14" s="81" t="s">
        <v>29</v>
      </c>
      <c r="AJ14" s="5"/>
      <c r="AK14" s="5"/>
    </row>
    <row r="15" spans="1:37" ht="16.5" customHeight="1" x14ac:dyDescent="0.2">
      <c r="A15" s="8">
        <v>10</v>
      </c>
      <c r="C15" s="22"/>
      <c r="D15" s="22"/>
      <c r="E15" s="22"/>
      <c r="F15" s="22"/>
      <c r="G15" s="22"/>
      <c r="H15" s="2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8">
        <v>10</v>
      </c>
      <c r="AH15" s="102" t="s">
        <v>334</v>
      </c>
      <c r="AJ15" s="5"/>
      <c r="AK15" s="5"/>
    </row>
    <row r="16" spans="1:37" ht="16.5" customHeight="1" x14ac:dyDescent="0.2">
      <c r="A16" s="8">
        <v>11</v>
      </c>
      <c r="C16" s="22"/>
      <c r="D16" s="30" t="s">
        <v>1770</v>
      </c>
      <c r="E16" s="30"/>
      <c r="F16" s="30"/>
      <c r="G16" s="22"/>
      <c r="H16" s="22"/>
      <c r="I16" s="22"/>
      <c r="J16" s="22"/>
      <c r="K16" s="22"/>
      <c r="L16" s="22"/>
      <c r="M16" s="22"/>
      <c r="N16" s="22"/>
      <c r="O16" s="22"/>
      <c r="P16" s="22"/>
      <c r="Q16" s="22"/>
      <c r="R16" s="22"/>
      <c r="S16" s="22"/>
      <c r="T16" s="22"/>
      <c r="U16" s="22"/>
      <c r="V16" s="22"/>
      <c r="W16" s="22"/>
      <c r="X16" s="22"/>
      <c r="Y16" s="22"/>
      <c r="Z16" s="22"/>
      <c r="AA16" s="148" t="s">
        <v>430</v>
      </c>
      <c r="AB16" s="30"/>
      <c r="AC16" s="30"/>
      <c r="AD16" s="30" t="s">
        <v>510</v>
      </c>
      <c r="AE16" s="22"/>
      <c r="AF16" s="22"/>
      <c r="AG16" s="8">
        <v>11</v>
      </c>
      <c r="AH16" s="8" t="s">
        <v>49</v>
      </c>
      <c r="AJ16" s="5"/>
      <c r="AK16" s="5"/>
    </row>
    <row r="17" spans="1:37" ht="16.5" customHeight="1" x14ac:dyDescent="0.2">
      <c r="A17" s="8">
        <v>12</v>
      </c>
      <c r="C17" s="42" t="s">
        <v>2002</v>
      </c>
      <c r="D17" s="42"/>
      <c r="E17" s="42"/>
      <c r="F17" s="42"/>
      <c r="G17" s="4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8">
        <v>12</v>
      </c>
      <c r="AJ17" s="5"/>
      <c r="AK17" s="5"/>
    </row>
    <row r="18" spans="1:37" ht="16.5" customHeight="1" x14ac:dyDescent="0.2">
      <c r="A18" s="8">
        <v>13</v>
      </c>
      <c r="AG18" s="8">
        <v>13</v>
      </c>
      <c r="AJ18" s="5"/>
      <c r="AK18" s="5"/>
    </row>
    <row r="19" spans="1:37" ht="16.5" customHeight="1" x14ac:dyDescent="0.2">
      <c r="A19" s="8">
        <v>14</v>
      </c>
      <c r="AG19" s="8">
        <v>14</v>
      </c>
      <c r="AH19" s="78" t="s">
        <v>27</v>
      </c>
      <c r="AJ19" s="5"/>
      <c r="AK19" s="5"/>
    </row>
    <row r="20" spans="1:37" ht="16.5" customHeight="1" x14ac:dyDescent="0.2">
      <c r="A20" s="3">
        <v>15</v>
      </c>
      <c r="C20" s="22"/>
      <c r="D20" s="22"/>
      <c r="E20" s="22"/>
      <c r="F20" s="22"/>
      <c r="G20" s="22"/>
      <c r="H20" s="22"/>
      <c r="I20" s="22"/>
      <c r="J20" s="22"/>
      <c r="K20" s="22"/>
      <c r="L20" s="22"/>
      <c r="M20" s="22"/>
      <c r="N20" s="22"/>
      <c r="O20" s="22"/>
      <c r="P20" s="22"/>
      <c r="Q20" s="22"/>
      <c r="R20" s="22"/>
      <c r="S20" s="22"/>
      <c r="T20" s="22"/>
      <c r="U20" s="22"/>
      <c r="V20" s="22"/>
      <c r="W20" s="22"/>
      <c r="X20" s="22"/>
      <c r="Y20" s="22"/>
      <c r="Z20" s="22"/>
      <c r="AA20" s="22"/>
      <c r="AB20" s="22"/>
      <c r="AC20" s="22"/>
      <c r="AD20" s="22"/>
      <c r="AE20" s="22"/>
      <c r="AF20" s="22"/>
      <c r="AG20" s="3">
        <v>15</v>
      </c>
      <c r="AJ20" s="5"/>
      <c r="AK20" s="5"/>
    </row>
    <row r="21" spans="1:37" ht="16.5" customHeight="1" x14ac:dyDescent="0.2">
      <c r="A21" s="3">
        <v>16</v>
      </c>
      <c r="B21" s="42" t="s">
        <v>1727</v>
      </c>
      <c r="C21" s="42"/>
      <c r="D21" s="42"/>
      <c r="E21" s="42"/>
      <c r="F21" s="42"/>
      <c r="G21" s="22"/>
      <c r="H21" s="2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3">
        <v>16</v>
      </c>
      <c r="AH21" s="253" t="s">
        <v>155</v>
      </c>
      <c r="AJ21" s="5"/>
      <c r="AK21" s="5"/>
    </row>
    <row r="22" spans="1:37" ht="16.5" customHeight="1" x14ac:dyDescent="0.2">
      <c r="A22" s="3" t="s">
        <v>30</v>
      </c>
      <c r="C22" s="22"/>
      <c r="D22" s="22"/>
      <c r="E22" s="22"/>
      <c r="F22" s="22"/>
      <c r="G22" s="22"/>
      <c r="H22" s="22"/>
      <c r="I22" s="22"/>
      <c r="J22" s="22"/>
      <c r="K22" s="22"/>
      <c r="L22" s="22"/>
      <c r="M22" s="22"/>
      <c r="N22" s="22"/>
      <c r="O22" s="22"/>
      <c r="P22" s="22"/>
      <c r="Q22" s="22"/>
      <c r="R22" s="22"/>
      <c r="S22" s="22"/>
      <c r="T22" s="22"/>
      <c r="U22" s="22"/>
      <c r="V22" s="22"/>
      <c r="W22" s="22"/>
      <c r="X22" s="22"/>
      <c r="Y22" s="22"/>
      <c r="Z22" s="22"/>
      <c r="AA22" s="22"/>
      <c r="AB22" s="22"/>
      <c r="AC22" s="22"/>
      <c r="AD22" s="22"/>
      <c r="AE22" s="22"/>
      <c r="AF22" s="22"/>
      <c r="AG22" s="3" t="s">
        <v>30</v>
      </c>
      <c r="AH22" s="90" t="s">
        <v>156</v>
      </c>
      <c r="AJ22" s="5"/>
      <c r="AK22" s="5"/>
    </row>
    <row r="23" spans="1:37" ht="16.5" customHeight="1" x14ac:dyDescent="0.2">
      <c r="A23" s="3">
        <v>17</v>
      </c>
      <c r="C23" s="22"/>
      <c r="D23" s="22"/>
      <c r="E23" s="22"/>
      <c r="F23" s="22"/>
      <c r="G23" s="22"/>
      <c r="H23" s="2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3">
        <v>17</v>
      </c>
      <c r="AH23" s="254" t="s">
        <v>36</v>
      </c>
      <c r="AJ23" s="5"/>
      <c r="AK23" s="5"/>
    </row>
    <row r="24" spans="1:37" ht="16.5" customHeight="1" x14ac:dyDescent="0.2">
      <c r="A24" s="3" t="s">
        <v>31</v>
      </c>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3" t="s">
        <v>31</v>
      </c>
      <c r="AH24" s="44" t="s">
        <v>157</v>
      </c>
      <c r="AJ24" s="5"/>
      <c r="AK24" s="5"/>
    </row>
    <row r="25" spans="1:37" ht="16.5" customHeight="1" x14ac:dyDescent="0.2">
      <c r="A25" s="3">
        <v>18</v>
      </c>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3">
        <v>18</v>
      </c>
      <c r="AH25" s="82" t="s">
        <v>25</v>
      </c>
      <c r="AJ25" s="5"/>
      <c r="AK25" s="5"/>
    </row>
    <row r="26" spans="1:37" ht="16.5" customHeight="1" x14ac:dyDescent="0.2">
      <c r="A26" s="3" t="s">
        <v>32</v>
      </c>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3" t="s">
        <v>32</v>
      </c>
      <c r="AJ26" s="5"/>
      <c r="AK26" s="5"/>
    </row>
    <row r="27" spans="1:37" ht="16.5" customHeight="1" x14ac:dyDescent="0.2">
      <c r="A27" s="3">
        <v>19</v>
      </c>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3">
        <v>19</v>
      </c>
      <c r="AJ27" s="5"/>
      <c r="AK27" s="5"/>
    </row>
    <row r="28" spans="1:37" ht="16.5" customHeight="1" x14ac:dyDescent="0.2">
      <c r="A28" s="8">
        <v>20</v>
      </c>
      <c r="B28" s="75" t="s">
        <v>1727</v>
      </c>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36">
        <v>20</v>
      </c>
      <c r="AH28" s="122">
        <f ca="1">ALERTS!E39</f>
        <v>0</v>
      </c>
      <c r="AJ28" s="5"/>
      <c r="AK28" s="5"/>
    </row>
    <row r="29" spans="1:37" ht="16.5" customHeight="1" x14ac:dyDescent="0.2">
      <c r="A29" s="8">
        <v>21</v>
      </c>
      <c r="B29" s="151" t="s">
        <v>434</v>
      </c>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30" t="s">
        <v>396</v>
      </c>
      <c r="AE29" s="22"/>
      <c r="AF29" s="22"/>
      <c r="AG29" s="8">
        <v>21</v>
      </c>
      <c r="AH29" s="122">
        <f ca="1">ALERTS!E40</f>
        <v>0</v>
      </c>
      <c r="AJ29" s="5"/>
      <c r="AK29" s="5"/>
    </row>
    <row r="30" spans="1:37" ht="16.5" customHeight="1" x14ac:dyDescent="0.2">
      <c r="A30" s="8">
        <v>22</v>
      </c>
      <c r="B30" s="75" t="s">
        <v>1681</v>
      </c>
      <c r="C30" s="75" t="s">
        <v>1681</v>
      </c>
      <c r="D30" s="135"/>
      <c r="E30" s="134"/>
      <c r="F30" s="134"/>
      <c r="G30" s="75" t="s">
        <v>1681</v>
      </c>
      <c r="H30" s="75" t="s">
        <v>1681</v>
      </c>
      <c r="I30" s="75" t="s">
        <v>1681</v>
      </c>
      <c r="J30" s="134"/>
      <c r="K30" s="134"/>
      <c r="L30" s="134"/>
      <c r="M30" s="134"/>
      <c r="N30" s="75" t="s">
        <v>1681</v>
      </c>
      <c r="O30" s="75" t="s">
        <v>1681</v>
      </c>
      <c r="P30" s="75" t="s">
        <v>1681</v>
      </c>
      <c r="Q30" s="75" t="s">
        <v>1681</v>
      </c>
      <c r="R30" s="135"/>
      <c r="S30" s="134"/>
      <c r="T30" s="134"/>
      <c r="U30" s="75" t="s">
        <v>1681</v>
      </c>
      <c r="V30" s="75" t="s">
        <v>1681</v>
      </c>
      <c r="W30" s="75" t="s">
        <v>1681</v>
      </c>
      <c r="X30" s="134"/>
      <c r="Y30" s="134"/>
      <c r="Z30" s="134"/>
      <c r="AA30" s="134"/>
      <c r="AB30" s="75" t="s">
        <v>1681</v>
      </c>
      <c r="AC30" s="75" t="s">
        <v>1681</v>
      </c>
      <c r="AD30" s="75" t="s">
        <v>1681</v>
      </c>
      <c r="AE30" s="75" t="s">
        <v>1681</v>
      </c>
      <c r="AF30" s="134"/>
      <c r="AG30" s="3">
        <v>22</v>
      </c>
      <c r="AH30" s="122">
        <f ca="1">ALERTS!E41</f>
        <v>0</v>
      </c>
      <c r="AJ30" s="5"/>
      <c r="AK30" s="5"/>
    </row>
    <row r="31" spans="1:37" s="94" customFormat="1" ht="16.5" customHeight="1" x14ac:dyDescent="0.2">
      <c r="A31" s="2" t="s">
        <v>6</v>
      </c>
      <c r="B31" s="99" t="s">
        <v>3</v>
      </c>
      <c r="C31" s="99" t="s">
        <v>4</v>
      </c>
      <c r="D31" s="99" t="s">
        <v>146</v>
      </c>
      <c r="E31" s="99" t="s">
        <v>5</v>
      </c>
      <c r="F31" s="99" t="s">
        <v>0</v>
      </c>
      <c r="G31" s="99" t="s">
        <v>1</v>
      </c>
      <c r="H31" s="99" t="s">
        <v>2</v>
      </c>
      <c r="I31" s="99" t="s">
        <v>3</v>
      </c>
      <c r="J31" s="99" t="s">
        <v>4</v>
      </c>
      <c r="K31" s="99" t="s">
        <v>146</v>
      </c>
      <c r="L31" s="99" t="s">
        <v>5</v>
      </c>
      <c r="M31" s="99" t="s">
        <v>0</v>
      </c>
      <c r="N31" s="99" t="s">
        <v>1</v>
      </c>
      <c r="O31" s="99" t="s">
        <v>2</v>
      </c>
      <c r="P31" s="99" t="s">
        <v>3</v>
      </c>
      <c r="Q31" s="99" t="s">
        <v>4</v>
      </c>
      <c r="R31" s="99" t="s">
        <v>146</v>
      </c>
      <c r="S31" s="99" t="s">
        <v>5</v>
      </c>
      <c r="T31" s="99" t="s">
        <v>0</v>
      </c>
      <c r="U31" s="99" t="s">
        <v>1</v>
      </c>
      <c r="V31" s="99" t="s">
        <v>2</v>
      </c>
      <c r="W31" s="99" t="s">
        <v>3</v>
      </c>
      <c r="X31" s="99" t="s">
        <v>4</v>
      </c>
      <c r="Y31" s="99" t="s">
        <v>146</v>
      </c>
      <c r="Z31" s="249" t="s">
        <v>5</v>
      </c>
      <c r="AA31" s="249" t="s">
        <v>0</v>
      </c>
      <c r="AB31" s="249" t="s">
        <v>1</v>
      </c>
      <c r="AC31" s="249" t="s">
        <v>2</v>
      </c>
      <c r="AD31" s="99" t="s">
        <v>363</v>
      </c>
      <c r="AE31" s="99" t="s">
        <v>4</v>
      </c>
      <c r="AF31" s="99" t="s">
        <v>364</v>
      </c>
      <c r="AG31" s="2" t="s">
        <v>6</v>
      </c>
      <c r="AI31" s="95"/>
    </row>
    <row r="32" spans="1:37" ht="16.5" customHeight="1" x14ac:dyDescent="0.2">
      <c r="A32" s="1" t="s">
        <v>7</v>
      </c>
      <c r="B32" s="56">
        <v>1</v>
      </c>
      <c r="C32" s="56">
        <v>2</v>
      </c>
      <c r="D32" s="56">
        <v>3</v>
      </c>
      <c r="E32" s="56">
        <v>4</v>
      </c>
      <c r="F32" s="56">
        <v>5</v>
      </c>
      <c r="G32" s="56">
        <v>6</v>
      </c>
      <c r="H32" s="56">
        <v>7</v>
      </c>
      <c r="I32" s="56">
        <v>8</v>
      </c>
      <c r="J32" s="56">
        <v>9</v>
      </c>
      <c r="K32" s="56">
        <v>10</v>
      </c>
      <c r="L32" s="56">
        <v>11</v>
      </c>
      <c r="M32" s="56">
        <v>12</v>
      </c>
      <c r="N32" s="56">
        <v>13</v>
      </c>
      <c r="O32" s="56">
        <v>14</v>
      </c>
      <c r="P32" s="56">
        <v>15</v>
      </c>
      <c r="Q32" s="56">
        <v>16</v>
      </c>
      <c r="R32" s="56">
        <v>17</v>
      </c>
      <c r="S32" s="56">
        <v>18</v>
      </c>
      <c r="T32" s="56">
        <v>19</v>
      </c>
      <c r="U32" s="56">
        <v>20</v>
      </c>
      <c r="V32" s="56">
        <v>21</v>
      </c>
      <c r="W32" s="56">
        <v>22</v>
      </c>
      <c r="X32" s="56">
        <v>23</v>
      </c>
      <c r="Y32" s="56">
        <v>24</v>
      </c>
      <c r="Z32" s="56">
        <v>25</v>
      </c>
      <c r="AA32" s="56">
        <v>26</v>
      </c>
      <c r="AB32" s="56">
        <v>27</v>
      </c>
      <c r="AC32" s="56">
        <v>28</v>
      </c>
      <c r="AD32" s="56">
        <v>29</v>
      </c>
      <c r="AE32" s="56">
        <v>30</v>
      </c>
      <c r="AF32" s="56">
        <v>31</v>
      </c>
      <c r="AG32" s="1" t="s">
        <v>7</v>
      </c>
    </row>
    <row r="33" spans="1:37" s="41" customFormat="1" ht="16.5" customHeight="1" x14ac:dyDescent="0.2">
      <c r="A33" s="51">
        <v>23</v>
      </c>
      <c r="B33" s="10"/>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51">
        <v>23</v>
      </c>
      <c r="AH33" s="11"/>
    </row>
    <row r="34" spans="1:37" ht="16.5" customHeight="1" x14ac:dyDescent="0.2">
      <c r="A34" s="51" t="s">
        <v>37</v>
      </c>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51" t="s">
        <v>37</v>
      </c>
      <c r="AJ34" s="5"/>
      <c r="AK34" s="5"/>
    </row>
    <row r="35" spans="1:37" ht="16.5" customHeight="1" x14ac:dyDescent="0.25">
      <c r="A35" s="8">
        <v>24</v>
      </c>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8">
        <v>24</v>
      </c>
      <c r="AH35" s="45" t="s">
        <v>87</v>
      </c>
      <c r="AJ35" s="5"/>
      <c r="AK35" s="5"/>
    </row>
    <row r="36" spans="1:37" ht="16.5" customHeight="1" x14ac:dyDescent="0.25">
      <c r="A36" s="8">
        <v>25</v>
      </c>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8">
        <v>25</v>
      </c>
      <c r="AH36" s="46">
        <f ca="1">TODAY()</f>
        <v>42833</v>
      </c>
      <c r="AJ36" s="5"/>
      <c r="AK36" s="5"/>
    </row>
    <row r="37" spans="1:37" ht="16.5" customHeight="1" x14ac:dyDescent="0.2">
      <c r="A37" s="8">
        <v>26</v>
      </c>
      <c r="B37" s="49"/>
      <c r="C37" s="49"/>
      <c r="D37" s="49"/>
      <c r="E37" s="49"/>
      <c r="F37" s="49"/>
      <c r="G37" s="49"/>
      <c r="H37" s="49"/>
      <c r="I37" s="49"/>
      <c r="J37" s="49"/>
      <c r="K37" s="49"/>
      <c r="L37" s="49"/>
      <c r="M37" s="49"/>
      <c r="N37" s="49"/>
      <c r="O37" s="49"/>
      <c r="P37" s="49"/>
      <c r="Q37" s="49"/>
      <c r="R37" s="49"/>
      <c r="S37" s="49"/>
      <c r="T37" s="49"/>
      <c r="U37" s="49"/>
      <c r="V37" s="49"/>
      <c r="W37" s="49"/>
      <c r="X37" s="49"/>
      <c r="Y37" s="49"/>
      <c r="Z37" s="49"/>
      <c r="AA37" s="49"/>
      <c r="AB37" s="49"/>
      <c r="AC37" s="49"/>
      <c r="AD37" s="49"/>
      <c r="AE37" s="49"/>
      <c r="AF37" s="49"/>
      <c r="AG37" s="8">
        <v>26</v>
      </c>
      <c r="AH37" s="41"/>
      <c r="AJ37" s="5"/>
      <c r="AK37" s="5"/>
    </row>
    <row r="38" spans="1:37" ht="16.5" customHeight="1" x14ac:dyDescent="0.2">
      <c r="A38" s="3">
        <v>27</v>
      </c>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3">
        <v>27</v>
      </c>
      <c r="AH38" s="41"/>
      <c r="AJ38" s="5"/>
      <c r="AK38" s="5"/>
    </row>
    <row r="39" spans="1:37" ht="16.5" customHeight="1" x14ac:dyDescent="0.2">
      <c r="A39" s="8">
        <v>28</v>
      </c>
      <c r="B39" s="134"/>
      <c r="C39" s="134"/>
      <c r="D39" s="75" t="s">
        <v>1681</v>
      </c>
      <c r="E39" s="75" t="s">
        <v>1681</v>
      </c>
      <c r="F39" s="75" t="s">
        <v>1681</v>
      </c>
      <c r="G39" s="134"/>
      <c r="H39" s="134"/>
      <c r="I39" s="134"/>
      <c r="J39" s="75" t="s">
        <v>1681</v>
      </c>
      <c r="K39" s="75" t="s">
        <v>1681</v>
      </c>
      <c r="L39" s="75" t="s">
        <v>1681</v>
      </c>
      <c r="M39" s="75" t="s">
        <v>1681</v>
      </c>
      <c r="N39" s="135"/>
      <c r="O39" s="135"/>
      <c r="P39" s="134"/>
      <c r="Q39" s="134"/>
      <c r="R39" s="75" t="s">
        <v>1681</v>
      </c>
      <c r="S39" s="75" t="s">
        <v>1681</v>
      </c>
      <c r="T39" s="75" t="s">
        <v>1681</v>
      </c>
      <c r="U39" s="134"/>
      <c r="V39" s="134"/>
      <c r="W39" s="134"/>
      <c r="X39" s="75" t="s">
        <v>1681</v>
      </c>
      <c r="Y39" s="75" t="s">
        <v>1681</v>
      </c>
      <c r="Z39" s="134"/>
      <c r="AA39" s="75" t="s">
        <v>1681</v>
      </c>
      <c r="AB39" s="134"/>
      <c r="AC39" s="134"/>
      <c r="AD39" s="134"/>
      <c r="AE39" s="75" t="s">
        <v>1681</v>
      </c>
      <c r="AF39" s="75" t="s">
        <v>1681</v>
      </c>
      <c r="AG39" s="8">
        <v>28</v>
      </c>
      <c r="AH39" s="41"/>
      <c r="AJ39" s="5"/>
      <c r="AK39" s="5"/>
    </row>
    <row r="40" spans="1:37" ht="16.5" customHeight="1" x14ac:dyDescent="0.2">
      <c r="A40" s="8">
        <v>29</v>
      </c>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8">
        <v>29</v>
      </c>
      <c r="AH40" s="55" t="s">
        <v>263</v>
      </c>
      <c r="AJ40" s="5"/>
      <c r="AK40" s="5"/>
    </row>
    <row r="41" spans="1:37" ht="16.5" customHeight="1" x14ac:dyDescent="0.2">
      <c r="A41" s="8">
        <v>30</v>
      </c>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8">
        <v>30</v>
      </c>
      <c r="AH41" s="55" t="s">
        <v>263</v>
      </c>
      <c r="AJ41" s="5"/>
      <c r="AK41" s="5"/>
    </row>
    <row r="42" spans="1:37" ht="16.5" customHeight="1" x14ac:dyDescent="0.2">
      <c r="A42" s="8">
        <v>31</v>
      </c>
      <c r="B42" s="138"/>
      <c r="C42" s="138"/>
      <c r="D42" s="138"/>
      <c r="E42" s="138"/>
      <c r="F42" s="138"/>
      <c r="G42" s="138"/>
      <c r="H42" s="138"/>
      <c r="I42" s="138"/>
      <c r="J42" s="138"/>
      <c r="K42" s="138"/>
      <c r="L42" s="138"/>
      <c r="M42" s="138"/>
      <c r="N42" s="138"/>
      <c r="O42" s="138"/>
      <c r="P42" s="138"/>
      <c r="Q42" s="138"/>
      <c r="R42" s="138"/>
      <c r="S42" s="138"/>
      <c r="T42" s="138"/>
      <c r="U42" s="138"/>
      <c r="V42" s="138"/>
      <c r="W42" s="138"/>
      <c r="X42" s="138"/>
      <c r="Y42" s="138"/>
      <c r="Z42" s="138"/>
      <c r="AA42" s="138"/>
      <c r="AB42" s="138"/>
      <c r="AC42" s="138"/>
      <c r="AD42" s="138"/>
      <c r="AE42" s="138"/>
      <c r="AF42" s="138"/>
      <c r="AG42" s="8">
        <v>31</v>
      </c>
      <c r="AH42" s="55" t="s">
        <v>263</v>
      </c>
      <c r="AJ42" s="5"/>
      <c r="AK42" s="5"/>
    </row>
    <row r="43" spans="1:37" ht="16.5" customHeight="1" x14ac:dyDescent="0.2">
      <c r="A43" s="8">
        <v>32</v>
      </c>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8">
        <v>32</v>
      </c>
      <c r="AH43" s="55" t="s">
        <v>263</v>
      </c>
      <c r="AJ43" s="5"/>
      <c r="AK43" s="5"/>
    </row>
    <row r="44" spans="1:37" ht="16.5" customHeight="1" x14ac:dyDescent="0.2">
      <c r="A44" s="36">
        <v>33</v>
      </c>
      <c r="C44" s="22"/>
      <c r="D44" s="22"/>
      <c r="E44" s="22"/>
      <c r="F44" s="22"/>
      <c r="G44" s="30" t="s">
        <v>467</v>
      </c>
      <c r="H44" s="30"/>
      <c r="I44" s="30"/>
      <c r="J44" s="30"/>
      <c r="K44" s="30"/>
      <c r="L44" s="30"/>
      <c r="M44" s="22"/>
      <c r="N44" s="22"/>
      <c r="O44" s="22"/>
      <c r="P44" s="22"/>
      <c r="Q44" s="22"/>
      <c r="R44" s="22"/>
      <c r="S44" s="22"/>
      <c r="T44" s="22"/>
      <c r="U44" s="22"/>
      <c r="V44" s="22"/>
      <c r="W44" s="22"/>
      <c r="X44" s="22"/>
      <c r="Y44" s="22"/>
      <c r="Z44" s="22"/>
      <c r="AA44" s="22"/>
      <c r="AB44" s="22"/>
      <c r="AC44" s="22"/>
      <c r="AD44" s="22"/>
      <c r="AE44" s="22"/>
      <c r="AF44" s="22"/>
      <c r="AG44" s="36">
        <v>33</v>
      </c>
      <c r="AH44" s="55" t="s">
        <v>263</v>
      </c>
      <c r="AJ44" s="5"/>
      <c r="AK44" s="5"/>
    </row>
    <row r="45" spans="1:37" ht="16.5" customHeight="1" x14ac:dyDescent="0.2">
      <c r="A45" s="36">
        <v>34</v>
      </c>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42" t="s">
        <v>473</v>
      </c>
      <c r="AD45" s="42"/>
      <c r="AE45" s="42"/>
      <c r="AF45" s="42"/>
      <c r="AG45" s="36">
        <v>34</v>
      </c>
      <c r="AH45" s="55" t="s">
        <v>263</v>
      </c>
      <c r="AJ45" s="5"/>
      <c r="AK45" s="5"/>
    </row>
    <row r="46" spans="1:37" ht="16.5" customHeight="1" x14ac:dyDescent="0.2">
      <c r="A46" s="3">
        <v>35</v>
      </c>
      <c r="L46" s="22"/>
      <c r="M46" s="22"/>
      <c r="N46" s="22"/>
      <c r="O46" s="22"/>
      <c r="P46" s="22"/>
      <c r="Q46" s="22"/>
      <c r="R46" s="22"/>
      <c r="S46" s="22"/>
      <c r="T46" s="22"/>
      <c r="U46" s="22"/>
      <c r="V46" s="22"/>
      <c r="W46" s="22"/>
      <c r="X46" s="22"/>
      <c r="Y46" s="22"/>
      <c r="Z46" s="22"/>
      <c r="AA46" s="22"/>
      <c r="AB46" s="22"/>
      <c r="AC46" s="22"/>
      <c r="AD46" s="22"/>
      <c r="AE46" s="22"/>
      <c r="AF46" s="22"/>
      <c r="AG46" s="3">
        <v>35</v>
      </c>
      <c r="AH46" s="5"/>
      <c r="AJ46" s="5"/>
      <c r="AK46" s="5"/>
    </row>
    <row r="47" spans="1:37" ht="16.5" customHeight="1" x14ac:dyDescent="0.2">
      <c r="A47" s="3">
        <v>36</v>
      </c>
      <c r="C47" s="22"/>
      <c r="D47" s="22"/>
      <c r="E47" s="22"/>
      <c r="F47" s="22"/>
      <c r="G47" s="22"/>
      <c r="H47" s="22"/>
      <c r="I47" s="22"/>
      <c r="J47" s="22"/>
      <c r="K47" s="22"/>
      <c r="L47" s="22"/>
      <c r="P47" s="22"/>
      <c r="Q47" s="22"/>
      <c r="R47" s="22"/>
      <c r="S47" s="22"/>
      <c r="T47" s="22"/>
      <c r="U47" s="22"/>
      <c r="V47" s="22"/>
      <c r="W47" s="22"/>
      <c r="X47" s="22"/>
      <c r="Y47" s="22"/>
      <c r="Z47" s="22"/>
      <c r="AA47" s="22"/>
      <c r="AB47" s="22"/>
      <c r="AC47" s="22"/>
      <c r="AD47" s="22"/>
      <c r="AE47" s="22"/>
      <c r="AF47" s="22"/>
      <c r="AG47" s="3">
        <v>36</v>
      </c>
      <c r="AH47" s="5"/>
      <c r="AJ47" s="5"/>
      <c r="AK47" s="5"/>
    </row>
    <row r="48" spans="1:37" ht="16.5" customHeight="1" x14ac:dyDescent="0.2">
      <c r="A48" s="3">
        <v>37</v>
      </c>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3">
        <v>37</v>
      </c>
      <c r="AH48" s="5"/>
      <c r="AJ48" s="5"/>
      <c r="AK48" s="5"/>
    </row>
    <row r="49" spans="1:37" ht="16.5" customHeight="1" x14ac:dyDescent="0.2">
      <c r="A49" s="3">
        <v>38</v>
      </c>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3">
        <v>38</v>
      </c>
      <c r="AH49" s="5"/>
      <c r="AJ49" s="5"/>
      <c r="AK49" s="5"/>
    </row>
    <row r="50" spans="1:37" ht="16.5" customHeight="1" x14ac:dyDescent="0.2">
      <c r="A50" s="3">
        <v>39</v>
      </c>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3">
        <v>39</v>
      </c>
      <c r="AH50" s="5"/>
      <c r="AJ50" s="5"/>
      <c r="AK50" s="5"/>
    </row>
    <row r="51" spans="1:37" ht="16.5" customHeight="1" x14ac:dyDescent="0.2">
      <c r="A51" s="3">
        <v>40</v>
      </c>
      <c r="C51" s="22"/>
      <c r="D51" s="22"/>
      <c r="E51" s="22"/>
      <c r="F51" s="22"/>
      <c r="G51" s="22"/>
      <c r="H51" s="22"/>
      <c r="I51" s="22"/>
      <c r="J51" s="151" t="s">
        <v>938</v>
      </c>
      <c r="K51" s="22"/>
      <c r="L51" s="22"/>
      <c r="M51" s="22"/>
      <c r="N51" s="22"/>
      <c r="O51" s="22"/>
      <c r="P51" s="22"/>
      <c r="Q51" s="22"/>
      <c r="R51" s="22"/>
      <c r="S51" s="22"/>
      <c r="T51" s="22"/>
      <c r="U51" s="22"/>
      <c r="V51" s="22"/>
      <c r="W51" s="22"/>
      <c r="X51" s="42" t="s">
        <v>1807</v>
      </c>
      <c r="Y51" s="42" t="s">
        <v>1455</v>
      </c>
      <c r="Z51" s="22"/>
      <c r="AA51" s="22"/>
      <c r="AB51" s="22"/>
      <c r="AC51" s="22"/>
      <c r="AD51" s="22"/>
      <c r="AE51" s="22"/>
      <c r="AF51" s="22"/>
      <c r="AG51" s="3">
        <v>40</v>
      </c>
      <c r="AH51" s="5"/>
      <c r="AJ51" s="5"/>
      <c r="AK51" s="5"/>
    </row>
    <row r="52" spans="1:37" ht="16.5" customHeight="1" x14ac:dyDescent="0.2">
      <c r="A52" s="3">
        <v>41</v>
      </c>
      <c r="C52" s="22"/>
      <c r="D52" s="22"/>
      <c r="E52" s="22"/>
      <c r="F52" s="42" t="s">
        <v>407</v>
      </c>
      <c r="G52" s="22"/>
      <c r="H52" s="22"/>
      <c r="I52" s="22"/>
      <c r="J52" s="22"/>
      <c r="K52" s="22"/>
      <c r="L52" s="22"/>
      <c r="M52" s="22"/>
      <c r="N52" s="42" t="s">
        <v>1841</v>
      </c>
      <c r="O52" s="22"/>
      <c r="P52" s="22"/>
      <c r="Q52" s="22"/>
      <c r="R52" s="30" t="s">
        <v>510</v>
      </c>
      <c r="S52" s="22"/>
      <c r="T52" s="22"/>
      <c r="U52" s="22"/>
      <c r="V52" s="42" t="s">
        <v>1841</v>
      </c>
      <c r="W52" s="22"/>
      <c r="X52" s="22"/>
      <c r="Y52" s="22"/>
      <c r="Z52" s="42" t="s">
        <v>385</v>
      </c>
      <c r="AA52" s="22"/>
      <c r="AB52" s="22"/>
      <c r="AC52" s="22"/>
      <c r="AD52" s="22"/>
      <c r="AE52" s="22"/>
      <c r="AF52" s="22"/>
      <c r="AG52" s="3">
        <v>41</v>
      </c>
      <c r="AH52" s="5"/>
      <c r="AJ52" s="5"/>
      <c r="AK52" s="5"/>
    </row>
    <row r="53" spans="1:37" ht="16.5" customHeight="1" x14ac:dyDescent="0.2">
      <c r="A53" s="3" t="s">
        <v>251</v>
      </c>
      <c r="C53" s="22"/>
      <c r="D53" s="22"/>
      <c r="E53" s="22"/>
      <c r="F53" s="22"/>
      <c r="G53" s="22"/>
      <c r="H53" s="22"/>
      <c r="J53" s="22"/>
      <c r="K53" s="22"/>
      <c r="L53" s="22"/>
      <c r="M53" s="22"/>
      <c r="N53" s="22"/>
      <c r="O53" s="22"/>
      <c r="P53" s="22"/>
      <c r="Q53" s="22"/>
      <c r="R53" s="22"/>
      <c r="S53" s="22"/>
      <c r="T53" s="22"/>
      <c r="U53" s="22"/>
      <c r="V53" s="22"/>
      <c r="W53" s="22"/>
      <c r="X53" s="22"/>
      <c r="Y53" s="22"/>
      <c r="Z53" s="22"/>
      <c r="AA53" s="22"/>
      <c r="AB53" s="22"/>
      <c r="AC53" s="22"/>
      <c r="AD53" s="22"/>
      <c r="AE53" s="22"/>
      <c r="AF53" s="22"/>
      <c r="AG53" s="3"/>
      <c r="AH53" s="5"/>
      <c r="AJ53" s="5"/>
      <c r="AK53" s="5"/>
    </row>
    <row r="54" spans="1:37" s="11" customFormat="1" ht="16.5" customHeight="1" x14ac:dyDescent="0.2">
      <c r="A54" s="2"/>
      <c r="B54" s="56" t="str">
        <f t="shared" ref="B54:AF54" si="0">B31</f>
        <v>Tue</v>
      </c>
      <c r="C54" s="56" t="str">
        <f t="shared" si="0"/>
        <v>Wed</v>
      </c>
      <c r="D54" s="56" t="str">
        <f t="shared" si="0"/>
        <v>Thu</v>
      </c>
      <c r="E54" s="56" t="str">
        <f t="shared" si="0"/>
        <v>Fri</v>
      </c>
      <c r="F54" s="56" t="str">
        <f t="shared" si="0"/>
        <v>Sat</v>
      </c>
      <c r="G54" s="56" t="str">
        <f t="shared" si="0"/>
        <v>Sun</v>
      </c>
      <c r="H54" s="56" t="str">
        <f t="shared" si="0"/>
        <v>Mon</v>
      </c>
      <c r="I54" s="56" t="str">
        <f t="shared" si="0"/>
        <v>Tue</v>
      </c>
      <c r="J54" s="56" t="str">
        <f t="shared" si="0"/>
        <v>Wed</v>
      </c>
      <c r="K54" s="56" t="str">
        <f t="shared" si="0"/>
        <v>Thu</v>
      </c>
      <c r="L54" s="56" t="str">
        <f t="shared" si="0"/>
        <v>Fri</v>
      </c>
      <c r="M54" s="56" t="str">
        <f t="shared" si="0"/>
        <v>Sat</v>
      </c>
      <c r="N54" s="56" t="str">
        <f t="shared" si="0"/>
        <v>Sun</v>
      </c>
      <c r="O54" s="56" t="str">
        <f t="shared" si="0"/>
        <v>Mon</v>
      </c>
      <c r="P54" s="56" t="str">
        <f t="shared" si="0"/>
        <v>Tue</v>
      </c>
      <c r="Q54" s="56" t="str">
        <f t="shared" si="0"/>
        <v>Wed</v>
      </c>
      <c r="R54" s="56" t="str">
        <f t="shared" si="0"/>
        <v>Thu</v>
      </c>
      <c r="S54" s="56" t="str">
        <f t="shared" si="0"/>
        <v>Fri</v>
      </c>
      <c r="T54" s="56" t="str">
        <f t="shared" si="0"/>
        <v>Sat</v>
      </c>
      <c r="U54" s="56" t="str">
        <f t="shared" si="0"/>
        <v>Sun</v>
      </c>
      <c r="V54" s="56" t="str">
        <f t="shared" si="0"/>
        <v>Mon</v>
      </c>
      <c r="W54" s="56" t="str">
        <f t="shared" si="0"/>
        <v>Tue</v>
      </c>
      <c r="X54" s="56" t="str">
        <f t="shared" si="0"/>
        <v>Wed</v>
      </c>
      <c r="Y54" s="56" t="str">
        <f t="shared" si="0"/>
        <v>Thu</v>
      </c>
      <c r="Z54" s="249" t="s">
        <v>5</v>
      </c>
      <c r="AA54" s="249" t="s">
        <v>0</v>
      </c>
      <c r="AB54" s="249" t="s">
        <v>1</v>
      </c>
      <c r="AC54" s="249" t="s">
        <v>2</v>
      </c>
      <c r="AD54" s="56" t="str">
        <f t="shared" si="0"/>
        <v>Tues</v>
      </c>
      <c r="AE54" s="56" t="str">
        <f t="shared" si="0"/>
        <v>Wed</v>
      </c>
      <c r="AF54" s="56" t="str">
        <f t="shared" si="0"/>
        <v>Thur</v>
      </c>
      <c r="AG54" s="2"/>
      <c r="AI54" s="68"/>
    </row>
    <row r="55" spans="1:37" ht="16.5" customHeight="1" x14ac:dyDescent="0.2">
      <c r="A55" s="1"/>
      <c r="B55" s="56">
        <v>1</v>
      </c>
      <c r="C55" s="56">
        <v>2</v>
      </c>
      <c r="D55" s="56">
        <v>3</v>
      </c>
      <c r="E55" s="56">
        <v>4</v>
      </c>
      <c r="F55" s="56">
        <v>5</v>
      </c>
      <c r="G55" s="56">
        <v>6</v>
      </c>
      <c r="H55" s="56">
        <v>7</v>
      </c>
      <c r="I55" s="56">
        <v>8</v>
      </c>
      <c r="J55" s="56">
        <v>9</v>
      </c>
      <c r="K55" s="56">
        <v>10</v>
      </c>
      <c r="L55" s="56">
        <v>11</v>
      </c>
      <c r="M55" s="56">
        <v>12</v>
      </c>
      <c r="N55" s="56">
        <v>13</v>
      </c>
      <c r="O55" s="56">
        <v>14</v>
      </c>
      <c r="P55" s="56">
        <v>15</v>
      </c>
      <c r="Q55" s="56">
        <v>16</v>
      </c>
      <c r="R55" s="56">
        <v>17</v>
      </c>
      <c r="S55" s="56">
        <v>18</v>
      </c>
      <c r="T55" s="56">
        <v>19</v>
      </c>
      <c r="U55" s="56">
        <v>20</v>
      </c>
      <c r="V55" s="56">
        <v>21</v>
      </c>
      <c r="W55" s="56">
        <v>22</v>
      </c>
      <c r="X55" s="56">
        <v>23</v>
      </c>
      <c r="Y55" s="56">
        <v>24</v>
      </c>
      <c r="Z55" s="56">
        <v>25</v>
      </c>
      <c r="AA55" s="56">
        <v>26</v>
      </c>
      <c r="AB55" s="56">
        <v>27</v>
      </c>
      <c r="AC55" s="56">
        <v>28</v>
      </c>
      <c r="AD55" s="56">
        <v>29</v>
      </c>
      <c r="AE55" s="56">
        <v>30</v>
      </c>
      <c r="AF55" s="56">
        <v>31</v>
      </c>
      <c r="AG55" s="1"/>
    </row>
    <row r="56" spans="1:37" ht="16.5" customHeight="1" x14ac:dyDescent="0.2">
      <c r="A56" s="2" t="s">
        <v>8</v>
      </c>
      <c r="C56" s="22"/>
      <c r="D56" s="22"/>
      <c r="E56" s="22"/>
      <c r="F56" s="22"/>
      <c r="G56" s="22"/>
      <c r="H56" s="22"/>
      <c r="I56" s="226" t="s">
        <v>409</v>
      </c>
      <c r="J56" s="22"/>
      <c r="K56" s="22"/>
      <c r="L56" s="22"/>
      <c r="M56" s="22"/>
      <c r="N56" s="22"/>
      <c r="O56" s="22"/>
      <c r="P56" s="22"/>
      <c r="Q56" s="22"/>
      <c r="R56" s="22"/>
      <c r="S56" s="22"/>
      <c r="T56" s="22"/>
      <c r="U56" s="22"/>
      <c r="V56" s="22"/>
      <c r="W56" s="22"/>
      <c r="X56" s="22"/>
      <c r="Y56" s="22"/>
      <c r="Z56" s="22"/>
      <c r="AA56" s="22"/>
      <c r="AB56" s="22"/>
      <c r="AC56" s="22"/>
      <c r="AD56" s="22"/>
      <c r="AE56" s="22"/>
      <c r="AF56" s="22"/>
      <c r="AG56" s="2" t="s">
        <v>8</v>
      </c>
    </row>
    <row r="57" spans="1:37" ht="16.5" customHeight="1" x14ac:dyDescent="0.2">
      <c r="A57" s="3" t="s">
        <v>289</v>
      </c>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3" t="s">
        <v>289</v>
      </c>
    </row>
    <row r="58" spans="1:37" ht="16.5" customHeight="1" x14ac:dyDescent="0.2">
      <c r="A58" s="3" t="s">
        <v>9</v>
      </c>
      <c r="B58" s="114" t="s">
        <v>429</v>
      </c>
      <c r="C58" s="114"/>
      <c r="D58" s="22"/>
      <c r="E58" s="22"/>
      <c r="F58" s="22"/>
      <c r="G58" s="22"/>
      <c r="H58" s="22"/>
      <c r="I58" s="22"/>
      <c r="J58" s="22"/>
      <c r="K58" s="22"/>
      <c r="L58" s="22"/>
      <c r="M58" s="22"/>
      <c r="N58" s="22"/>
      <c r="O58" s="22"/>
      <c r="P58" s="114" t="s">
        <v>1967</v>
      </c>
      <c r="Q58" s="114"/>
      <c r="R58" s="114"/>
      <c r="S58" s="114"/>
      <c r="T58" s="114"/>
      <c r="U58" s="22"/>
      <c r="V58" s="22"/>
      <c r="W58" s="22"/>
      <c r="X58" s="22"/>
      <c r="Y58" s="22"/>
      <c r="Z58" s="22"/>
      <c r="AA58" s="22"/>
      <c r="AB58" s="22"/>
      <c r="AC58" s="22"/>
      <c r="AD58" s="22"/>
      <c r="AE58" s="22"/>
      <c r="AF58" s="22"/>
      <c r="AG58" s="3" t="s">
        <v>9</v>
      </c>
    </row>
    <row r="59" spans="1:37" ht="16.5" customHeight="1" x14ac:dyDescent="0.2">
      <c r="A59" s="3" t="s">
        <v>10</v>
      </c>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3" t="s">
        <v>10</v>
      </c>
    </row>
    <row r="60" spans="1:37" ht="16.5" customHeight="1" x14ac:dyDescent="0.2">
      <c r="A60" s="3" t="s">
        <v>11</v>
      </c>
      <c r="C60" s="22"/>
      <c r="D60" s="22"/>
      <c r="E60" s="22"/>
      <c r="F60" s="22"/>
      <c r="G60" s="22"/>
      <c r="H60" s="22"/>
      <c r="I60" s="22"/>
      <c r="J60" s="22"/>
      <c r="K60" s="22"/>
      <c r="L60" s="22"/>
      <c r="M60" s="22"/>
      <c r="N60" s="22"/>
      <c r="O60" s="22"/>
      <c r="P60" s="22"/>
      <c r="Q60" s="22"/>
      <c r="R60" s="22"/>
      <c r="S60" s="22"/>
      <c r="T60" s="22"/>
      <c r="U60" s="22"/>
      <c r="V60" s="22"/>
      <c r="W60" s="22"/>
      <c r="X60" s="22"/>
      <c r="Y60" s="22"/>
      <c r="Z60" s="114" t="s">
        <v>1753</v>
      </c>
      <c r="AA60" s="114"/>
      <c r="AB60" s="114"/>
      <c r="AC60" s="22"/>
      <c r="AD60" s="22"/>
      <c r="AE60" s="22"/>
      <c r="AF60" s="22"/>
      <c r="AG60" s="3" t="s">
        <v>11</v>
      </c>
    </row>
    <row r="61" spans="1:37" ht="16.5" customHeight="1" x14ac:dyDescent="0.2">
      <c r="A61" s="3" t="s">
        <v>12</v>
      </c>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3" t="s">
        <v>12</v>
      </c>
    </row>
    <row r="62" spans="1:37" ht="16.5" customHeight="1" x14ac:dyDescent="0.2">
      <c r="A62" s="3" t="s">
        <v>13</v>
      </c>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3" t="s">
        <v>13</v>
      </c>
    </row>
    <row r="63" spans="1:37" ht="16.5" customHeight="1" x14ac:dyDescent="0.2">
      <c r="A63" s="3" t="s">
        <v>14</v>
      </c>
      <c r="C63" s="22"/>
      <c r="D63" s="22"/>
      <c r="E63" s="22"/>
      <c r="F63" s="22"/>
      <c r="G63" s="22"/>
      <c r="H63" s="22"/>
      <c r="I63" s="22"/>
      <c r="J63" s="114" t="s">
        <v>1765</v>
      </c>
      <c r="K63" s="114"/>
      <c r="L63" s="22"/>
      <c r="M63" s="22"/>
      <c r="N63" s="22"/>
      <c r="O63" s="22"/>
      <c r="P63" s="22"/>
      <c r="Q63" s="22"/>
      <c r="R63" s="22"/>
      <c r="S63" s="22"/>
      <c r="T63" s="22"/>
      <c r="U63" s="22"/>
      <c r="V63" s="22"/>
      <c r="W63" s="22"/>
      <c r="X63" s="22"/>
      <c r="Y63" s="22"/>
      <c r="Z63" s="22"/>
      <c r="AA63" s="22"/>
      <c r="AB63" s="22"/>
      <c r="AC63" s="22"/>
      <c r="AD63" s="22"/>
      <c r="AE63" s="22"/>
      <c r="AF63" s="22"/>
      <c r="AG63" s="3" t="s">
        <v>14</v>
      </c>
    </row>
    <row r="64" spans="1:37" ht="16.5" customHeight="1" x14ac:dyDescent="0.2">
      <c r="A64" s="3" t="s">
        <v>15</v>
      </c>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3" t="s">
        <v>15</v>
      </c>
    </row>
    <row r="65" spans="1:33" ht="16.5" customHeight="1" x14ac:dyDescent="0.2">
      <c r="A65" s="3" t="s">
        <v>33</v>
      </c>
      <c r="B65" s="165" t="s">
        <v>429</v>
      </c>
      <c r="C65" s="165"/>
      <c r="D65" s="165"/>
      <c r="E65" s="165"/>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3" t="s">
        <v>33</v>
      </c>
    </row>
    <row r="67" spans="1:33" ht="16.5" customHeight="1" x14ac:dyDescent="0.2">
      <c r="A67" s="3" t="s">
        <v>289</v>
      </c>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3"/>
    </row>
    <row r="68" spans="1:33" ht="16.5" customHeight="1" x14ac:dyDescent="0.2">
      <c r="A68" s="2" t="s">
        <v>47</v>
      </c>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3" t="s">
        <v>289</v>
      </c>
    </row>
    <row r="69" spans="1:33" ht="16.5" customHeight="1" x14ac:dyDescent="0.2">
      <c r="A69" s="3" t="s">
        <v>88</v>
      </c>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3" t="s">
        <v>88</v>
      </c>
    </row>
    <row r="70" spans="1:33" ht="16.5" customHeight="1" x14ac:dyDescent="0.2">
      <c r="A70" s="3" t="s">
        <v>16</v>
      </c>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3" t="s">
        <v>16</v>
      </c>
    </row>
    <row r="71" spans="1:33" ht="16.5" customHeight="1" x14ac:dyDescent="0.2">
      <c r="A71" s="3" t="s">
        <v>17</v>
      </c>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3" t="s">
        <v>17</v>
      </c>
    </row>
    <row r="72" spans="1:33" ht="16.5" customHeight="1" x14ac:dyDescent="0.2">
      <c r="A72" s="3" t="s">
        <v>18</v>
      </c>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3" t="s">
        <v>18</v>
      </c>
    </row>
    <row r="73" spans="1:33" ht="16.5" customHeight="1" x14ac:dyDescent="0.2">
      <c r="A73" s="3" t="s">
        <v>19</v>
      </c>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3" t="s">
        <v>19</v>
      </c>
    </row>
    <row r="74" spans="1:33" ht="16.5" customHeight="1" x14ac:dyDescent="0.2">
      <c r="A74" s="3" t="s">
        <v>148</v>
      </c>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3" t="s">
        <v>20</v>
      </c>
    </row>
    <row r="75" spans="1:33" ht="16.5" customHeight="1" x14ac:dyDescent="0.2">
      <c r="A75" s="3"/>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48"/>
    </row>
    <row r="76" spans="1:33" ht="16.5" customHeight="1" x14ac:dyDescent="0.2">
      <c r="A76" s="2" t="s">
        <v>6</v>
      </c>
      <c r="B76" s="56" t="str">
        <f t="shared" ref="B76:AF76" si="1">B54</f>
        <v>Tue</v>
      </c>
      <c r="C76" s="56" t="str">
        <f t="shared" si="1"/>
        <v>Wed</v>
      </c>
      <c r="D76" s="56" t="str">
        <f t="shared" si="1"/>
        <v>Thu</v>
      </c>
      <c r="E76" s="56" t="str">
        <f t="shared" si="1"/>
        <v>Fri</v>
      </c>
      <c r="F76" s="56" t="str">
        <f t="shared" si="1"/>
        <v>Sat</v>
      </c>
      <c r="G76" s="56" t="str">
        <f t="shared" si="1"/>
        <v>Sun</v>
      </c>
      <c r="H76" s="56" t="str">
        <f t="shared" si="1"/>
        <v>Mon</v>
      </c>
      <c r="I76" s="56" t="str">
        <f t="shared" si="1"/>
        <v>Tue</v>
      </c>
      <c r="J76" s="56" t="str">
        <f t="shared" si="1"/>
        <v>Wed</v>
      </c>
      <c r="K76" s="56" t="str">
        <f t="shared" si="1"/>
        <v>Thu</v>
      </c>
      <c r="L76" s="56" t="str">
        <f t="shared" si="1"/>
        <v>Fri</v>
      </c>
      <c r="M76" s="56" t="str">
        <f t="shared" si="1"/>
        <v>Sat</v>
      </c>
      <c r="N76" s="56" t="str">
        <f t="shared" si="1"/>
        <v>Sun</v>
      </c>
      <c r="O76" s="56" t="str">
        <f t="shared" si="1"/>
        <v>Mon</v>
      </c>
      <c r="P76" s="56" t="str">
        <f t="shared" si="1"/>
        <v>Tue</v>
      </c>
      <c r="Q76" s="56" t="str">
        <f t="shared" si="1"/>
        <v>Wed</v>
      </c>
      <c r="R76" s="56" t="str">
        <f t="shared" si="1"/>
        <v>Thu</v>
      </c>
      <c r="S76" s="56" t="str">
        <f t="shared" si="1"/>
        <v>Fri</v>
      </c>
      <c r="T76" s="56" t="str">
        <f t="shared" si="1"/>
        <v>Sat</v>
      </c>
      <c r="U76" s="56" t="str">
        <f t="shared" si="1"/>
        <v>Sun</v>
      </c>
      <c r="V76" s="56" t="str">
        <f t="shared" si="1"/>
        <v>Mon</v>
      </c>
      <c r="W76" s="56" t="str">
        <f t="shared" si="1"/>
        <v>Tue</v>
      </c>
      <c r="X76" s="56" t="str">
        <f t="shared" si="1"/>
        <v>Wed</v>
      </c>
      <c r="Y76" s="56" t="str">
        <f t="shared" si="1"/>
        <v>Thu</v>
      </c>
      <c r="Z76" s="56" t="str">
        <f t="shared" si="1"/>
        <v>Fri</v>
      </c>
      <c r="AA76" s="56" t="str">
        <f t="shared" si="1"/>
        <v>Sat</v>
      </c>
      <c r="AB76" s="56" t="str">
        <f t="shared" si="1"/>
        <v>Sun</v>
      </c>
      <c r="AC76" s="56" t="str">
        <f t="shared" si="1"/>
        <v>Mon</v>
      </c>
      <c r="AD76" s="56" t="str">
        <f t="shared" si="1"/>
        <v>Tues</v>
      </c>
      <c r="AE76" s="56" t="str">
        <f t="shared" si="1"/>
        <v>Wed</v>
      </c>
      <c r="AF76" s="56" t="str">
        <f t="shared" si="1"/>
        <v>Thur</v>
      </c>
      <c r="AG76" s="2" t="s">
        <v>6</v>
      </c>
    </row>
    <row r="77" spans="1:33" ht="16.5" customHeight="1" x14ac:dyDescent="0.2">
      <c r="A77" s="1" t="s">
        <v>7</v>
      </c>
      <c r="B77" s="56">
        <v>1</v>
      </c>
      <c r="C77" s="56">
        <v>2</v>
      </c>
      <c r="D77" s="56">
        <v>3</v>
      </c>
      <c r="E77" s="56">
        <v>4</v>
      </c>
      <c r="F77" s="56">
        <v>5</v>
      </c>
      <c r="G77" s="56">
        <v>6</v>
      </c>
      <c r="H77" s="56">
        <v>7</v>
      </c>
      <c r="I77" s="56">
        <v>8</v>
      </c>
      <c r="J77" s="56">
        <v>9</v>
      </c>
      <c r="K77" s="56">
        <v>10</v>
      </c>
      <c r="L77" s="56">
        <v>11</v>
      </c>
      <c r="M77" s="56">
        <v>12</v>
      </c>
      <c r="N77" s="56">
        <v>13</v>
      </c>
      <c r="O77" s="56">
        <v>14</v>
      </c>
      <c r="P77" s="56">
        <v>15</v>
      </c>
      <c r="Q77" s="56">
        <v>16</v>
      </c>
      <c r="R77" s="56">
        <v>17</v>
      </c>
      <c r="S77" s="56">
        <v>18</v>
      </c>
      <c r="T77" s="56">
        <v>19</v>
      </c>
      <c r="U77" s="56">
        <v>20</v>
      </c>
      <c r="V77" s="56">
        <v>21</v>
      </c>
      <c r="W77" s="56">
        <v>22</v>
      </c>
      <c r="X77" s="56">
        <v>23</v>
      </c>
      <c r="Y77" s="56">
        <v>24</v>
      </c>
      <c r="Z77" s="56">
        <v>25</v>
      </c>
      <c r="AA77" s="56">
        <v>26</v>
      </c>
      <c r="AB77" s="56">
        <v>27</v>
      </c>
      <c r="AC77" s="56">
        <v>28</v>
      </c>
      <c r="AD77" s="56">
        <v>29</v>
      </c>
      <c r="AE77" s="56">
        <v>30</v>
      </c>
      <c r="AF77" s="56">
        <v>31</v>
      </c>
      <c r="AG77" s="1" t="s">
        <v>7</v>
      </c>
    </row>
    <row r="78" spans="1:33" ht="16.5" customHeight="1" x14ac:dyDescent="0.2">
      <c r="A78" s="3" t="s">
        <v>1941</v>
      </c>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48"/>
    </row>
    <row r="79" spans="1:33" ht="16.5" customHeight="1" x14ac:dyDescent="0.2">
      <c r="A79" s="29">
        <v>42</v>
      </c>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48">
        <f t="shared" ref="AG79:AG92" si="2">A79</f>
        <v>42</v>
      </c>
    </row>
    <row r="80" spans="1:33" ht="16.5" customHeight="1" x14ac:dyDescent="0.2">
      <c r="A80" s="29">
        <v>43</v>
      </c>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48">
        <f t="shared" si="2"/>
        <v>43</v>
      </c>
    </row>
    <row r="81" spans="1:37" ht="16.5" customHeight="1" x14ac:dyDescent="0.2">
      <c r="A81" s="29">
        <v>44</v>
      </c>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48">
        <f t="shared" si="2"/>
        <v>44</v>
      </c>
    </row>
    <row r="82" spans="1:37" ht="16.5" customHeight="1" x14ac:dyDescent="0.2">
      <c r="A82" s="29">
        <v>45</v>
      </c>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48">
        <f t="shared" si="2"/>
        <v>45</v>
      </c>
    </row>
    <row r="83" spans="1:37" ht="16.5" customHeight="1" x14ac:dyDescent="0.2">
      <c r="A83" s="29">
        <v>46</v>
      </c>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48">
        <f t="shared" si="2"/>
        <v>46</v>
      </c>
    </row>
    <row r="84" spans="1:37" ht="16.5" customHeight="1" x14ac:dyDescent="0.2">
      <c r="A84" s="29">
        <v>47</v>
      </c>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48">
        <f t="shared" si="2"/>
        <v>47</v>
      </c>
    </row>
    <row r="85" spans="1:37" ht="16.5" customHeight="1" x14ac:dyDescent="0.2">
      <c r="A85" s="29">
        <v>48</v>
      </c>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48">
        <f t="shared" si="2"/>
        <v>48</v>
      </c>
    </row>
    <row r="86" spans="1:37" ht="16.5" customHeight="1" x14ac:dyDescent="0.2">
      <c r="A86" s="29">
        <v>49</v>
      </c>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48">
        <f t="shared" si="2"/>
        <v>49</v>
      </c>
    </row>
    <row r="87" spans="1:37" ht="16.5" customHeight="1" x14ac:dyDescent="0.2">
      <c r="A87" s="29">
        <v>50</v>
      </c>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48">
        <f t="shared" si="2"/>
        <v>50</v>
      </c>
    </row>
    <row r="88" spans="1:37" s="11" customFormat="1" ht="16.5" customHeight="1" x14ac:dyDescent="0.2">
      <c r="A88" s="29">
        <v>51</v>
      </c>
      <c r="B88" s="10"/>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48">
        <f t="shared" si="2"/>
        <v>51</v>
      </c>
      <c r="AI88" s="68"/>
    </row>
    <row r="89" spans="1:37" ht="16.5" customHeight="1" x14ac:dyDescent="0.2">
      <c r="A89" s="29">
        <v>52</v>
      </c>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48">
        <f t="shared" si="2"/>
        <v>52</v>
      </c>
    </row>
    <row r="90" spans="1:37" ht="16.5" customHeight="1" x14ac:dyDescent="0.2">
      <c r="A90" s="29">
        <v>53</v>
      </c>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48">
        <f t="shared" si="2"/>
        <v>53</v>
      </c>
      <c r="AH90" s="5"/>
      <c r="AJ90" s="5"/>
      <c r="AK90" s="5"/>
    </row>
    <row r="91" spans="1:37" ht="16.5" customHeight="1" x14ac:dyDescent="0.2">
      <c r="A91" s="29">
        <v>54</v>
      </c>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48">
        <f t="shared" si="2"/>
        <v>54</v>
      </c>
      <c r="AH91" s="5"/>
      <c r="AJ91" s="5"/>
      <c r="AK91" s="5"/>
    </row>
    <row r="92" spans="1:37" ht="16.5" customHeight="1" x14ac:dyDescent="0.2">
      <c r="A92" s="29">
        <v>55</v>
      </c>
      <c r="C92" s="22"/>
      <c r="D92" s="22"/>
      <c r="E92" s="22"/>
      <c r="F92" s="22"/>
      <c r="G92" s="22"/>
      <c r="H92" s="22"/>
      <c r="I92" s="22"/>
      <c r="J92" s="22"/>
      <c r="K92" s="22"/>
      <c r="L92" s="22"/>
      <c r="M92" s="22"/>
      <c r="N92" s="22"/>
      <c r="O92" s="22"/>
      <c r="P92" s="22"/>
      <c r="Q92" s="22"/>
      <c r="R92" s="22"/>
      <c r="S92" s="22"/>
      <c r="T92" s="22"/>
      <c r="U92" s="22"/>
      <c r="V92" s="22"/>
      <c r="W92" s="22"/>
      <c r="X92" s="22"/>
      <c r="Y92" s="22"/>
      <c r="Z92" s="22"/>
      <c r="AA92" s="42" t="s">
        <v>1805</v>
      </c>
      <c r="AB92" s="22"/>
      <c r="AC92" s="22"/>
      <c r="AD92" s="22"/>
      <c r="AE92" s="22"/>
      <c r="AF92" s="22"/>
      <c r="AG92" s="48">
        <f t="shared" si="2"/>
        <v>55</v>
      </c>
      <c r="AH92" s="5"/>
      <c r="AJ92" s="5"/>
      <c r="AK92" s="5"/>
    </row>
    <row r="93" spans="1:37" ht="16.5" customHeight="1" x14ac:dyDescent="0.2">
      <c r="A93" s="29"/>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48"/>
      <c r="AH93" s="5"/>
      <c r="AJ93" s="5"/>
      <c r="AK93" s="5"/>
    </row>
    <row r="94" spans="1:37" ht="16.5" customHeight="1" x14ac:dyDescent="0.2">
      <c r="A94" s="29"/>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48"/>
      <c r="AH94" s="5"/>
      <c r="AJ94" s="5"/>
      <c r="AK94" s="5"/>
    </row>
    <row r="95" spans="1:37" ht="16.5" customHeight="1" x14ac:dyDescent="0.2">
      <c r="A95" s="29"/>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48"/>
      <c r="AH95" s="5"/>
      <c r="AJ95" s="5"/>
      <c r="AK95" s="5"/>
    </row>
    <row r="96" spans="1:37" ht="16.5" customHeight="1" x14ac:dyDescent="0.2">
      <c r="A96" s="10" t="s">
        <v>1942</v>
      </c>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5"/>
      <c r="AH96" s="5"/>
      <c r="AJ96" s="5"/>
      <c r="AK96" s="5"/>
    </row>
    <row r="97" spans="1:37" ht="16.5" customHeight="1" x14ac:dyDescent="0.2">
      <c r="A97" s="3" t="s">
        <v>40</v>
      </c>
      <c r="C97" s="22"/>
      <c r="D97" s="22"/>
      <c r="E97" s="22"/>
      <c r="F97" s="22"/>
      <c r="G97" s="22"/>
      <c r="H97" s="22"/>
      <c r="I97" s="22"/>
      <c r="J97" s="22"/>
      <c r="K97" s="22"/>
      <c r="L97" s="22"/>
      <c r="M97" s="22"/>
      <c r="N97" s="22"/>
      <c r="O97" s="22"/>
      <c r="P97" s="22"/>
      <c r="Q97" s="22"/>
      <c r="R97" s="22"/>
      <c r="S97" s="22"/>
      <c r="T97" s="22"/>
      <c r="U97" s="22"/>
      <c r="V97" s="22"/>
      <c r="W97" s="22"/>
      <c r="X97" s="22"/>
      <c r="Y97" s="22"/>
      <c r="Z97" s="22"/>
      <c r="AB97" s="22"/>
      <c r="AC97" s="22"/>
      <c r="AD97" s="22"/>
      <c r="AE97" s="22"/>
      <c r="AF97" s="22"/>
      <c r="AG97" s="3" t="s">
        <v>40</v>
      </c>
      <c r="AH97" s="5"/>
      <c r="AJ97" s="5"/>
      <c r="AK97" s="5"/>
    </row>
    <row r="98" spans="1:37" ht="16.5" customHeight="1" x14ac:dyDescent="0.2">
      <c r="A98" s="3" t="s">
        <v>41</v>
      </c>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3" t="s">
        <v>41</v>
      </c>
      <c r="AH98" s="5"/>
      <c r="AJ98" s="5"/>
      <c r="AK98" s="5"/>
    </row>
    <row r="99" spans="1:37" ht="16.5" customHeight="1" x14ac:dyDescent="0.2">
      <c r="A99" s="3" t="s">
        <v>40</v>
      </c>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3" t="s">
        <v>40</v>
      </c>
      <c r="AH99" s="5"/>
      <c r="AJ99" s="5"/>
      <c r="AK99" s="5"/>
    </row>
    <row r="100" spans="1:37" ht="16.5" customHeight="1" x14ac:dyDescent="0.2">
      <c r="A100" s="3"/>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3"/>
      <c r="AH100" s="5"/>
      <c r="AJ100" s="5"/>
      <c r="AK100" s="5"/>
    </row>
    <row r="101" spans="1:37" ht="16.5" customHeight="1" x14ac:dyDescent="0.2">
      <c r="A101" s="3" t="s">
        <v>42</v>
      </c>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3" t="s">
        <v>42</v>
      </c>
      <c r="AH101" s="5"/>
      <c r="AJ101" s="5"/>
      <c r="AK101" s="5"/>
    </row>
    <row r="102" spans="1:37" ht="16.5" customHeight="1" x14ac:dyDescent="0.2">
      <c r="A102" s="3" t="s">
        <v>43</v>
      </c>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3" t="s">
        <v>43</v>
      </c>
      <c r="AH102" s="5"/>
      <c r="AJ102" s="5"/>
      <c r="AK102" s="5"/>
    </row>
    <row r="103" spans="1:37" ht="16.5" customHeight="1" x14ac:dyDescent="0.2">
      <c r="A103" s="3" t="s">
        <v>42</v>
      </c>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3" t="s">
        <v>42</v>
      </c>
      <c r="AH103" s="5"/>
      <c r="AJ103" s="5"/>
      <c r="AK103" s="5"/>
    </row>
    <row r="104" spans="1:37" ht="16.5" customHeight="1" x14ac:dyDescent="0.2">
      <c r="A104" s="48" t="s">
        <v>39</v>
      </c>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48" t="s">
        <v>39</v>
      </c>
      <c r="AH104" s="5"/>
      <c r="AJ104" s="5"/>
      <c r="AK104" s="5"/>
    </row>
    <row r="105" spans="1:37" ht="16.5" customHeight="1" x14ac:dyDescent="0.2">
      <c r="A105" s="3" t="s">
        <v>44</v>
      </c>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3" t="s">
        <v>44</v>
      </c>
      <c r="AH105" s="5"/>
      <c r="AJ105" s="5"/>
      <c r="AK105" s="5"/>
    </row>
    <row r="106" spans="1:37" ht="16.5" customHeight="1" x14ac:dyDescent="0.2">
      <c r="A106" s="3" t="s">
        <v>45</v>
      </c>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3" t="s">
        <v>45</v>
      </c>
      <c r="AH106" s="5"/>
      <c r="AJ106" s="5"/>
      <c r="AK106" s="5"/>
    </row>
    <row r="107" spans="1:37" ht="16.5" customHeight="1" x14ac:dyDescent="0.2">
      <c r="A107" s="3" t="s">
        <v>46</v>
      </c>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3" t="s">
        <v>46</v>
      </c>
      <c r="AH107" s="5"/>
      <c r="AJ107" s="5"/>
      <c r="AK107" s="5"/>
    </row>
    <row r="108" spans="1:37" ht="16.5" customHeight="1" x14ac:dyDescent="0.2">
      <c r="A108" s="3" t="s">
        <v>39</v>
      </c>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3" t="s">
        <v>39</v>
      </c>
      <c r="AH108" s="5"/>
      <c r="AJ108" s="5"/>
      <c r="AK108" s="5"/>
    </row>
    <row r="109" spans="1:37" ht="16.5" customHeight="1" x14ac:dyDescent="0.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5"/>
      <c r="AH109" s="5"/>
      <c r="AJ109" s="5"/>
      <c r="AK109" s="5"/>
    </row>
    <row r="110" spans="1:37" ht="16.5" customHeight="1" x14ac:dyDescent="0.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5"/>
      <c r="AH110" s="5"/>
      <c r="AJ110" s="5"/>
      <c r="AK110" s="5"/>
    </row>
    <row r="111" spans="1:37" ht="16.5" customHeight="1" x14ac:dyDescent="0.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5"/>
      <c r="AH111" s="5"/>
      <c r="AJ111" s="5"/>
      <c r="AK111" s="5"/>
    </row>
    <row r="112" spans="1:37" ht="16.5" customHeight="1" x14ac:dyDescent="0.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5"/>
      <c r="AH112" s="5"/>
      <c r="AJ112" s="5"/>
      <c r="AK112" s="5"/>
    </row>
    <row r="113" spans="3:37" ht="16.5" customHeight="1" x14ac:dyDescent="0.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5"/>
      <c r="AH113" s="5"/>
      <c r="AJ113" s="5"/>
      <c r="AK113" s="5"/>
    </row>
    <row r="114" spans="3:37" ht="16.5" customHeight="1" x14ac:dyDescent="0.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5"/>
      <c r="AH114" s="5"/>
      <c r="AJ114" s="5"/>
      <c r="AK114" s="5"/>
    </row>
    <row r="115" spans="3:37" ht="16.5" customHeight="1" x14ac:dyDescent="0.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5"/>
      <c r="AH115" s="5"/>
      <c r="AJ115" s="5"/>
      <c r="AK115" s="5"/>
    </row>
    <row r="116" spans="3:37" ht="16.5" customHeight="1" x14ac:dyDescent="0.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5"/>
      <c r="AH116" s="5"/>
      <c r="AJ116" s="5"/>
      <c r="AK116" s="5"/>
    </row>
    <row r="117" spans="3:37" ht="16.5" customHeight="1" x14ac:dyDescent="0.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5"/>
      <c r="AH117" s="5"/>
      <c r="AJ117" s="5"/>
      <c r="AK117" s="5"/>
    </row>
    <row r="118" spans="3:37" ht="16.5" customHeight="1" x14ac:dyDescent="0.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5"/>
      <c r="AH118" s="5"/>
      <c r="AJ118" s="5"/>
      <c r="AK118" s="5"/>
    </row>
    <row r="119" spans="3:37" ht="16.5" customHeight="1" x14ac:dyDescent="0.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5"/>
      <c r="AH119" s="5"/>
      <c r="AJ119" s="5"/>
      <c r="AK119" s="5"/>
    </row>
    <row r="120" spans="3:37" ht="16.5" customHeight="1" x14ac:dyDescent="0.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5"/>
      <c r="AH120" s="5"/>
      <c r="AJ120" s="5"/>
      <c r="AK120" s="5"/>
    </row>
    <row r="121" spans="3:37" ht="16.5" customHeight="1" x14ac:dyDescent="0.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5"/>
      <c r="AH121" s="5"/>
      <c r="AJ121" s="5"/>
      <c r="AK121" s="5"/>
    </row>
    <row r="122" spans="3:37" ht="16.5" customHeight="1" x14ac:dyDescent="0.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5"/>
      <c r="AH122" s="5"/>
      <c r="AJ122" s="5"/>
      <c r="AK122" s="5"/>
    </row>
    <row r="123" spans="3:37" ht="16.5" customHeight="1" x14ac:dyDescent="0.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5"/>
      <c r="AH123" s="5"/>
      <c r="AJ123" s="5"/>
      <c r="AK123" s="5"/>
    </row>
    <row r="124" spans="3:37" ht="16.5" customHeight="1" x14ac:dyDescent="0.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5"/>
      <c r="AH124" s="5"/>
      <c r="AJ124" s="5"/>
      <c r="AK124" s="5"/>
    </row>
    <row r="125" spans="3:37" ht="16.5" customHeight="1" x14ac:dyDescent="0.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5"/>
      <c r="AH125" s="5"/>
      <c r="AJ125" s="5"/>
      <c r="AK125" s="5"/>
    </row>
    <row r="126" spans="3:37" ht="16.5" customHeight="1" x14ac:dyDescent="0.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5"/>
      <c r="AH126" s="5"/>
      <c r="AJ126" s="5"/>
      <c r="AK126" s="5"/>
    </row>
    <row r="127" spans="3:37" ht="16.5" customHeight="1" x14ac:dyDescent="0.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5"/>
      <c r="AH127" s="5"/>
      <c r="AJ127" s="5"/>
      <c r="AK127" s="5"/>
    </row>
    <row r="128" spans="3:37" ht="16.5" customHeight="1" x14ac:dyDescent="0.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5"/>
      <c r="AH128" s="5"/>
      <c r="AJ128" s="5"/>
      <c r="AK128" s="5"/>
    </row>
    <row r="129" spans="2:37" ht="16.5" customHeight="1" x14ac:dyDescent="0.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5"/>
      <c r="AH129" s="5"/>
      <c r="AJ129" s="5"/>
      <c r="AK129" s="5"/>
    </row>
    <row r="130" spans="2:37" ht="16.5" customHeight="1" x14ac:dyDescent="0.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5"/>
      <c r="AH130" s="5"/>
      <c r="AJ130" s="5"/>
      <c r="AK130" s="5"/>
    </row>
    <row r="131" spans="2:37" ht="16.5" customHeight="1" x14ac:dyDescent="0.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5"/>
      <c r="AH131" s="5"/>
      <c r="AJ131" s="5"/>
      <c r="AK131" s="5"/>
    </row>
    <row r="132" spans="2:37" ht="16.5" customHeight="1" x14ac:dyDescent="0.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5"/>
      <c r="AH132" s="5"/>
      <c r="AJ132" s="5"/>
      <c r="AK132" s="5"/>
    </row>
    <row r="133" spans="2:37" ht="16.5" customHeight="1" x14ac:dyDescent="0.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5"/>
      <c r="AH133" s="5"/>
      <c r="AJ133" s="5"/>
      <c r="AK133" s="5"/>
    </row>
    <row r="134" spans="2:37" ht="16.5" customHeight="1" x14ac:dyDescent="0.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5"/>
      <c r="AH134" s="5"/>
      <c r="AJ134" s="5"/>
      <c r="AK134" s="5"/>
    </row>
    <row r="135" spans="2:37" ht="16.5" customHeight="1" x14ac:dyDescent="0.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5"/>
      <c r="AH135" s="5"/>
      <c r="AJ135" s="5"/>
      <c r="AK135" s="5"/>
    </row>
    <row r="136" spans="2:37" ht="16.5" customHeight="1" x14ac:dyDescent="0.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5"/>
      <c r="AH136" s="5"/>
      <c r="AJ136" s="5"/>
      <c r="AK136" s="5"/>
    </row>
    <row r="137" spans="2:37" ht="16.5" customHeight="1" x14ac:dyDescent="0.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5"/>
      <c r="AH137" s="5"/>
      <c r="AJ137" s="5"/>
      <c r="AK137" s="5"/>
    </row>
    <row r="138" spans="2:37" ht="16.5" customHeight="1" x14ac:dyDescent="0.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5"/>
      <c r="AH138" s="5"/>
      <c r="AJ138" s="5"/>
      <c r="AK138" s="5"/>
    </row>
    <row r="139" spans="2:37" ht="16.5" customHeight="1" x14ac:dyDescent="0.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5"/>
      <c r="AH139" s="5"/>
      <c r="AJ139" s="5"/>
      <c r="AK139" s="5"/>
    </row>
    <row r="140" spans="2:37" ht="16.5" customHeight="1" x14ac:dyDescent="0.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5"/>
      <c r="AH140" s="5"/>
      <c r="AJ140" s="5"/>
      <c r="AK140" s="5"/>
    </row>
    <row r="141" spans="2:37" ht="16.5" customHeight="1" x14ac:dyDescent="0.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5"/>
      <c r="AH141" s="5"/>
      <c r="AJ141" s="5"/>
      <c r="AK141" s="5"/>
    </row>
    <row r="142" spans="2:37" ht="16.5" customHeight="1" x14ac:dyDescent="0.2">
      <c r="B142" s="5"/>
      <c r="C142" s="5"/>
      <c r="D142" s="5"/>
      <c r="E142" s="5"/>
      <c r="F142" s="5"/>
      <c r="G142" s="5"/>
      <c r="H142" s="5"/>
      <c r="I142" s="5"/>
      <c r="J142" s="5"/>
      <c r="K142" s="5"/>
      <c r="L142" s="5"/>
      <c r="M142" s="5"/>
      <c r="N142" s="5"/>
      <c r="O142" s="5"/>
      <c r="P142" s="5"/>
      <c r="Q142" s="5"/>
      <c r="R142" s="5"/>
      <c r="S142" s="5"/>
      <c r="T142" s="5"/>
      <c r="U142" s="5"/>
      <c r="V142" s="5"/>
      <c r="W142" s="22"/>
      <c r="X142" s="22"/>
      <c r="Y142" s="22"/>
      <c r="Z142" s="22"/>
      <c r="AA142" s="5"/>
      <c r="AB142" s="5"/>
      <c r="AC142" s="5"/>
      <c r="AD142" s="5"/>
      <c r="AE142" s="5"/>
      <c r="AF142" s="5"/>
      <c r="AG142" s="5"/>
      <c r="AH142" s="5"/>
      <c r="AJ142" s="5"/>
      <c r="AK142" s="5"/>
    </row>
    <row r="143" spans="2:37" ht="16.5" customHeight="1" x14ac:dyDescent="0.2">
      <c r="B143" s="5"/>
      <c r="C143" s="5"/>
      <c r="D143" s="5"/>
      <c r="E143" s="5"/>
      <c r="F143" s="5"/>
      <c r="G143" s="5"/>
      <c r="H143" s="5"/>
      <c r="I143" s="5"/>
      <c r="J143" s="5"/>
      <c r="K143" s="5"/>
      <c r="L143" s="5"/>
      <c r="M143" s="5"/>
      <c r="N143" s="5"/>
      <c r="O143" s="5"/>
      <c r="P143" s="5"/>
      <c r="Q143" s="5"/>
      <c r="R143" s="5"/>
      <c r="S143" s="5"/>
      <c r="T143" s="5"/>
      <c r="U143" s="5"/>
      <c r="V143" s="5"/>
      <c r="W143" s="22"/>
      <c r="X143" s="22"/>
      <c r="Y143" s="22"/>
      <c r="Z143" s="22"/>
      <c r="AA143" s="5"/>
      <c r="AB143" s="5"/>
      <c r="AC143" s="5"/>
      <c r="AD143" s="5"/>
      <c r="AE143" s="5"/>
      <c r="AF143" s="5"/>
      <c r="AG143" s="5"/>
      <c r="AH143" s="5"/>
      <c r="AJ143" s="5"/>
      <c r="AK143" s="5"/>
    </row>
    <row r="144" spans="2:37" ht="16.5" customHeight="1" x14ac:dyDescent="0.2">
      <c r="B144" s="5"/>
      <c r="C144" s="5"/>
      <c r="D144" s="5"/>
      <c r="E144" s="5"/>
      <c r="F144" s="5"/>
      <c r="G144" s="5"/>
      <c r="H144" s="5"/>
      <c r="I144" s="5"/>
      <c r="J144" s="5"/>
      <c r="K144" s="5"/>
      <c r="L144" s="5"/>
      <c r="M144" s="5"/>
      <c r="N144" s="5"/>
      <c r="O144" s="5"/>
      <c r="P144" s="5"/>
      <c r="Q144" s="5"/>
      <c r="R144" s="5"/>
      <c r="S144" s="5"/>
      <c r="T144" s="5"/>
      <c r="U144" s="5"/>
      <c r="V144" s="5"/>
      <c r="W144" s="22"/>
      <c r="X144" s="22"/>
      <c r="Y144" s="22"/>
      <c r="Z144" s="22"/>
      <c r="AA144" s="5"/>
      <c r="AB144" s="5"/>
      <c r="AC144" s="5"/>
      <c r="AD144" s="5"/>
      <c r="AE144" s="5"/>
      <c r="AF144" s="5"/>
      <c r="AG144" s="5"/>
      <c r="AH144" s="5"/>
      <c r="AJ144" s="5"/>
      <c r="AK144" s="5"/>
    </row>
    <row r="145" spans="2:37" ht="16.5" customHeight="1" x14ac:dyDescent="0.2">
      <c r="B145" s="5"/>
      <c r="C145" s="5"/>
      <c r="D145" s="5"/>
      <c r="E145" s="5"/>
      <c r="F145" s="5"/>
      <c r="G145" s="5"/>
      <c r="H145" s="5"/>
      <c r="I145" s="5"/>
      <c r="J145" s="5"/>
      <c r="K145" s="5"/>
      <c r="L145" s="5"/>
      <c r="M145" s="5"/>
      <c r="N145" s="5"/>
      <c r="O145" s="5"/>
      <c r="P145" s="5"/>
      <c r="Q145" s="5"/>
      <c r="R145" s="5"/>
      <c r="S145" s="5"/>
      <c r="T145" s="5"/>
      <c r="U145" s="5"/>
      <c r="V145" s="5"/>
      <c r="W145" s="22"/>
      <c r="X145" s="22"/>
      <c r="Y145" s="22"/>
      <c r="Z145" s="22"/>
      <c r="AA145" s="5"/>
      <c r="AB145" s="5"/>
      <c r="AC145" s="5"/>
      <c r="AD145" s="5"/>
      <c r="AE145" s="5"/>
      <c r="AF145" s="5"/>
      <c r="AG145" s="5"/>
      <c r="AH145" s="5"/>
      <c r="AJ145" s="5"/>
      <c r="AK145" s="5"/>
    </row>
    <row r="146" spans="2:37" ht="16.5" customHeight="1" x14ac:dyDescent="0.2">
      <c r="B146" s="5"/>
      <c r="C146" s="5"/>
      <c r="D146" s="5"/>
      <c r="E146" s="5"/>
      <c r="F146" s="5"/>
      <c r="G146" s="5"/>
      <c r="H146" s="5"/>
      <c r="I146" s="5"/>
      <c r="J146" s="5"/>
      <c r="K146" s="5"/>
      <c r="L146" s="5"/>
      <c r="M146" s="5"/>
      <c r="N146" s="5"/>
      <c r="O146" s="5"/>
      <c r="P146" s="5"/>
      <c r="Q146" s="5"/>
      <c r="R146" s="5"/>
      <c r="S146" s="5"/>
      <c r="T146" s="5"/>
      <c r="U146" s="5"/>
      <c r="V146" s="5"/>
      <c r="W146" s="22"/>
      <c r="X146" s="22"/>
      <c r="Y146" s="22"/>
      <c r="Z146" s="22"/>
      <c r="AA146" s="5"/>
      <c r="AB146" s="5"/>
      <c r="AC146" s="5"/>
      <c r="AD146" s="5"/>
      <c r="AE146" s="5"/>
      <c r="AF146" s="5"/>
      <c r="AG146" s="5"/>
      <c r="AH146" s="5"/>
      <c r="AJ146" s="5"/>
      <c r="AK146" s="5"/>
    </row>
    <row r="147" spans="2:37" ht="16.5" customHeight="1" x14ac:dyDescent="0.2">
      <c r="B147" s="5"/>
      <c r="C147" s="5"/>
      <c r="D147" s="5"/>
      <c r="E147" s="5"/>
      <c r="F147" s="5"/>
      <c r="G147" s="5"/>
      <c r="H147" s="5"/>
      <c r="I147" s="5"/>
      <c r="J147" s="5"/>
      <c r="K147" s="5"/>
      <c r="L147" s="5"/>
      <c r="M147" s="5"/>
      <c r="N147" s="5"/>
      <c r="O147" s="5"/>
      <c r="P147" s="5"/>
      <c r="Q147" s="5"/>
      <c r="R147" s="5"/>
      <c r="S147" s="5"/>
      <c r="T147" s="5"/>
      <c r="U147" s="5"/>
      <c r="V147" s="5"/>
      <c r="W147" s="22"/>
      <c r="X147" s="22"/>
      <c r="Y147" s="22"/>
      <c r="Z147" s="22"/>
      <c r="AA147" s="5"/>
      <c r="AB147" s="5"/>
      <c r="AC147" s="5"/>
      <c r="AD147" s="5"/>
      <c r="AE147" s="5"/>
      <c r="AF147" s="5"/>
      <c r="AG147" s="5"/>
      <c r="AH147" s="5"/>
      <c r="AJ147" s="5"/>
      <c r="AK147" s="5"/>
    </row>
    <row r="148" spans="2:37" ht="16.5" customHeight="1" x14ac:dyDescent="0.2">
      <c r="B148" s="5"/>
      <c r="C148" s="5"/>
      <c r="D148" s="5"/>
      <c r="E148" s="5"/>
      <c r="F148" s="5"/>
      <c r="G148" s="5"/>
      <c r="H148" s="5"/>
      <c r="I148" s="5"/>
      <c r="J148" s="5"/>
      <c r="K148" s="5"/>
      <c r="L148" s="5"/>
      <c r="M148" s="5"/>
      <c r="N148" s="5"/>
      <c r="O148" s="5"/>
      <c r="P148" s="5"/>
      <c r="Q148" s="5"/>
      <c r="R148" s="5"/>
      <c r="S148" s="5"/>
      <c r="T148" s="5"/>
      <c r="U148" s="5"/>
      <c r="V148" s="5"/>
      <c r="W148" s="22"/>
      <c r="X148" s="22"/>
      <c r="Y148" s="22"/>
      <c r="Z148" s="22"/>
      <c r="AA148" s="5"/>
      <c r="AB148" s="5"/>
      <c r="AC148" s="5"/>
      <c r="AD148" s="5"/>
      <c r="AE148" s="5"/>
      <c r="AF148" s="5"/>
      <c r="AG148" s="5"/>
      <c r="AH148" s="5"/>
      <c r="AJ148" s="5"/>
      <c r="AK148" s="5"/>
    </row>
    <row r="149" spans="2:37" ht="16.5" customHeight="1" x14ac:dyDescent="0.2">
      <c r="B149" s="5"/>
      <c r="C149" s="5"/>
      <c r="D149" s="5"/>
      <c r="E149" s="5"/>
      <c r="F149" s="5"/>
      <c r="G149" s="5"/>
      <c r="H149" s="5"/>
      <c r="I149" s="5"/>
      <c r="J149" s="5"/>
      <c r="K149" s="5"/>
      <c r="L149" s="5"/>
      <c r="M149" s="5"/>
      <c r="N149" s="5"/>
      <c r="O149" s="5"/>
      <c r="P149" s="5"/>
      <c r="Q149" s="5"/>
      <c r="R149" s="5"/>
      <c r="S149" s="5"/>
      <c r="T149" s="5"/>
      <c r="U149" s="5"/>
      <c r="V149" s="5"/>
      <c r="W149" s="22"/>
      <c r="X149" s="22"/>
      <c r="Y149" s="22"/>
      <c r="Z149" s="22"/>
      <c r="AA149" s="5"/>
      <c r="AB149" s="5"/>
      <c r="AC149" s="5"/>
      <c r="AD149" s="5"/>
      <c r="AE149" s="5"/>
      <c r="AF149" s="5"/>
      <c r="AG149" s="5"/>
      <c r="AH149" s="5"/>
      <c r="AJ149" s="5"/>
      <c r="AK149" s="5"/>
    </row>
    <row r="150" spans="2:37" ht="16.5" customHeight="1" x14ac:dyDescent="0.2">
      <c r="B150" s="5"/>
      <c r="C150" s="5"/>
      <c r="D150" s="5"/>
      <c r="E150" s="5"/>
      <c r="F150" s="5"/>
      <c r="G150" s="5"/>
      <c r="H150" s="5"/>
      <c r="I150" s="5"/>
      <c r="J150" s="5"/>
      <c r="K150" s="5"/>
      <c r="L150" s="5"/>
      <c r="M150" s="5"/>
      <c r="N150" s="5"/>
      <c r="O150" s="5"/>
      <c r="P150" s="5"/>
      <c r="Q150" s="5"/>
      <c r="R150" s="5"/>
      <c r="S150" s="5"/>
      <c r="T150" s="5"/>
      <c r="U150" s="5"/>
      <c r="V150" s="5"/>
      <c r="W150" s="22"/>
      <c r="X150" s="22"/>
      <c r="Y150" s="22"/>
      <c r="Z150" s="22"/>
      <c r="AA150" s="5"/>
      <c r="AB150" s="5"/>
      <c r="AC150" s="5"/>
      <c r="AD150" s="5"/>
      <c r="AE150" s="5"/>
      <c r="AF150" s="5"/>
      <c r="AG150" s="5"/>
      <c r="AH150" s="5"/>
      <c r="AJ150" s="5"/>
      <c r="AK150" s="5"/>
    </row>
    <row r="151" spans="2:37" ht="16.5" customHeight="1" x14ac:dyDescent="0.2">
      <c r="B151" s="5"/>
      <c r="C151" s="5"/>
      <c r="D151" s="5"/>
      <c r="E151" s="5"/>
      <c r="F151" s="5"/>
      <c r="G151" s="5"/>
      <c r="H151" s="5"/>
      <c r="I151" s="5"/>
      <c r="J151" s="5"/>
      <c r="K151" s="5"/>
      <c r="L151" s="5"/>
      <c r="M151" s="5"/>
      <c r="N151" s="5"/>
      <c r="O151" s="5"/>
      <c r="P151" s="5"/>
      <c r="Q151" s="5"/>
      <c r="R151" s="5"/>
      <c r="S151" s="5"/>
      <c r="T151" s="5"/>
      <c r="U151" s="5"/>
      <c r="V151" s="5"/>
      <c r="W151" s="22"/>
      <c r="X151" s="22"/>
      <c r="Y151" s="22"/>
      <c r="Z151" s="22"/>
      <c r="AA151" s="5"/>
      <c r="AB151" s="5"/>
      <c r="AC151" s="5"/>
      <c r="AD151" s="5"/>
      <c r="AE151" s="5"/>
      <c r="AF151" s="5"/>
      <c r="AG151" s="5"/>
      <c r="AH151" s="5"/>
      <c r="AJ151" s="5"/>
      <c r="AK151" s="5"/>
    </row>
    <row r="152" spans="2:37" ht="16.5" customHeight="1" x14ac:dyDescent="0.2">
      <c r="B152" s="5"/>
      <c r="C152" s="5"/>
      <c r="D152" s="5"/>
      <c r="E152" s="5"/>
      <c r="F152" s="5"/>
      <c r="G152" s="5"/>
      <c r="H152" s="5"/>
      <c r="I152" s="5"/>
      <c r="J152" s="5"/>
      <c r="K152" s="5"/>
      <c r="L152" s="5"/>
      <c r="M152" s="5"/>
      <c r="N152" s="5"/>
      <c r="O152" s="5"/>
      <c r="P152" s="5"/>
      <c r="Q152" s="5"/>
      <c r="R152" s="5"/>
      <c r="S152" s="5"/>
      <c r="T152" s="5"/>
      <c r="U152" s="5"/>
      <c r="V152" s="5"/>
      <c r="W152" s="22"/>
      <c r="X152" s="22"/>
      <c r="Y152" s="22"/>
      <c r="Z152" s="22"/>
      <c r="AA152" s="5"/>
      <c r="AB152" s="5"/>
      <c r="AC152" s="5"/>
      <c r="AD152" s="5"/>
      <c r="AE152" s="5"/>
      <c r="AF152" s="5"/>
      <c r="AG152" s="5"/>
      <c r="AH152" s="5"/>
      <c r="AJ152" s="5"/>
      <c r="AK152" s="5"/>
    </row>
    <row r="153" spans="2:37" ht="16.5" customHeight="1" x14ac:dyDescent="0.2">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J153" s="5"/>
      <c r="AK153" s="5"/>
    </row>
    <row r="154" spans="2:37" ht="16.5" customHeight="1" x14ac:dyDescent="0.2">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J154" s="5"/>
      <c r="AK154" s="5"/>
    </row>
    <row r="155" spans="2:37" ht="16.5" customHeight="1" x14ac:dyDescent="0.2">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J155" s="5"/>
      <c r="AK155" s="5"/>
    </row>
    <row r="156" spans="2:37" ht="16.5" customHeight="1" x14ac:dyDescent="0.2">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J156" s="5"/>
      <c r="AK156" s="5"/>
    </row>
    <row r="157" spans="2:37" ht="16.5" customHeight="1" x14ac:dyDescent="0.2">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J157" s="5"/>
      <c r="AK157" s="5"/>
    </row>
    <row r="158" spans="2:37" ht="16.5" customHeight="1" x14ac:dyDescent="0.2">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J158" s="5"/>
      <c r="AK158" s="5"/>
    </row>
    <row r="159" spans="2:37" ht="16.5" customHeight="1" x14ac:dyDescent="0.2">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J159" s="5"/>
      <c r="AK159" s="5"/>
    </row>
    <row r="160" spans="2:37" ht="16.5" customHeight="1" x14ac:dyDescent="0.2">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J160" s="5"/>
      <c r="AK160" s="5"/>
    </row>
    <row r="161" spans="2:37" ht="16.5" customHeight="1" x14ac:dyDescent="0.2">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J161" s="5"/>
      <c r="AK161" s="5"/>
    </row>
    <row r="162" spans="2:37" ht="16.5" customHeight="1" x14ac:dyDescent="0.2">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c r="AF162" s="5"/>
      <c r="AG162" s="5"/>
      <c r="AH162" s="5"/>
      <c r="AJ162" s="5"/>
      <c r="AK162" s="5"/>
    </row>
    <row r="163" spans="2:37" ht="16.5" customHeight="1" x14ac:dyDescent="0.2">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c r="AH163" s="5"/>
      <c r="AJ163" s="5"/>
      <c r="AK163" s="5"/>
    </row>
    <row r="164" spans="2:37" ht="16.5" customHeight="1" x14ac:dyDescent="0.2">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H164" s="5"/>
      <c r="AJ164" s="5"/>
      <c r="AK164" s="5"/>
    </row>
    <row r="165" spans="2:37" ht="16.5" customHeight="1" x14ac:dyDescent="0.2">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J165" s="5"/>
      <c r="AK165" s="5"/>
    </row>
    <row r="166" spans="2:37" ht="16.5" customHeight="1" x14ac:dyDescent="0.2">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J166" s="5"/>
      <c r="AK166" s="5"/>
    </row>
    <row r="167" spans="2:37" ht="16.5" customHeight="1" x14ac:dyDescent="0.2">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J167" s="5"/>
      <c r="AK167" s="5"/>
    </row>
    <row r="168" spans="2:37" ht="16.5" customHeight="1" x14ac:dyDescent="0.2">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J168" s="5"/>
      <c r="AK168" s="5"/>
    </row>
    <row r="169" spans="2:37" ht="16.5" customHeight="1" x14ac:dyDescent="0.2">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J169" s="5"/>
      <c r="AK169" s="5"/>
    </row>
    <row r="170" spans="2:37" ht="16.5" customHeight="1" x14ac:dyDescent="0.2">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J170" s="5"/>
      <c r="AK170" s="5"/>
    </row>
    <row r="171" spans="2:37" ht="16.5" customHeight="1" x14ac:dyDescent="0.2">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J171" s="5"/>
      <c r="AK171" s="5"/>
    </row>
    <row r="172" spans="2:37" ht="16.5" customHeight="1" x14ac:dyDescent="0.2">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J172" s="5"/>
      <c r="AK172" s="5"/>
    </row>
    <row r="173" spans="2:37" ht="16.5" customHeight="1" x14ac:dyDescent="0.2">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J173" s="5"/>
      <c r="AK173" s="5"/>
    </row>
    <row r="174" spans="2:37" ht="16.5" customHeight="1" x14ac:dyDescent="0.2">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J174" s="5"/>
      <c r="AK174" s="5"/>
    </row>
    <row r="175" spans="2:37" ht="16.5" customHeight="1" x14ac:dyDescent="0.2">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J175" s="5"/>
      <c r="AK175" s="5"/>
    </row>
    <row r="176" spans="2:37" ht="16.5" customHeight="1" x14ac:dyDescent="0.2">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J176" s="5"/>
      <c r="AK176" s="5"/>
    </row>
    <row r="177" spans="2:37" ht="16.5" customHeight="1" x14ac:dyDescent="0.2">
      <c r="B177" s="5"/>
      <c r="C177" s="5"/>
      <c r="D177" s="5"/>
      <c r="E177" s="5"/>
      <c r="F177" s="5"/>
      <c r="G177" s="5"/>
      <c r="H177" s="5"/>
      <c r="I177" s="5"/>
      <c r="J177" s="5"/>
      <c r="K177" s="5"/>
      <c r="L177" s="5"/>
      <c r="M177" s="5"/>
      <c r="N177" s="5"/>
      <c r="O177" s="5"/>
      <c r="P177" s="5"/>
      <c r="Q177" s="5"/>
      <c r="R177" s="5"/>
      <c r="S177" s="5"/>
      <c r="T177" s="5"/>
      <c r="U177" s="5"/>
      <c r="V177" s="5"/>
      <c r="W177" s="57"/>
      <c r="X177" s="57"/>
      <c r="Y177" s="57"/>
      <c r="Z177" s="57"/>
      <c r="AA177" s="5"/>
      <c r="AB177" s="5"/>
      <c r="AC177" s="5"/>
      <c r="AD177" s="5"/>
      <c r="AE177" s="5"/>
      <c r="AF177" s="5"/>
      <c r="AG177" s="5"/>
      <c r="AH177" s="5"/>
      <c r="AJ177" s="5"/>
      <c r="AK177" s="5"/>
    </row>
    <row r="178" spans="2:37" ht="16.5" customHeight="1" x14ac:dyDescent="0.2">
      <c r="B178" s="5"/>
      <c r="C178" s="5"/>
      <c r="D178" s="5"/>
      <c r="E178" s="5"/>
      <c r="F178" s="5"/>
      <c r="G178" s="5"/>
      <c r="H178" s="5"/>
      <c r="I178" s="5"/>
      <c r="J178" s="5"/>
      <c r="K178" s="5"/>
      <c r="L178" s="5"/>
      <c r="M178" s="5"/>
      <c r="N178" s="5"/>
      <c r="O178" s="5"/>
      <c r="P178" s="5"/>
      <c r="Q178" s="5"/>
      <c r="R178" s="5"/>
      <c r="S178" s="5"/>
      <c r="T178" s="5"/>
      <c r="U178" s="5"/>
      <c r="V178" s="5"/>
      <c r="W178" s="57"/>
      <c r="X178" s="57"/>
      <c r="Y178" s="57"/>
      <c r="Z178" s="57"/>
      <c r="AA178" s="5"/>
      <c r="AB178" s="5"/>
      <c r="AC178" s="5"/>
      <c r="AD178" s="5"/>
      <c r="AE178" s="5"/>
      <c r="AF178" s="5"/>
      <c r="AG178" s="5"/>
      <c r="AH178" s="5"/>
      <c r="AJ178" s="5"/>
      <c r="AK178" s="5"/>
    </row>
    <row r="179" spans="2:37" ht="16.5" customHeight="1" x14ac:dyDescent="0.2">
      <c r="B179" s="5"/>
      <c r="C179" s="5"/>
      <c r="D179" s="5"/>
      <c r="E179" s="5"/>
      <c r="F179" s="5"/>
      <c r="G179" s="5"/>
      <c r="H179" s="5"/>
      <c r="I179" s="5"/>
      <c r="J179" s="5"/>
      <c r="K179" s="5"/>
      <c r="L179" s="5"/>
      <c r="M179" s="5"/>
      <c r="N179" s="5"/>
      <c r="O179" s="5"/>
      <c r="P179" s="5"/>
      <c r="Q179" s="5"/>
      <c r="R179" s="5"/>
      <c r="S179" s="5"/>
      <c r="T179" s="5"/>
      <c r="U179" s="5"/>
      <c r="V179" s="5"/>
      <c r="W179" s="57"/>
      <c r="X179" s="57"/>
      <c r="Y179" s="57"/>
      <c r="Z179" s="57"/>
      <c r="AA179" s="5"/>
      <c r="AB179" s="5"/>
      <c r="AC179" s="5"/>
      <c r="AD179" s="5"/>
      <c r="AE179" s="5"/>
      <c r="AF179" s="5"/>
      <c r="AG179" s="5"/>
      <c r="AH179" s="5"/>
      <c r="AJ179" s="5"/>
      <c r="AK179" s="5"/>
    </row>
    <row r="180" spans="2:37" ht="16.5" customHeight="1" x14ac:dyDescent="0.2">
      <c r="B180" s="5"/>
      <c r="C180" s="5"/>
      <c r="D180" s="5"/>
      <c r="E180" s="5"/>
      <c r="F180" s="5"/>
      <c r="G180" s="5"/>
      <c r="H180" s="5"/>
      <c r="I180" s="5"/>
      <c r="J180" s="5"/>
      <c r="K180" s="5"/>
      <c r="L180" s="5"/>
      <c r="M180" s="5"/>
      <c r="N180" s="5"/>
      <c r="O180" s="5"/>
      <c r="P180" s="5"/>
      <c r="Q180" s="5"/>
      <c r="R180" s="5"/>
      <c r="S180" s="5"/>
      <c r="T180" s="5"/>
      <c r="U180" s="5"/>
      <c r="V180" s="5"/>
      <c r="W180" s="57"/>
      <c r="X180" s="57"/>
      <c r="Y180" s="57"/>
      <c r="Z180" s="57"/>
      <c r="AA180" s="5"/>
      <c r="AB180" s="5"/>
      <c r="AC180" s="5"/>
      <c r="AD180" s="5"/>
      <c r="AE180" s="5"/>
      <c r="AF180" s="5"/>
      <c r="AG180" s="5"/>
      <c r="AH180" s="5"/>
      <c r="AJ180" s="5"/>
      <c r="AK180" s="5"/>
    </row>
    <row r="181" spans="2:37" ht="16.5" customHeight="1" x14ac:dyDescent="0.2">
      <c r="B181" s="5"/>
      <c r="C181" s="5"/>
      <c r="D181" s="5"/>
      <c r="E181" s="5"/>
      <c r="F181" s="5"/>
      <c r="G181" s="5"/>
      <c r="H181" s="5"/>
      <c r="I181" s="5"/>
      <c r="J181" s="5"/>
      <c r="K181" s="5"/>
      <c r="L181" s="5"/>
      <c r="M181" s="5"/>
      <c r="N181" s="5"/>
      <c r="O181" s="5"/>
      <c r="P181" s="5"/>
      <c r="Q181" s="5"/>
      <c r="R181" s="5"/>
      <c r="S181" s="5"/>
      <c r="T181" s="5"/>
      <c r="U181" s="5"/>
      <c r="V181" s="5"/>
      <c r="W181" s="57"/>
      <c r="X181" s="57"/>
      <c r="Y181" s="57"/>
      <c r="Z181" s="57"/>
      <c r="AA181" s="5"/>
      <c r="AB181" s="5"/>
      <c r="AC181" s="5"/>
      <c r="AD181" s="5"/>
      <c r="AE181" s="5"/>
      <c r="AF181" s="5"/>
      <c r="AG181" s="5"/>
      <c r="AH181" s="5"/>
      <c r="AJ181" s="5"/>
      <c r="AK181" s="5"/>
    </row>
    <row r="182" spans="2:37" ht="16.5" customHeight="1" x14ac:dyDescent="0.2">
      <c r="B182" s="5"/>
      <c r="C182" s="5"/>
      <c r="D182" s="5"/>
      <c r="E182" s="5"/>
      <c r="F182" s="5"/>
      <c r="G182" s="5"/>
      <c r="H182" s="5"/>
      <c r="I182" s="5"/>
      <c r="J182" s="5"/>
      <c r="K182" s="5"/>
      <c r="L182" s="5"/>
      <c r="M182" s="5"/>
      <c r="N182" s="5"/>
      <c r="O182" s="5"/>
      <c r="P182" s="5"/>
      <c r="Q182" s="5"/>
      <c r="R182" s="5"/>
      <c r="S182" s="5"/>
      <c r="T182" s="5"/>
      <c r="U182" s="5"/>
      <c r="V182" s="5"/>
      <c r="W182" s="57"/>
      <c r="X182" s="57"/>
      <c r="Y182" s="57"/>
      <c r="Z182" s="57"/>
      <c r="AA182" s="5"/>
      <c r="AB182" s="5"/>
      <c r="AC182" s="5"/>
      <c r="AD182" s="5"/>
      <c r="AE182" s="5"/>
      <c r="AF182" s="5"/>
      <c r="AG182" s="5"/>
      <c r="AH182" s="5"/>
      <c r="AJ182" s="5"/>
      <c r="AK182" s="5"/>
    </row>
    <row r="183" spans="2:37" ht="16.5" customHeight="1" x14ac:dyDescent="0.2">
      <c r="B183" s="5"/>
      <c r="C183" s="5"/>
      <c r="D183" s="5"/>
      <c r="E183" s="5"/>
      <c r="F183" s="5"/>
      <c r="G183" s="5"/>
      <c r="H183" s="5"/>
      <c r="I183" s="5"/>
      <c r="J183" s="5"/>
      <c r="K183" s="5"/>
      <c r="L183" s="5"/>
      <c r="M183" s="5"/>
      <c r="N183" s="5"/>
      <c r="O183" s="5"/>
      <c r="P183" s="5"/>
      <c r="Q183" s="5"/>
      <c r="R183" s="5"/>
      <c r="S183" s="5"/>
      <c r="T183" s="5"/>
      <c r="U183" s="5"/>
      <c r="V183" s="5"/>
      <c r="W183" s="57"/>
      <c r="X183" s="57"/>
      <c r="Y183" s="57"/>
      <c r="Z183" s="57"/>
      <c r="AA183" s="5"/>
      <c r="AB183" s="5"/>
      <c r="AC183" s="5"/>
      <c r="AD183" s="5"/>
      <c r="AE183" s="5"/>
      <c r="AF183" s="5"/>
      <c r="AG183" s="5"/>
      <c r="AH183" s="5"/>
      <c r="AJ183" s="5"/>
      <c r="AK183" s="5"/>
    </row>
    <row r="184" spans="2:37" ht="16.5" customHeight="1" x14ac:dyDescent="0.2">
      <c r="B184" s="5"/>
      <c r="C184" s="5"/>
      <c r="D184" s="5"/>
      <c r="E184" s="5"/>
      <c r="F184" s="5"/>
      <c r="G184" s="5"/>
      <c r="H184" s="5"/>
      <c r="I184" s="5"/>
      <c r="J184" s="5"/>
      <c r="K184" s="5"/>
      <c r="L184" s="5"/>
      <c r="M184" s="5"/>
      <c r="N184" s="5"/>
      <c r="O184" s="5"/>
      <c r="P184" s="5"/>
      <c r="Q184" s="5"/>
      <c r="R184" s="5"/>
      <c r="S184" s="5"/>
      <c r="T184" s="5"/>
      <c r="U184" s="5"/>
      <c r="V184" s="5"/>
      <c r="W184" s="57"/>
      <c r="X184" s="57"/>
      <c r="Y184" s="57"/>
      <c r="Z184" s="57"/>
      <c r="AA184" s="5"/>
      <c r="AB184" s="5"/>
      <c r="AC184" s="5"/>
      <c r="AD184" s="5"/>
      <c r="AE184" s="5"/>
      <c r="AF184" s="5"/>
      <c r="AG184" s="5"/>
      <c r="AH184" s="5"/>
      <c r="AJ184" s="5"/>
      <c r="AK184" s="5"/>
    </row>
    <row r="185" spans="2:37" ht="16.5" customHeight="1" x14ac:dyDescent="0.2">
      <c r="B185" s="5"/>
      <c r="C185" s="5"/>
      <c r="D185" s="5"/>
      <c r="E185" s="5"/>
      <c r="F185" s="5"/>
      <c r="G185" s="5"/>
      <c r="H185" s="5"/>
      <c r="I185" s="5"/>
      <c r="J185" s="5"/>
      <c r="K185" s="5"/>
      <c r="L185" s="5"/>
      <c r="M185" s="5"/>
      <c r="N185" s="5"/>
      <c r="O185" s="5"/>
      <c r="P185" s="5"/>
      <c r="Q185" s="5"/>
      <c r="R185" s="5"/>
      <c r="S185" s="5"/>
      <c r="T185" s="5"/>
      <c r="U185" s="5"/>
      <c r="V185" s="5"/>
      <c r="W185" s="57"/>
      <c r="X185" s="57"/>
      <c r="Y185" s="57"/>
      <c r="Z185" s="57"/>
      <c r="AA185" s="5"/>
      <c r="AB185" s="5"/>
      <c r="AC185" s="5"/>
      <c r="AD185" s="5"/>
      <c r="AE185" s="5"/>
      <c r="AF185" s="5"/>
      <c r="AG185" s="5"/>
      <c r="AH185" s="5"/>
      <c r="AJ185" s="5"/>
      <c r="AK185" s="5"/>
    </row>
    <row r="186" spans="2:37" ht="16.5" customHeight="1" x14ac:dyDescent="0.2">
      <c r="B186" s="5"/>
      <c r="C186" s="5"/>
      <c r="D186" s="5"/>
      <c r="E186" s="5"/>
      <c r="F186" s="5"/>
      <c r="G186" s="5"/>
      <c r="H186" s="5"/>
      <c r="I186" s="5"/>
      <c r="J186" s="5"/>
      <c r="K186" s="5"/>
      <c r="L186" s="5"/>
      <c r="M186" s="5"/>
      <c r="N186" s="5"/>
      <c r="O186" s="5"/>
      <c r="P186" s="5"/>
      <c r="Q186" s="5"/>
      <c r="R186" s="5"/>
      <c r="S186" s="5"/>
      <c r="T186" s="5"/>
      <c r="U186" s="5"/>
      <c r="V186" s="5"/>
      <c r="W186" s="57"/>
      <c r="X186" s="57"/>
      <c r="Y186" s="57"/>
      <c r="Z186" s="57"/>
      <c r="AA186" s="5"/>
      <c r="AB186" s="5"/>
      <c r="AC186" s="5"/>
      <c r="AD186" s="5"/>
      <c r="AE186" s="5"/>
      <c r="AF186" s="5"/>
      <c r="AG186" s="5"/>
      <c r="AH186" s="5"/>
      <c r="AJ186" s="5"/>
      <c r="AK186" s="5"/>
    </row>
    <row r="187" spans="2:37" ht="16.5" customHeight="1" x14ac:dyDescent="0.2">
      <c r="B187" s="5"/>
      <c r="C187" s="5"/>
      <c r="D187" s="5"/>
      <c r="E187" s="5"/>
      <c r="F187" s="5"/>
      <c r="G187" s="5"/>
      <c r="H187" s="5"/>
      <c r="I187" s="5"/>
      <c r="J187" s="5"/>
      <c r="K187" s="5"/>
      <c r="L187" s="5"/>
      <c r="M187" s="5"/>
      <c r="N187" s="5"/>
      <c r="O187" s="5"/>
      <c r="P187" s="5"/>
      <c r="Q187" s="5"/>
      <c r="R187" s="5"/>
      <c r="S187" s="5"/>
      <c r="T187" s="5"/>
      <c r="U187" s="5"/>
      <c r="V187" s="5"/>
      <c r="W187" s="57"/>
      <c r="X187" s="57"/>
      <c r="Y187" s="57"/>
      <c r="Z187" s="57"/>
      <c r="AA187" s="5"/>
      <c r="AB187" s="5"/>
      <c r="AC187" s="5"/>
      <c r="AD187" s="5"/>
      <c r="AE187" s="5"/>
      <c r="AF187" s="5"/>
      <c r="AG187" s="5"/>
      <c r="AH187" s="5"/>
      <c r="AJ187" s="5"/>
      <c r="AK187" s="5"/>
    </row>
    <row r="188" spans="2:37" ht="16.5" customHeight="1" x14ac:dyDescent="0.2">
      <c r="B188" s="5"/>
      <c r="C188" s="5"/>
      <c r="D188" s="5"/>
      <c r="E188" s="5"/>
      <c r="F188" s="5"/>
      <c r="G188" s="5"/>
      <c r="H188" s="5"/>
      <c r="I188" s="5"/>
      <c r="J188" s="5"/>
      <c r="K188" s="5"/>
      <c r="L188" s="5"/>
      <c r="M188" s="5"/>
      <c r="N188" s="5"/>
      <c r="O188" s="5"/>
      <c r="P188" s="5"/>
      <c r="Q188" s="5"/>
      <c r="R188" s="5"/>
      <c r="S188" s="5"/>
      <c r="T188" s="5"/>
      <c r="U188" s="5"/>
      <c r="V188" s="5"/>
      <c r="W188" s="57"/>
      <c r="X188" s="57"/>
      <c r="Y188" s="57"/>
      <c r="Z188" s="57"/>
      <c r="AA188" s="5"/>
      <c r="AB188" s="5"/>
      <c r="AC188" s="5"/>
      <c r="AD188" s="5"/>
      <c r="AE188" s="5"/>
      <c r="AF188" s="5"/>
      <c r="AG188" s="5"/>
      <c r="AH188" s="5"/>
      <c r="AJ188" s="5"/>
      <c r="AK188" s="5"/>
    </row>
    <row r="189" spans="2:37" ht="16.5" customHeight="1" x14ac:dyDescent="0.2">
      <c r="B189" s="5"/>
      <c r="C189" s="5"/>
      <c r="D189" s="5"/>
      <c r="E189" s="5"/>
      <c r="F189" s="5"/>
      <c r="G189" s="5"/>
      <c r="H189" s="5"/>
      <c r="I189" s="5"/>
      <c r="J189" s="5"/>
      <c r="K189" s="5"/>
      <c r="L189" s="5"/>
      <c r="M189" s="5"/>
      <c r="N189" s="5"/>
      <c r="O189" s="5"/>
      <c r="P189" s="5"/>
      <c r="Q189" s="5"/>
      <c r="R189" s="5"/>
      <c r="S189" s="5"/>
      <c r="T189" s="5"/>
      <c r="U189" s="5"/>
      <c r="V189" s="5"/>
      <c r="W189" s="57"/>
      <c r="X189" s="57"/>
      <c r="Y189" s="57"/>
      <c r="Z189" s="57"/>
      <c r="AA189" s="5"/>
      <c r="AB189" s="5"/>
      <c r="AC189" s="5"/>
      <c r="AD189" s="5"/>
      <c r="AE189" s="5"/>
      <c r="AF189" s="5"/>
      <c r="AG189" s="5"/>
      <c r="AH189" s="5"/>
      <c r="AJ189" s="5"/>
      <c r="AK189" s="5"/>
    </row>
    <row r="190" spans="2:37" ht="16.5" customHeight="1" x14ac:dyDescent="0.2">
      <c r="B190" s="5"/>
      <c r="C190" s="5"/>
      <c r="D190" s="5"/>
      <c r="E190" s="5"/>
      <c r="F190" s="5"/>
      <c r="G190" s="5"/>
      <c r="H190" s="5"/>
      <c r="I190" s="5"/>
      <c r="J190" s="5"/>
      <c r="K190" s="5"/>
      <c r="L190" s="5"/>
      <c r="M190" s="5"/>
      <c r="N190" s="5"/>
      <c r="O190" s="5"/>
      <c r="P190" s="5"/>
      <c r="Q190" s="5"/>
      <c r="R190" s="5"/>
      <c r="S190" s="5"/>
      <c r="T190" s="5"/>
      <c r="U190" s="5"/>
      <c r="V190" s="5"/>
      <c r="W190" s="57"/>
      <c r="X190" s="57"/>
      <c r="Y190" s="57"/>
      <c r="Z190" s="57"/>
      <c r="AA190" s="5"/>
      <c r="AB190" s="5"/>
      <c r="AC190" s="5"/>
      <c r="AD190" s="5"/>
      <c r="AE190" s="5"/>
      <c r="AF190" s="5"/>
      <c r="AG190" s="5"/>
      <c r="AH190" s="5"/>
      <c r="AJ190" s="5"/>
      <c r="AK190" s="5"/>
    </row>
    <row r="191" spans="2:37" ht="16.5" customHeight="1" x14ac:dyDescent="0.2">
      <c r="B191" s="5"/>
      <c r="C191" s="5"/>
      <c r="D191" s="5"/>
      <c r="E191" s="5"/>
      <c r="F191" s="5"/>
      <c r="G191" s="5"/>
      <c r="H191" s="5"/>
      <c r="I191" s="5"/>
      <c r="J191" s="5"/>
      <c r="K191" s="5"/>
      <c r="L191" s="5"/>
      <c r="M191" s="5"/>
      <c r="N191" s="5"/>
      <c r="O191" s="5"/>
      <c r="P191" s="5"/>
      <c r="Q191" s="5"/>
      <c r="R191" s="5"/>
      <c r="S191" s="5"/>
      <c r="T191" s="5"/>
      <c r="U191" s="5"/>
      <c r="V191" s="5"/>
      <c r="W191" s="57"/>
      <c r="X191" s="57"/>
      <c r="Y191" s="57"/>
      <c r="Z191" s="57"/>
      <c r="AA191" s="5"/>
      <c r="AB191" s="5"/>
      <c r="AC191" s="5"/>
      <c r="AD191" s="5"/>
      <c r="AE191" s="5"/>
      <c r="AF191" s="5"/>
      <c r="AG191" s="5"/>
      <c r="AH191" s="5"/>
      <c r="AJ191" s="5"/>
      <c r="AK191" s="5"/>
    </row>
    <row r="192" spans="2:37" ht="16.5" customHeight="1" x14ac:dyDescent="0.2">
      <c r="B192" s="5"/>
      <c r="C192" s="5"/>
      <c r="D192" s="5"/>
      <c r="E192" s="5"/>
      <c r="F192" s="5"/>
      <c r="G192" s="5"/>
      <c r="H192" s="5"/>
      <c r="I192" s="5"/>
      <c r="J192" s="5"/>
      <c r="K192" s="5"/>
      <c r="L192" s="5"/>
      <c r="M192" s="5"/>
      <c r="N192" s="5"/>
      <c r="O192" s="5"/>
      <c r="P192" s="5"/>
      <c r="Q192" s="5"/>
      <c r="R192" s="5"/>
      <c r="S192" s="5"/>
      <c r="T192" s="5"/>
      <c r="U192" s="5"/>
      <c r="V192" s="5"/>
      <c r="W192" s="57"/>
      <c r="X192" s="57"/>
      <c r="Y192" s="57"/>
      <c r="Z192" s="57"/>
      <c r="AA192" s="5"/>
      <c r="AB192" s="5"/>
      <c r="AC192" s="5"/>
      <c r="AD192" s="5"/>
      <c r="AE192" s="5"/>
      <c r="AF192" s="5"/>
      <c r="AG192" s="5"/>
      <c r="AH192" s="5"/>
      <c r="AJ192" s="5"/>
      <c r="AK192" s="5"/>
    </row>
    <row r="193" spans="2:37" ht="16.5" customHeight="1" x14ac:dyDescent="0.2">
      <c r="B193" s="5"/>
      <c r="C193" s="5"/>
      <c r="D193" s="5"/>
      <c r="E193" s="5"/>
      <c r="F193" s="5"/>
      <c r="G193" s="5"/>
      <c r="H193" s="5"/>
      <c r="I193" s="5"/>
      <c r="J193" s="5"/>
      <c r="K193" s="5"/>
      <c r="L193" s="5"/>
      <c r="M193" s="5"/>
      <c r="N193" s="5"/>
      <c r="O193" s="5"/>
      <c r="P193" s="5"/>
      <c r="Q193" s="5"/>
      <c r="R193" s="5"/>
      <c r="S193" s="5"/>
      <c r="T193" s="5"/>
      <c r="U193" s="5"/>
      <c r="V193" s="5"/>
      <c r="W193" s="57"/>
      <c r="X193" s="57"/>
      <c r="Y193" s="57"/>
      <c r="Z193" s="57"/>
      <c r="AA193" s="5"/>
      <c r="AB193" s="5"/>
      <c r="AC193" s="5"/>
      <c r="AD193" s="5"/>
      <c r="AE193" s="5"/>
      <c r="AF193" s="5"/>
      <c r="AG193" s="5"/>
      <c r="AH193" s="5"/>
      <c r="AJ193" s="5"/>
      <c r="AK193" s="5"/>
    </row>
    <row r="194" spans="2:37" ht="16.5" customHeight="1" x14ac:dyDescent="0.2">
      <c r="B194" s="5"/>
      <c r="C194" s="5"/>
      <c r="D194" s="5"/>
      <c r="E194" s="5"/>
      <c r="F194" s="5"/>
      <c r="G194" s="5"/>
      <c r="H194" s="5"/>
      <c r="I194" s="5"/>
      <c r="J194" s="5"/>
      <c r="K194" s="5"/>
      <c r="L194" s="5"/>
      <c r="M194" s="5"/>
      <c r="N194" s="5"/>
      <c r="O194" s="5"/>
      <c r="P194" s="5"/>
      <c r="Q194" s="5"/>
      <c r="R194" s="5"/>
      <c r="S194" s="5"/>
      <c r="T194" s="5"/>
      <c r="U194" s="5"/>
      <c r="V194" s="5"/>
      <c r="W194" s="57"/>
      <c r="X194" s="57"/>
      <c r="Y194" s="57"/>
      <c r="Z194" s="57"/>
      <c r="AA194" s="5"/>
      <c r="AB194" s="5"/>
      <c r="AC194" s="5"/>
      <c r="AD194" s="5"/>
      <c r="AE194" s="5"/>
      <c r="AF194" s="5"/>
      <c r="AG194" s="5"/>
      <c r="AH194" s="5"/>
      <c r="AJ194" s="5"/>
      <c r="AK194" s="5"/>
    </row>
    <row r="195" spans="2:37" ht="16.5" customHeight="1" x14ac:dyDescent="0.2">
      <c r="B195" s="5"/>
      <c r="C195" s="5"/>
      <c r="D195" s="5"/>
      <c r="E195" s="5"/>
      <c r="F195" s="5"/>
      <c r="G195" s="5"/>
      <c r="H195" s="5"/>
      <c r="I195" s="5"/>
      <c r="J195" s="5"/>
      <c r="K195" s="5"/>
      <c r="L195" s="5"/>
      <c r="M195" s="5"/>
      <c r="N195" s="5"/>
      <c r="O195" s="5"/>
      <c r="P195" s="5"/>
      <c r="Q195" s="5"/>
      <c r="R195" s="5"/>
      <c r="S195" s="5"/>
      <c r="T195" s="5"/>
      <c r="U195" s="5"/>
      <c r="V195" s="5"/>
      <c r="W195" s="57"/>
      <c r="X195" s="57"/>
      <c r="Y195" s="57"/>
      <c r="Z195" s="57"/>
      <c r="AA195" s="5"/>
      <c r="AB195" s="5"/>
      <c r="AC195" s="5"/>
      <c r="AD195" s="5"/>
      <c r="AE195" s="5"/>
      <c r="AF195" s="5"/>
      <c r="AG195" s="5"/>
      <c r="AH195" s="5"/>
      <c r="AJ195" s="5"/>
      <c r="AK195" s="5"/>
    </row>
    <row r="196" spans="2:37" ht="16.5" customHeight="1" x14ac:dyDescent="0.2">
      <c r="B196" s="5"/>
      <c r="C196" s="5"/>
      <c r="D196" s="5"/>
      <c r="E196" s="5"/>
      <c r="F196" s="5"/>
      <c r="G196" s="5"/>
      <c r="H196" s="5"/>
      <c r="I196" s="5"/>
      <c r="J196" s="5"/>
      <c r="K196" s="5"/>
      <c r="L196" s="5"/>
      <c r="M196" s="5"/>
      <c r="N196" s="5"/>
      <c r="O196" s="5"/>
      <c r="P196" s="5"/>
      <c r="Q196" s="5"/>
      <c r="R196" s="5"/>
      <c r="S196" s="5"/>
      <c r="T196" s="5"/>
      <c r="U196" s="5"/>
      <c r="V196" s="5"/>
      <c r="W196" s="57"/>
      <c r="X196" s="57"/>
      <c r="Y196" s="57"/>
      <c r="Z196" s="57"/>
      <c r="AA196" s="5"/>
      <c r="AB196" s="5"/>
      <c r="AC196" s="5"/>
      <c r="AD196" s="5"/>
      <c r="AE196" s="5"/>
      <c r="AF196" s="5"/>
      <c r="AG196" s="5"/>
      <c r="AH196" s="5"/>
      <c r="AJ196" s="5"/>
      <c r="AK196" s="5"/>
    </row>
    <row r="197" spans="2:37" ht="16.5" customHeight="1" x14ac:dyDescent="0.2">
      <c r="B197" s="5"/>
      <c r="C197" s="5"/>
      <c r="D197" s="5"/>
      <c r="E197" s="5"/>
      <c r="F197" s="5"/>
      <c r="G197" s="5"/>
      <c r="H197" s="5"/>
      <c r="I197" s="5"/>
      <c r="J197" s="5"/>
      <c r="K197" s="5"/>
      <c r="L197" s="5"/>
      <c r="M197" s="5"/>
      <c r="N197" s="5"/>
      <c r="O197" s="5"/>
      <c r="P197" s="5"/>
      <c r="Q197" s="5"/>
      <c r="R197" s="5"/>
      <c r="S197" s="5"/>
      <c r="T197" s="5"/>
      <c r="U197" s="5"/>
      <c r="V197" s="5"/>
      <c r="W197" s="57"/>
      <c r="X197" s="57"/>
      <c r="Y197" s="57"/>
      <c r="Z197" s="57"/>
      <c r="AA197" s="5"/>
      <c r="AB197" s="5"/>
      <c r="AC197" s="5"/>
      <c r="AD197" s="5"/>
      <c r="AE197" s="5"/>
      <c r="AF197" s="5"/>
      <c r="AG197" s="5"/>
      <c r="AH197" s="5"/>
      <c r="AJ197" s="5"/>
      <c r="AK197" s="5"/>
    </row>
    <row r="198" spans="2:37" ht="16.5" customHeight="1" x14ac:dyDescent="0.2">
      <c r="B198" s="5"/>
      <c r="C198" s="5"/>
      <c r="D198" s="5"/>
      <c r="E198" s="5"/>
      <c r="F198" s="5"/>
      <c r="G198" s="5"/>
      <c r="H198" s="5"/>
      <c r="I198" s="5"/>
      <c r="J198" s="5"/>
      <c r="K198" s="5"/>
      <c r="L198" s="5"/>
      <c r="M198" s="5"/>
      <c r="N198" s="5"/>
      <c r="O198" s="5"/>
      <c r="P198" s="5"/>
      <c r="Q198" s="5"/>
      <c r="R198" s="5"/>
      <c r="S198" s="5"/>
      <c r="T198" s="5"/>
      <c r="U198" s="5"/>
      <c r="V198" s="5"/>
      <c r="W198" s="57"/>
      <c r="X198" s="57"/>
      <c r="Y198" s="57"/>
      <c r="Z198" s="57"/>
      <c r="AA198" s="5"/>
      <c r="AB198" s="5"/>
      <c r="AC198" s="5"/>
      <c r="AD198" s="5"/>
      <c r="AE198" s="5"/>
      <c r="AF198" s="5"/>
      <c r="AG198" s="5"/>
      <c r="AH198" s="5"/>
      <c r="AJ198" s="5"/>
      <c r="AK198" s="5"/>
    </row>
    <row r="199" spans="2:37" ht="16.5" customHeight="1" x14ac:dyDescent="0.2">
      <c r="B199" s="5"/>
      <c r="C199" s="5"/>
      <c r="D199" s="5"/>
      <c r="E199" s="5"/>
      <c r="F199" s="5"/>
      <c r="G199" s="5"/>
      <c r="H199" s="5"/>
      <c r="I199" s="5"/>
      <c r="J199" s="5"/>
      <c r="K199" s="5"/>
      <c r="L199" s="5"/>
      <c r="M199" s="5"/>
      <c r="N199" s="5"/>
      <c r="O199" s="5"/>
      <c r="P199" s="5"/>
      <c r="Q199" s="5"/>
      <c r="R199" s="5"/>
      <c r="S199" s="5"/>
      <c r="T199" s="5"/>
      <c r="U199" s="5"/>
      <c r="V199" s="5"/>
      <c r="W199" s="57"/>
      <c r="X199" s="57"/>
      <c r="Y199" s="57"/>
      <c r="Z199" s="57"/>
      <c r="AA199" s="5"/>
      <c r="AB199" s="5"/>
      <c r="AC199" s="5"/>
      <c r="AD199" s="5"/>
      <c r="AE199" s="5"/>
      <c r="AF199" s="5"/>
      <c r="AG199" s="5"/>
      <c r="AH199" s="5"/>
      <c r="AJ199" s="5"/>
      <c r="AK199" s="5"/>
    </row>
    <row r="200" spans="2:37" ht="16.5" customHeight="1" x14ac:dyDescent="0.2">
      <c r="B200" s="5"/>
      <c r="C200" s="5"/>
      <c r="D200" s="5"/>
      <c r="E200" s="5"/>
      <c r="F200" s="5"/>
      <c r="G200" s="5"/>
      <c r="H200" s="5"/>
      <c r="I200" s="5"/>
      <c r="J200" s="5"/>
      <c r="K200" s="5"/>
      <c r="L200" s="5"/>
      <c r="M200" s="5"/>
      <c r="N200" s="5"/>
      <c r="O200" s="5"/>
      <c r="P200" s="5"/>
      <c r="Q200" s="5"/>
      <c r="R200" s="5"/>
      <c r="S200" s="5"/>
      <c r="T200" s="5"/>
      <c r="U200" s="5"/>
      <c r="V200" s="5"/>
      <c r="W200" s="57"/>
      <c r="X200" s="57"/>
      <c r="Y200" s="57"/>
      <c r="Z200" s="57"/>
      <c r="AA200" s="5"/>
      <c r="AB200" s="5"/>
      <c r="AC200" s="5"/>
      <c r="AD200" s="5"/>
      <c r="AE200" s="5"/>
      <c r="AF200" s="5"/>
      <c r="AG200" s="5"/>
      <c r="AH200" s="5"/>
      <c r="AJ200" s="5"/>
      <c r="AK200" s="5"/>
    </row>
    <row r="201" spans="2:37" ht="16.5" customHeight="1" x14ac:dyDescent="0.2">
      <c r="B201" s="5"/>
      <c r="C201" s="5"/>
      <c r="D201" s="5"/>
      <c r="E201" s="5"/>
      <c r="F201" s="5"/>
      <c r="G201" s="5"/>
      <c r="H201" s="5"/>
      <c r="I201" s="5"/>
      <c r="J201" s="5"/>
      <c r="K201" s="5"/>
      <c r="L201" s="5"/>
      <c r="M201" s="5"/>
      <c r="N201" s="5"/>
      <c r="O201" s="5"/>
      <c r="P201" s="5"/>
      <c r="Q201" s="5"/>
      <c r="R201" s="5"/>
      <c r="S201" s="5"/>
      <c r="T201" s="5"/>
      <c r="U201" s="5"/>
      <c r="V201" s="5"/>
      <c r="W201" s="57"/>
      <c r="X201" s="57"/>
      <c r="Y201" s="57"/>
      <c r="Z201" s="57"/>
      <c r="AA201" s="5"/>
      <c r="AB201" s="5"/>
      <c r="AC201" s="5"/>
      <c r="AD201" s="5"/>
      <c r="AE201" s="5"/>
      <c r="AF201" s="5"/>
      <c r="AG201" s="5"/>
      <c r="AH201" s="5"/>
      <c r="AJ201" s="5"/>
      <c r="AK201" s="5"/>
    </row>
    <row r="202" spans="2:37" ht="16.5" customHeight="1" x14ac:dyDescent="0.2">
      <c r="B202" s="5"/>
      <c r="C202" s="5"/>
      <c r="D202" s="5"/>
      <c r="E202" s="5"/>
      <c r="F202" s="5"/>
      <c r="G202" s="5"/>
      <c r="H202" s="5"/>
      <c r="I202" s="5"/>
      <c r="J202" s="5"/>
      <c r="K202" s="5"/>
      <c r="L202" s="5"/>
      <c r="M202" s="5"/>
      <c r="N202" s="5"/>
      <c r="O202" s="5"/>
      <c r="P202" s="5"/>
      <c r="Q202" s="5"/>
      <c r="R202" s="5"/>
      <c r="S202" s="5"/>
      <c r="T202" s="5"/>
      <c r="U202" s="5"/>
      <c r="V202" s="5"/>
      <c r="W202" s="57"/>
      <c r="X202" s="57"/>
      <c r="Y202" s="57"/>
      <c r="Z202" s="57"/>
      <c r="AA202" s="5"/>
      <c r="AB202" s="5"/>
      <c r="AC202" s="5"/>
      <c r="AD202" s="5"/>
      <c r="AE202" s="5"/>
      <c r="AF202" s="5"/>
      <c r="AG202" s="5"/>
      <c r="AH202" s="5"/>
      <c r="AJ202" s="5"/>
      <c r="AK202" s="5"/>
    </row>
    <row r="203" spans="2:37" ht="16.5" customHeight="1" x14ac:dyDescent="0.2">
      <c r="B203" s="5"/>
      <c r="C203" s="5"/>
      <c r="D203" s="5"/>
      <c r="E203" s="5"/>
      <c r="F203" s="5"/>
      <c r="G203" s="5"/>
      <c r="H203" s="5"/>
      <c r="I203" s="5"/>
      <c r="J203" s="5"/>
      <c r="K203" s="5"/>
      <c r="L203" s="5"/>
      <c r="M203" s="5"/>
      <c r="N203" s="5"/>
      <c r="O203" s="5"/>
      <c r="P203" s="5"/>
      <c r="Q203" s="5"/>
      <c r="R203" s="5"/>
      <c r="S203" s="5"/>
      <c r="T203" s="5"/>
      <c r="U203" s="5"/>
      <c r="V203" s="5"/>
      <c r="W203" s="57"/>
      <c r="X203" s="57"/>
      <c r="Y203" s="57"/>
      <c r="Z203" s="57"/>
      <c r="AA203" s="5"/>
      <c r="AB203" s="5"/>
      <c r="AC203" s="5"/>
      <c r="AD203" s="5"/>
      <c r="AE203" s="5"/>
      <c r="AF203" s="5"/>
      <c r="AG203" s="5"/>
      <c r="AH203" s="5"/>
      <c r="AJ203" s="5"/>
      <c r="AK203" s="5"/>
    </row>
    <row r="204" spans="2:37" ht="16.5" customHeight="1" x14ac:dyDescent="0.2">
      <c r="B204" s="5"/>
      <c r="C204" s="5"/>
      <c r="D204" s="5"/>
      <c r="E204" s="5"/>
      <c r="F204" s="5"/>
      <c r="G204" s="5"/>
      <c r="H204" s="5"/>
      <c r="I204" s="5"/>
      <c r="J204" s="5"/>
      <c r="K204" s="5"/>
      <c r="L204" s="5"/>
      <c r="M204" s="5"/>
      <c r="N204" s="5"/>
      <c r="O204" s="5"/>
      <c r="P204" s="5"/>
      <c r="Q204" s="5"/>
      <c r="R204" s="5"/>
      <c r="S204" s="5"/>
      <c r="T204" s="5"/>
      <c r="U204" s="5"/>
      <c r="V204" s="5"/>
      <c r="W204" s="57"/>
      <c r="X204" s="57"/>
      <c r="Y204" s="57"/>
      <c r="Z204" s="57"/>
      <c r="AA204" s="5"/>
      <c r="AB204" s="5"/>
      <c r="AC204" s="5"/>
      <c r="AD204" s="5"/>
      <c r="AE204" s="5"/>
      <c r="AF204" s="5"/>
      <c r="AG204" s="5"/>
      <c r="AH204" s="5"/>
      <c r="AJ204" s="5"/>
      <c r="AK204" s="5"/>
    </row>
    <row r="205" spans="2:37" ht="16.5" customHeight="1" x14ac:dyDescent="0.2">
      <c r="B205" s="5"/>
      <c r="C205" s="5"/>
      <c r="D205" s="5"/>
      <c r="E205" s="5"/>
      <c r="F205" s="5"/>
      <c r="G205" s="5"/>
      <c r="H205" s="5"/>
      <c r="I205" s="5"/>
      <c r="J205" s="5"/>
      <c r="K205" s="5"/>
      <c r="L205" s="5"/>
      <c r="M205" s="5"/>
      <c r="N205" s="5"/>
      <c r="O205" s="5"/>
      <c r="P205" s="5"/>
      <c r="Q205" s="5"/>
      <c r="R205" s="5"/>
      <c r="S205" s="5"/>
      <c r="T205" s="5"/>
      <c r="U205" s="5"/>
      <c r="V205" s="5"/>
      <c r="W205" s="57"/>
      <c r="X205" s="57"/>
      <c r="Y205" s="57"/>
      <c r="Z205" s="57"/>
      <c r="AA205" s="5"/>
      <c r="AB205" s="5"/>
      <c r="AC205" s="5"/>
      <c r="AD205" s="5"/>
      <c r="AE205" s="5"/>
      <c r="AF205" s="5"/>
      <c r="AG205" s="5"/>
      <c r="AH205" s="5"/>
      <c r="AJ205" s="5"/>
      <c r="AK205" s="5"/>
    </row>
    <row r="206" spans="2:37" ht="16.5" customHeight="1" x14ac:dyDescent="0.2">
      <c r="B206" s="5"/>
      <c r="C206" s="5"/>
      <c r="D206" s="5"/>
      <c r="E206" s="5"/>
      <c r="F206" s="5"/>
      <c r="G206" s="5"/>
      <c r="H206" s="5"/>
      <c r="I206" s="5"/>
      <c r="J206" s="5"/>
      <c r="K206" s="5"/>
      <c r="L206" s="5"/>
      <c r="M206" s="5"/>
      <c r="N206" s="5"/>
      <c r="O206" s="5"/>
      <c r="P206" s="5"/>
      <c r="Q206" s="5"/>
      <c r="R206" s="5"/>
      <c r="S206" s="5"/>
      <c r="T206" s="5"/>
      <c r="U206" s="5"/>
      <c r="V206" s="5"/>
      <c r="W206" s="57"/>
      <c r="X206" s="57"/>
      <c r="Y206" s="57"/>
      <c r="Z206" s="57"/>
      <c r="AA206" s="5"/>
      <c r="AB206" s="5"/>
      <c r="AC206" s="5"/>
      <c r="AD206" s="5"/>
      <c r="AE206" s="5"/>
      <c r="AF206" s="5"/>
      <c r="AG206" s="5"/>
      <c r="AH206" s="5"/>
      <c r="AJ206" s="5"/>
      <c r="AK206" s="5"/>
    </row>
    <row r="207" spans="2:37" ht="16.5" customHeight="1" x14ac:dyDescent="0.2">
      <c r="B207" s="5"/>
      <c r="C207" s="5"/>
      <c r="D207" s="5"/>
      <c r="E207" s="5"/>
      <c r="F207" s="5"/>
      <c r="G207" s="5"/>
      <c r="H207" s="5"/>
      <c r="I207" s="5"/>
      <c r="J207" s="5"/>
      <c r="K207" s="5"/>
      <c r="L207" s="5"/>
      <c r="M207" s="5"/>
      <c r="N207" s="5"/>
      <c r="O207" s="5"/>
      <c r="P207" s="5"/>
      <c r="Q207" s="5"/>
      <c r="R207" s="5"/>
      <c r="S207" s="5"/>
      <c r="T207" s="5"/>
      <c r="U207" s="5"/>
      <c r="V207" s="5"/>
      <c r="W207" s="57"/>
      <c r="X207" s="57"/>
      <c r="Y207" s="57"/>
      <c r="Z207" s="57"/>
      <c r="AA207" s="5"/>
      <c r="AB207" s="5"/>
      <c r="AC207" s="5"/>
      <c r="AD207" s="5"/>
      <c r="AE207" s="5"/>
      <c r="AF207" s="5"/>
      <c r="AG207" s="5"/>
      <c r="AH207" s="5"/>
      <c r="AJ207" s="5"/>
      <c r="AK207" s="5"/>
    </row>
    <row r="208" spans="2:37" ht="16.5" customHeight="1" x14ac:dyDescent="0.2">
      <c r="B208" s="5"/>
      <c r="C208" s="5"/>
      <c r="D208" s="5"/>
      <c r="E208" s="5"/>
      <c r="F208" s="5"/>
      <c r="G208" s="5"/>
      <c r="H208" s="5"/>
      <c r="I208" s="5"/>
      <c r="J208" s="5"/>
      <c r="K208" s="5"/>
      <c r="L208" s="5"/>
      <c r="M208" s="5"/>
      <c r="N208" s="5"/>
      <c r="O208" s="5"/>
      <c r="P208" s="5"/>
      <c r="Q208" s="5"/>
      <c r="R208" s="5"/>
      <c r="S208" s="5"/>
      <c r="T208" s="5"/>
      <c r="U208" s="5"/>
      <c r="V208" s="5"/>
      <c r="W208" s="57"/>
      <c r="X208" s="57"/>
      <c r="Y208" s="57"/>
      <c r="Z208" s="57"/>
      <c r="AA208" s="5"/>
      <c r="AB208" s="5"/>
      <c r="AC208" s="5"/>
      <c r="AD208" s="5"/>
      <c r="AE208" s="5"/>
      <c r="AF208" s="5"/>
      <c r="AG208" s="5"/>
      <c r="AH208" s="5"/>
      <c r="AJ208" s="5"/>
      <c r="AK208" s="5"/>
    </row>
    <row r="209" spans="2:37" ht="16.5" customHeight="1" x14ac:dyDescent="0.2">
      <c r="B209" s="5"/>
      <c r="C209" s="5"/>
      <c r="D209" s="5"/>
      <c r="E209" s="5"/>
      <c r="F209" s="5"/>
      <c r="G209" s="5"/>
      <c r="H209" s="5"/>
      <c r="I209" s="5"/>
      <c r="J209" s="5"/>
      <c r="K209" s="5"/>
      <c r="L209" s="5"/>
      <c r="M209" s="5"/>
      <c r="N209" s="5"/>
      <c r="O209" s="5"/>
      <c r="P209" s="5"/>
      <c r="Q209" s="5"/>
      <c r="R209" s="5"/>
      <c r="S209" s="5"/>
      <c r="T209" s="5"/>
      <c r="U209" s="5"/>
      <c r="V209" s="5"/>
      <c r="W209" s="57"/>
      <c r="X209" s="57"/>
      <c r="Y209" s="57"/>
      <c r="Z209" s="57"/>
      <c r="AA209" s="5"/>
      <c r="AB209" s="5"/>
      <c r="AC209" s="5"/>
      <c r="AD209" s="5"/>
      <c r="AE209" s="5"/>
      <c r="AF209" s="5"/>
      <c r="AG209" s="5"/>
      <c r="AH209" s="5"/>
      <c r="AJ209" s="5"/>
      <c r="AK209" s="5"/>
    </row>
    <row r="210" spans="2:37" ht="16.5" customHeight="1" x14ac:dyDescent="0.2">
      <c r="B210" s="5"/>
      <c r="C210" s="5"/>
      <c r="D210" s="5"/>
      <c r="E210" s="5"/>
      <c r="F210" s="5"/>
      <c r="G210" s="5"/>
      <c r="H210" s="5"/>
      <c r="I210" s="5"/>
      <c r="J210" s="5"/>
      <c r="K210" s="5"/>
      <c r="L210" s="5"/>
      <c r="M210" s="5"/>
      <c r="N210" s="5"/>
      <c r="O210" s="5"/>
      <c r="P210" s="5"/>
      <c r="Q210" s="5"/>
      <c r="R210" s="5"/>
      <c r="S210" s="5"/>
      <c r="T210" s="5"/>
      <c r="U210" s="5"/>
      <c r="V210" s="5"/>
      <c r="W210" s="57"/>
      <c r="X210" s="57"/>
      <c r="Y210" s="57"/>
      <c r="Z210" s="57"/>
      <c r="AA210" s="5"/>
      <c r="AB210" s="5"/>
      <c r="AC210" s="5"/>
      <c r="AD210" s="5"/>
      <c r="AE210" s="5"/>
      <c r="AF210" s="5"/>
      <c r="AG210" s="5"/>
      <c r="AH210" s="5"/>
      <c r="AJ210" s="5"/>
      <c r="AK210" s="5"/>
    </row>
    <row r="211" spans="2:37" ht="16.5" customHeight="1" x14ac:dyDescent="0.2">
      <c r="B211" s="5"/>
      <c r="C211" s="5"/>
      <c r="D211" s="5"/>
      <c r="E211" s="5"/>
      <c r="F211" s="5"/>
      <c r="G211" s="5"/>
      <c r="H211" s="5"/>
      <c r="I211" s="5"/>
      <c r="J211" s="5"/>
      <c r="K211" s="5"/>
      <c r="L211" s="5"/>
      <c r="M211" s="5"/>
      <c r="N211" s="5"/>
      <c r="O211" s="5"/>
      <c r="P211" s="5"/>
      <c r="Q211" s="5"/>
      <c r="R211" s="5"/>
      <c r="S211" s="5"/>
      <c r="T211" s="5"/>
      <c r="U211" s="5"/>
      <c r="V211" s="5"/>
      <c r="W211" s="57"/>
      <c r="X211" s="57"/>
      <c r="Y211" s="57"/>
      <c r="Z211" s="57"/>
      <c r="AA211" s="5"/>
      <c r="AB211" s="5"/>
      <c r="AC211" s="5"/>
      <c r="AD211" s="5"/>
      <c r="AE211" s="5"/>
      <c r="AF211" s="5"/>
      <c r="AG211" s="5"/>
      <c r="AH211" s="5"/>
      <c r="AJ211" s="5"/>
      <c r="AK211" s="5"/>
    </row>
    <row r="212" spans="2:37" ht="16.5" customHeight="1" x14ac:dyDescent="0.2">
      <c r="B212" s="5"/>
      <c r="C212" s="5"/>
      <c r="D212" s="5"/>
      <c r="E212" s="5"/>
      <c r="F212" s="5"/>
      <c r="G212" s="5"/>
      <c r="H212" s="5"/>
      <c r="I212" s="5"/>
      <c r="J212" s="5"/>
      <c r="K212" s="5"/>
      <c r="L212" s="5"/>
      <c r="M212" s="5"/>
      <c r="N212" s="5"/>
      <c r="O212" s="5"/>
      <c r="P212" s="5"/>
      <c r="Q212" s="5"/>
      <c r="R212" s="5"/>
      <c r="S212" s="5"/>
      <c r="T212" s="5"/>
      <c r="U212" s="5"/>
      <c r="V212" s="5"/>
      <c r="W212" s="57"/>
      <c r="X212" s="57"/>
      <c r="Y212" s="57"/>
      <c r="Z212" s="57"/>
      <c r="AA212" s="5"/>
      <c r="AB212" s="5"/>
      <c r="AC212" s="5"/>
      <c r="AD212" s="5"/>
      <c r="AE212" s="5"/>
      <c r="AF212" s="5"/>
      <c r="AG212" s="5"/>
      <c r="AH212" s="5"/>
      <c r="AJ212" s="5"/>
      <c r="AK212" s="5"/>
    </row>
    <row r="213" spans="2:37" ht="16.5" customHeight="1" x14ac:dyDescent="0.2">
      <c r="B213" s="5"/>
      <c r="C213" s="5"/>
      <c r="D213" s="5"/>
      <c r="E213" s="5"/>
      <c r="F213" s="5"/>
      <c r="G213" s="5"/>
      <c r="H213" s="5"/>
      <c r="I213" s="5"/>
      <c r="J213" s="5"/>
      <c r="K213" s="5"/>
      <c r="L213" s="5"/>
      <c r="M213" s="5"/>
      <c r="N213" s="5"/>
      <c r="O213" s="5"/>
      <c r="P213" s="5"/>
      <c r="Q213" s="5"/>
      <c r="R213" s="5"/>
      <c r="S213" s="5"/>
      <c r="T213" s="5"/>
      <c r="U213" s="5"/>
      <c r="V213" s="5"/>
      <c r="W213" s="57"/>
      <c r="X213" s="57"/>
      <c r="Y213" s="57"/>
      <c r="Z213" s="57"/>
      <c r="AA213" s="5"/>
      <c r="AB213" s="5"/>
      <c r="AC213" s="5"/>
      <c r="AD213" s="5"/>
      <c r="AE213" s="5"/>
      <c r="AF213" s="5"/>
      <c r="AG213" s="5"/>
      <c r="AH213" s="5"/>
      <c r="AJ213" s="5"/>
      <c r="AK213" s="5"/>
    </row>
    <row r="214" spans="2:37" ht="16.5" customHeight="1" x14ac:dyDescent="0.2">
      <c r="B214" s="5"/>
      <c r="C214" s="5"/>
      <c r="D214" s="5"/>
      <c r="E214" s="5"/>
      <c r="F214" s="5"/>
      <c r="G214" s="5"/>
      <c r="H214" s="5"/>
      <c r="I214" s="5"/>
      <c r="J214" s="5"/>
      <c r="K214" s="5"/>
      <c r="L214" s="5"/>
      <c r="M214" s="5"/>
      <c r="N214" s="5"/>
      <c r="O214" s="5"/>
      <c r="P214" s="5"/>
      <c r="Q214" s="5"/>
      <c r="R214" s="5"/>
      <c r="S214" s="5"/>
      <c r="T214" s="5"/>
      <c r="U214" s="5"/>
      <c r="V214" s="5"/>
      <c r="W214" s="57"/>
      <c r="X214" s="57"/>
      <c r="Y214" s="57"/>
      <c r="Z214" s="57"/>
      <c r="AA214" s="5"/>
      <c r="AB214" s="5"/>
      <c r="AC214" s="5"/>
      <c r="AD214" s="5"/>
      <c r="AE214" s="5"/>
      <c r="AF214" s="5"/>
      <c r="AG214" s="5"/>
      <c r="AH214" s="5"/>
      <c r="AJ214" s="5"/>
      <c r="AK214" s="5"/>
    </row>
    <row r="215" spans="2:37" ht="16.5" customHeight="1" x14ac:dyDescent="0.2">
      <c r="B215" s="5"/>
      <c r="C215" s="5"/>
      <c r="D215" s="5"/>
      <c r="E215" s="5"/>
      <c r="F215" s="5"/>
      <c r="G215" s="5"/>
      <c r="H215" s="5"/>
      <c r="I215" s="5"/>
      <c r="J215" s="5"/>
      <c r="K215" s="5"/>
      <c r="L215" s="5"/>
      <c r="M215" s="5"/>
      <c r="N215" s="5"/>
      <c r="O215" s="5"/>
      <c r="P215" s="5"/>
      <c r="Q215" s="5"/>
      <c r="R215" s="5"/>
      <c r="S215" s="5"/>
      <c r="T215" s="5"/>
      <c r="U215" s="5"/>
      <c r="V215" s="5"/>
      <c r="W215" s="57"/>
      <c r="X215" s="57"/>
      <c r="Y215" s="57"/>
      <c r="Z215" s="57"/>
      <c r="AA215" s="5"/>
      <c r="AB215" s="5"/>
      <c r="AC215" s="5"/>
      <c r="AD215" s="5"/>
      <c r="AE215" s="5"/>
      <c r="AF215" s="5"/>
      <c r="AG215" s="5"/>
      <c r="AH215" s="5"/>
      <c r="AJ215" s="5"/>
      <c r="AK215" s="5"/>
    </row>
    <row r="216" spans="2:37" ht="16.5" customHeight="1" x14ac:dyDescent="0.2">
      <c r="B216" s="5"/>
      <c r="C216" s="5"/>
      <c r="D216" s="5"/>
      <c r="E216" s="5"/>
      <c r="F216" s="5"/>
      <c r="G216" s="5"/>
      <c r="H216" s="5"/>
      <c r="I216" s="5"/>
      <c r="J216" s="5"/>
      <c r="K216" s="5"/>
      <c r="L216" s="5"/>
      <c r="M216" s="5"/>
      <c r="N216" s="5"/>
      <c r="O216" s="5"/>
      <c r="P216" s="5"/>
      <c r="Q216" s="5"/>
      <c r="R216" s="5"/>
      <c r="S216" s="5"/>
      <c r="T216" s="5"/>
      <c r="U216" s="5"/>
      <c r="V216" s="5"/>
      <c r="W216" s="57"/>
      <c r="X216" s="57"/>
      <c r="Y216" s="57"/>
      <c r="Z216" s="57"/>
      <c r="AA216" s="5"/>
      <c r="AB216" s="5"/>
      <c r="AC216" s="5"/>
      <c r="AD216" s="5"/>
      <c r="AE216" s="5"/>
      <c r="AF216" s="5"/>
      <c r="AG216" s="5"/>
      <c r="AH216" s="5"/>
      <c r="AJ216" s="5"/>
      <c r="AK216" s="5"/>
    </row>
    <row r="217" spans="2:37" ht="16.5" customHeight="1" x14ac:dyDescent="0.2">
      <c r="B217" s="5"/>
      <c r="C217" s="5"/>
      <c r="D217" s="5"/>
      <c r="E217" s="5"/>
      <c r="F217" s="5"/>
      <c r="G217" s="5"/>
      <c r="H217" s="5"/>
      <c r="I217" s="5"/>
      <c r="J217" s="5"/>
      <c r="K217" s="5"/>
      <c r="L217" s="5"/>
      <c r="M217" s="5"/>
      <c r="N217" s="5"/>
      <c r="O217" s="5"/>
      <c r="P217" s="5"/>
      <c r="Q217" s="5"/>
      <c r="R217" s="5"/>
      <c r="S217" s="5"/>
      <c r="T217" s="5"/>
      <c r="U217" s="5"/>
      <c r="V217" s="5"/>
      <c r="W217" s="57"/>
      <c r="X217" s="57"/>
      <c r="Y217" s="57"/>
      <c r="Z217" s="57"/>
      <c r="AA217" s="5"/>
      <c r="AB217" s="5"/>
      <c r="AC217" s="5"/>
      <c r="AD217" s="5"/>
      <c r="AE217" s="5"/>
      <c r="AF217" s="5"/>
      <c r="AG217" s="5"/>
      <c r="AH217" s="5"/>
      <c r="AJ217" s="5"/>
      <c r="AK217" s="5"/>
    </row>
    <row r="218" spans="2:37" ht="16.5" customHeight="1" x14ac:dyDescent="0.2">
      <c r="B218" s="5"/>
      <c r="C218" s="5"/>
      <c r="D218" s="5"/>
      <c r="E218" s="5"/>
      <c r="F218" s="5"/>
      <c r="G218" s="5"/>
      <c r="H218" s="5"/>
      <c r="I218" s="5"/>
      <c r="J218" s="5"/>
      <c r="K218" s="5"/>
      <c r="L218" s="5"/>
      <c r="M218" s="5"/>
      <c r="N218" s="5"/>
      <c r="O218" s="5"/>
      <c r="P218" s="5"/>
      <c r="Q218" s="5"/>
      <c r="R218" s="5"/>
      <c r="S218" s="5"/>
      <c r="T218" s="5"/>
      <c r="U218" s="5"/>
      <c r="V218" s="5"/>
      <c r="W218" s="57"/>
      <c r="X218" s="57"/>
      <c r="Y218" s="57"/>
      <c r="Z218" s="57"/>
      <c r="AA218" s="5"/>
      <c r="AB218" s="5"/>
      <c r="AC218" s="5"/>
      <c r="AD218" s="5"/>
      <c r="AE218" s="5"/>
      <c r="AF218" s="5"/>
      <c r="AG218" s="5"/>
      <c r="AH218" s="5"/>
      <c r="AJ218" s="5"/>
      <c r="AK218" s="5"/>
    </row>
    <row r="219" spans="2:37" ht="16.5" customHeight="1" x14ac:dyDescent="0.2">
      <c r="B219" s="5"/>
      <c r="C219" s="5"/>
      <c r="D219" s="5"/>
      <c r="E219" s="5"/>
      <c r="F219" s="5"/>
      <c r="G219" s="5"/>
      <c r="H219" s="5"/>
      <c r="I219" s="5"/>
      <c r="J219" s="5"/>
      <c r="K219" s="5"/>
      <c r="L219" s="5"/>
      <c r="M219" s="5"/>
      <c r="N219" s="5"/>
      <c r="O219" s="5"/>
      <c r="P219" s="5"/>
      <c r="Q219" s="5"/>
      <c r="R219" s="5"/>
      <c r="S219" s="5"/>
      <c r="T219" s="5"/>
      <c r="U219" s="5"/>
      <c r="V219" s="5"/>
      <c r="W219" s="57"/>
      <c r="X219" s="57"/>
      <c r="Y219" s="57"/>
      <c r="Z219" s="57"/>
      <c r="AA219" s="5"/>
      <c r="AB219" s="5"/>
      <c r="AC219" s="5"/>
      <c r="AD219" s="5"/>
      <c r="AE219" s="5"/>
      <c r="AF219" s="5"/>
      <c r="AG219" s="5"/>
      <c r="AH219" s="5"/>
      <c r="AJ219" s="5"/>
      <c r="AK219" s="5"/>
    </row>
    <row r="220" spans="2:37" ht="16.5" customHeight="1" x14ac:dyDescent="0.2">
      <c r="B220" s="5"/>
      <c r="C220" s="5"/>
      <c r="D220" s="5"/>
      <c r="E220" s="5"/>
      <c r="F220" s="5"/>
      <c r="G220" s="5"/>
      <c r="H220" s="5"/>
      <c r="I220" s="5"/>
      <c r="J220" s="5"/>
      <c r="K220" s="5"/>
      <c r="L220" s="5"/>
      <c r="M220" s="5"/>
      <c r="N220" s="5"/>
      <c r="O220" s="5"/>
      <c r="P220" s="5"/>
      <c r="Q220" s="5"/>
      <c r="R220" s="5"/>
      <c r="S220" s="5"/>
      <c r="T220" s="5"/>
      <c r="U220" s="5"/>
      <c r="V220" s="5"/>
      <c r="W220" s="57"/>
      <c r="X220" s="57"/>
      <c r="Y220" s="57"/>
      <c r="Z220" s="57"/>
      <c r="AA220" s="5"/>
      <c r="AB220" s="5"/>
      <c r="AC220" s="5"/>
      <c r="AD220" s="5"/>
      <c r="AE220" s="5"/>
      <c r="AF220" s="5"/>
      <c r="AG220" s="5"/>
      <c r="AH220" s="5"/>
      <c r="AJ220" s="5"/>
      <c r="AK220" s="5"/>
    </row>
    <row r="221" spans="2:37" ht="16.5" customHeight="1" x14ac:dyDescent="0.2">
      <c r="B221" s="5"/>
      <c r="C221" s="5"/>
      <c r="D221" s="5"/>
      <c r="E221" s="5"/>
      <c r="F221" s="5"/>
      <c r="G221" s="5"/>
      <c r="H221" s="5"/>
      <c r="I221" s="5"/>
      <c r="J221" s="5"/>
      <c r="K221" s="5"/>
      <c r="L221" s="5"/>
      <c r="M221" s="5"/>
      <c r="N221" s="5"/>
      <c r="O221" s="5"/>
      <c r="P221" s="5"/>
      <c r="Q221" s="5"/>
      <c r="R221" s="5"/>
      <c r="S221" s="5"/>
      <c r="T221" s="5"/>
      <c r="U221" s="5"/>
      <c r="V221" s="5"/>
      <c r="W221" s="57"/>
      <c r="X221" s="57"/>
      <c r="Y221" s="57"/>
      <c r="Z221" s="57"/>
      <c r="AA221" s="5"/>
      <c r="AB221" s="5"/>
      <c r="AC221" s="5"/>
      <c r="AD221" s="5"/>
      <c r="AE221" s="5"/>
      <c r="AF221" s="5"/>
      <c r="AG221" s="5"/>
      <c r="AH221" s="5"/>
      <c r="AJ221" s="5"/>
      <c r="AK221" s="5"/>
    </row>
    <row r="222" spans="2:37" ht="16.5" customHeight="1" x14ac:dyDescent="0.2">
      <c r="B222" s="5"/>
      <c r="C222" s="5"/>
      <c r="D222" s="5"/>
      <c r="E222" s="5"/>
      <c r="F222" s="5"/>
      <c r="G222" s="5"/>
      <c r="H222" s="5"/>
      <c r="I222" s="5"/>
      <c r="J222" s="5"/>
      <c r="K222" s="5"/>
      <c r="L222" s="5"/>
      <c r="M222" s="5"/>
      <c r="N222" s="5"/>
      <c r="O222" s="5"/>
      <c r="P222" s="5"/>
      <c r="Q222" s="5"/>
      <c r="R222" s="5"/>
      <c r="S222" s="5"/>
      <c r="T222" s="5"/>
      <c r="U222" s="5"/>
      <c r="V222" s="5"/>
      <c r="W222" s="57"/>
      <c r="X222" s="57"/>
      <c r="Y222" s="57"/>
      <c r="Z222" s="57"/>
      <c r="AA222" s="5"/>
      <c r="AB222" s="5"/>
      <c r="AC222" s="5"/>
      <c r="AD222" s="5"/>
      <c r="AE222" s="5"/>
      <c r="AF222" s="5"/>
      <c r="AG222" s="5"/>
      <c r="AH222" s="5"/>
      <c r="AJ222" s="5"/>
      <c r="AK222" s="5"/>
    </row>
    <row r="223" spans="2:37" ht="16.5" customHeight="1" x14ac:dyDescent="0.2">
      <c r="B223" s="5"/>
      <c r="C223" s="5"/>
      <c r="D223" s="5"/>
      <c r="E223" s="5"/>
      <c r="F223" s="5"/>
      <c r="G223" s="5"/>
      <c r="H223" s="5"/>
      <c r="I223" s="5"/>
      <c r="J223" s="5"/>
      <c r="K223" s="5"/>
      <c r="L223" s="5"/>
      <c r="M223" s="5"/>
      <c r="N223" s="5"/>
      <c r="O223" s="5"/>
      <c r="P223" s="5"/>
      <c r="Q223" s="5"/>
      <c r="R223" s="5"/>
      <c r="S223" s="5"/>
      <c r="T223" s="5"/>
      <c r="U223" s="5"/>
      <c r="V223" s="5"/>
      <c r="W223" s="57"/>
      <c r="X223" s="57"/>
      <c r="Y223" s="57"/>
      <c r="Z223" s="57"/>
      <c r="AA223" s="5"/>
      <c r="AB223" s="5"/>
      <c r="AC223" s="5"/>
      <c r="AD223" s="5"/>
      <c r="AE223" s="5"/>
      <c r="AF223" s="5"/>
      <c r="AG223" s="5"/>
      <c r="AH223" s="5"/>
      <c r="AJ223" s="5"/>
      <c r="AK223" s="5"/>
    </row>
    <row r="224" spans="2:37" ht="16.5" customHeight="1" x14ac:dyDescent="0.2">
      <c r="B224" s="5"/>
      <c r="C224" s="5"/>
      <c r="D224" s="5"/>
      <c r="E224" s="5"/>
      <c r="F224" s="5"/>
      <c r="G224" s="5"/>
      <c r="H224" s="5"/>
      <c r="I224" s="5"/>
      <c r="J224" s="5"/>
      <c r="K224" s="5"/>
      <c r="L224" s="5"/>
      <c r="M224" s="5"/>
      <c r="N224" s="5"/>
      <c r="O224" s="5"/>
      <c r="P224" s="5"/>
      <c r="Q224" s="5"/>
      <c r="R224" s="5"/>
      <c r="S224" s="5"/>
      <c r="T224" s="5"/>
      <c r="U224" s="5"/>
      <c r="V224" s="5"/>
      <c r="W224" s="57"/>
      <c r="X224" s="57"/>
      <c r="Y224" s="57"/>
      <c r="Z224" s="57"/>
      <c r="AA224" s="5"/>
      <c r="AB224" s="5"/>
      <c r="AC224" s="5"/>
      <c r="AD224" s="5"/>
      <c r="AE224" s="5"/>
      <c r="AF224" s="5"/>
      <c r="AG224" s="5"/>
      <c r="AH224" s="5"/>
      <c r="AJ224" s="5"/>
      <c r="AK224" s="5"/>
    </row>
    <row r="225" spans="2:37" ht="16.5" customHeight="1" x14ac:dyDescent="0.2">
      <c r="B225" s="5"/>
      <c r="C225" s="5"/>
      <c r="D225" s="5"/>
      <c r="E225" s="5"/>
      <c r="F225" s="5"/>
      <c r="G225" s="5"/>
      <c r="H225" s="5"/>
      <c r="I225" s="5"/>
      <c r="J225" s="5"/>
      <c r="K225" s="5"/>
      <c r="L225" s="5"/>
      <c r="M225" s="5"/>
      <c r="N225" s="5"/>
      <c r="O225" s="5"/>
      <c r="P225" s="5"/>
      <c r="Q225" s="5"/>
      <c r="R225" s="5"/>
      <c r="S225" s="5"/>
      <c r="T225" s="5"/>
      <c r="U225" s="5"/>
      <c r="V225" s="5"/>
      <c r="W225" s="57"/>
      <c r="X225" s="57"/>
      <c r="Y225" s="57"/>
      <c r="Z225" s="57"/>
      <c r="AA225" s="5"/>
      <c r="AB225" s="5"/>
      <c r="AC225" s="5"/>
      <c r="AD225" s="5"/>
      <c r="AE225" s="5"/>
      <c r="AF225" s="5"/>
      <c r="AG225" s="5"/>
      <c r="AH225" s="5"/>
      <c r="AJ225" s="5"/>
      <c r="AK225" s="5"/>
    </row>
    <row r="226" spans="2:37" ht="16.5" customHeight="1" x14ac:dyDescent="0.2">
      <c r="B226" s="5"/>
      <c r="C226" s="5"/>
      <c r="D226" s="5"/>
      <c r="E226" s="5"/>
      <c r="F226" s="5"/>
      <c r="G226" s="5"/>
      <c r="H226" s="5"/>
      <c r="I226" s="5"/>
      <c r="J226" s="5"/>
      <c r="K226" s="5"/>
      <c r="L226" s="5"/>
      <c r="M226" s="5"/>
      <c r="N226" s="5"/>
      <c r="O226" s="5"/>
      <c r="P226" s="5"/>
      <c r="Q226" s="5"/>
      <c r="R226" s="5"/>
      <c r="S226" s="5"/>
      <c r="T226" s="5"/>
      <c r="U226" s="5"/>
      <c r="V226" s="5"/>
      <c r="W226" s="57"/>
      <c r="X226" s="57"/>
      <c r="Y226" s="57"/>
      <c r="Z226" s="57"/>
      <c r="AA226" s="5"/>
      <c r="AB226" s="5"/>
      <c r="AC226" s="5"/>
      <c r="AD226" s="5"/>
      <c r="AE226" s="5"/>
      <c r="AF226" s="5"/>
      <c r="AG226" s="5"/>
      <c r="AH226" s="5"/>
      <c r="AJ226" s="5"/>
      <c r="AK226" s="5"/>
    </row>
    <row r="227" spans="2:37" ht="16.5" customHeight="1" x14ac:dyDescent="0.2">
      <c r="B227" s="5"/>
      <c r="C227" s="5"/>
      <c r="D227" s="5"/>
      <c r="E227" s="5"/>
      <c r="F227" s="5"/>
      <c r="G227" s="5"/>
      <c r="H227" s="5"/>
      <c r="I227" s="5"/>
      <c r="J227" s="5"/>
      <c r="K227" s="5"/>
      <c r="L227" s="5"/>
      <c r="M227" s="5"/>
      <c r="N227" s="5"/>
      <c r="O227" s="5"/>
      <c r="P227" s="5"/>
      <c r="Q227" s="5"/>
      <c r="R227" s="5"/>
      <c r="S227" s="5"/>
      <c r="T227" s="5"/>
      <c r="U227" s="5"/>
      <c r="V227" s="5"/>
      <c r="W227" s="57"/>
      <c r="X227" s="57"/>
      <c r="Y227" s="57"/>
      <c r="Z227" s="57"/>
      <c r="AA227" s="5"/>
      <c r="AB227" s="5"/>
      <c r="AC227" s="5"/>
      <c r="AD227" s="5"/>
      <c r="AE227" s="5"/>
      <c r="AF227" s="5"/>
      <c r="AG227" s="5"/>
      <c r="AH227" s="5"/>
      <c r="AJ227" s="5"/>
      <c r="AK227" s="5"/>
    </row>
    <row r="228" spans="2:37" ht="16.5" customHeight="1" x14ac:dyDescent="0.2">
      <c r="B228" s="5"/>
      <c r="C228" s="5"/>
      <c r="D228" s="5"/>
      <c r="E228" s="5"/>
      <c r="F228" s="5"/>
      <c r="G228" s="5"/>
      <c r="H228" s="5"/>
      <c r="I228" s="5"/>
      <c r="J228" s="5"/>
      <c r="K228" s="5"/>
      <c r="L228" s="5"/>
      <c r="M228" s="5"/>
      <c r="N228" s="5"/>
      <c r="O228" s="5"/>
      <c r="P228" s="5"/>
      <c r="Q228" s="5"/>
      <c r="R228" s="5"/>
      <c r="S228" s="5"/>
      <c r="T228" s="5"/>
      <c r="U228" s="5"/>
      <c r="V228" s="5"/>
      <c r="W228" s="57"/>
      <c r="X228" s="57"/>
      <c r="Y228" s="57"/>
      <c r="Z228" s="57"/>
      <c r="AA228" s="5"/>
      <c r="AB228" s="5"/>
      <c r="AC228" s="5"/>
      <c r="AD228" s="5"/>
      <c r="AE228" s="5"/>
      <c r="AF228" s="5"/>
      <c r="AG228" s="5"/>
      <c r="AH228" s="5"/>
      <c r="AJ228" s="5"/>
      <c r="AK228" s="5"/>
    </row>
    <row r="229" spans="2:37" ht="16.5" customHeight="1" x14ac:dyDescent="0.2">
      <c r="B229" s="5"/>
      <c r="C229" s="5"/>
      <c r="D229" s="5"/>
      <c r="E229" s="5"/>
      <c r="F229" s="5"/>
      <c r="G229" s="5"/>
      <c r="H229" s="5"/>
      <c r="I229" s="5"/>
      <c r="J229" s="5"/>
      <c r="K229" s="5"/>
      <c r="L229" s="5"/>
      <c r="M229" s="5"/>
      <c r="N229" s="5"/>
      <c r="O229" s="5"/>
      <c r="P229" s="5"/>
      <c r="Q229" s="5"/>
      <c r="R229" s="5"/>
      <c r="S229" s="5"/>
      <c r="T229" s="5"/>
      <c r="U229" s="5"/>
      <c r="V229" s="5"/>
      <c r="W229" s="57"/>
      <c r="X229" s="57"/>
      <c r="Y229" s="57"/>
      <c r="Z229" s="57"/>
      <c r="AA229" s="5"/>
      <c r="AB229" s="5"/>
      <c r="AC229" s="5"/>
      <c r="AD229" s="5"/>
      <c r="AE229" s="5"/>
      <c r="AF229" s="5"/>
      <c r="AG229" s="5"/>
      <c r="AH229" s="5"/>
      <c r="AJ229" s="5"/>
      <c r="AK229" s="5"/>
    </row>
    <row r="230" spans="2:37" ht="16.5" customHeight="1" x14ac:dyDescent="0.2">
      <c r="B230" s="5"/>
      <c r="C230" s="5"/>
      <c r="D230" s="5"/>
      <c r="E230" s="5"/>
      <c r="F230" s="5"/>
      <c r="G230" s="5"/>
      <c r="H230" s="5"/>
      <c r="I230" s="5"/>
      <c r="J230" s="5"/>
      <c r="K230" s="5"/>
      <c r="L230" s="5"/>
      <c r="M230" s="5"/>
      <c r="N230" s="5"/>
      <c r="O230" s="5"/>
      <c r="P230" s="5"/>
      <c r="Q230" s="5"/>
      <c r="R230" s="5"/>
      <c r="S230" s="5"/>
      <c r="T230" s="5"/>
      <c r="U230" s="5"/>
      <c r="V230" s="5"/>
      <c r="W230" s="57"/>
      <c r="X230" s="57"/>
      <c r="Y230" s="57"/>
      <c r="Z230" s="57"/>
      <c r="AA230" s="5"/>
      <c r="AB230" s="5"/>
      <c r="AC230" s="5"/>
      <c r="AD230" s="5"/>
      <c r="AE230" s="5"/>
      <c r="AF230" s="5"/>
      <c r="AG230" s="5"/>
      <c r="AH230" s="5"/>
      <c r="AJ230" s="5"/>
      <c r="AK230" s="5"/>
    </row>
    <row r="231" spans="2:37" ht="16.5" customHeight="1" x14ac:dyDescent="0.2">
      <c r="B231" s="5"/>
      <c r="C231" s="5"/>
      <c r="D231" s="5"/>
      <c r="E231" s="5"/>
      <c r="F231" s="5"/>
      <c r="G231" s="5"/>
      <c r="H231" s="5"/>
      <c r="I231" s="5"/>
      <c r="J231" s="5"/>
      <c r="K231" s="5"/>
      <c r="L231" s="5"/>
      <c r="M231" s="5"/>
      <c r="N231" s="5"/>
      <c r="O231" s="5"/>
      <c r="P231" s="5"/>
      <c r="Q231" s="5"/>
      <c r="R231" s="5"/>
      <c r="S231" s="5"/>
      <c r="T231" s="5"/>
      <c r="U231" s="5"/>
      <c r="V231" s="5"/>
      <c r="W231" s="57"/>
      <c r="X231" s="57"/>
      <c r="Y231" s="57"/>
      <c r="Z231" s="57"/>
      <c r="AA231" s="5"/>
      <c r="AB231" s="5"/>
      <c r="AC231" s="5"/>
      <c r="AD231" s="5"/>
      <c r="AE231" s="5"/>
      <c r="AF231" s="5"/>
      <c r="AG231" s="5"/>
      <c r="AH231" s="5"/>
      <c r="AJ231" s="5"/>
      <c r="AK231" s="5"/>
    </row>
    <row r="232" spans="2:37" ht="16.5" customHeight="1" x14ac:dyDescent="0.2">
      <c r="B232" s="5"/>
      <c r="C232" s="5"/>
      <c r="D232" s="5"/>
      <c r="E232" s="5"/>
      <c r="F232" s="5"/>
      <c r="G232" s="5"/>
      <c r="H232" s="5"/>
      <c r="I232" s="5"/>
      <c r="J232" s="5"/>
      <c r="K232" s="5"/>
      <c r="L232" s="5"/>
      <c r="M232" s="5"/>
      <c r="N232" s="5"/>
      <c r="O232" s="5"/>
      <c r="P232" s="5"/>
      <c r="Q232" s="5"/>
      <c r="R232" s="5"/>
      <c r="S232" s="5"/>
      <c r="T232" s="5"/>
      <c r="U232" s="5"/>
      <c r="V232" s="5"/>
      <c r="W232" s="57"/>
      <c r="X232" s="57"/>
      <c r="Y232" s="57"/>
      <c r="Z232" s="57"/>
      <c r="AA232" s="5"/>
      <c r="AB232" s="5"/>
      <c r="AC232" s="5"/>
      <c r="AD232" s="5"/>
      <c r="AE232" s="5"/>
      <c r="AF232" s="5"/>
      <c r="AG232" s="5"/>
      <c r="AH232" s="5"/>
      <c r="AJ232" s="5"/>
      <c r="AK232" s="5"/>
    </row>
    <row r="233" spans="2:37" ht="16.5" customHeight="1" x14ac:dyDescent="0.2">
      <c r="B233" s="5"/>
      <c r="C233" s="5"/>
      <c r="D233" s="5"/>
      <c r="E233" s="5"/>
      <c r="F233" s="5"/>
      <c r="G233" s="5"/>
      <c r="H233" s="5"/>
      <c r="I233" s="5"/>
      <c r="J233" s="5"/>
      <c r="K233" s="5"/>
      <c r="L233" s="5"/>
      <c r="M233" s="5"/>
      <c r="N233" s="5"/>
      <c r="O233" s="5"/>
      <c r="P233" s="5"/>
      <c r="Q233" s="5"/>
      <c r="R233" s="5"/>
      <c r="S233" s="5"/>
      <c r="T233" s="5"/>
      <c r="U233" s="5"/>
      <c r="V233" s="5"/>
      <c r="W233" s="57"/>
      <c r="X233" s="57"/>
      <c r="Y233" s="57"/>
      <c r="Z233" s="57"/>
      <c r="AA233" s="5"/>
      <c r="AB233" s="5"/>
      <c r="AC233" s="5"/>
      <c r="AD233" s="5"/>
      <c r="AE233" s="5"/>
      <c r="AF233" s="5"/>
      <c r="AG233" s="5"/>
      <c r="AH233" s="5"/>
      <c r="AJ233" s="5"/>
      <c r="AK233" s="5"/>
    </row>
    <row r="234" spans="2:37" ht="16.5" customHeight="1" x14ac:dyDescent="0.2">
      <c r="B234" s="5"/>
      <c r="C234" s="5"/>
      <c r="D234" s="5"/>
      <c r="E234" s="5"/>
      <c r="F234" s="5"/>
      <c r="G234" s="5"/>
      <c r="H234" s="5"/>
      <c r="I234" s="5"/>
      <c r="J234" s="5"/>
      <c r="K234" s="5"/>
      <c r="L234" s="5"/>
      <c r="M234" s="5"/>
      <c r="N234" s="5"/>
      <c r="O234" s="5"/>
      <c r="P234" s="5"/>
      <c r="Q234" s="5"/>
      <c r="R234" s="5"/>
      <c r="S234" s="5"/>
      <c r="T234" s="5"/>
      <c r="U234" s="5"/>
      <c r="V234" s="5"/>
      <c r="W234" s="57"/>
      <c r="X234" s="57"/>
      <c r="Y234" s="57"/>
      <c r="Z234" s="57"/>
      <c r="AA234" s="5"/>
      <c r="AB234" s="5"/>
      <c r="AC234" s="5"/>
      <c r="AD234" s="5"/>
      <c r="AE234" s="5"/>
      <c r="AF234" s="5"/>
      <c r="AG234" s="5"/>
      <c r="AH234" s="5"/>
      <c r="AJ234" s="5"/>
      <c r="AK234" s="5"/>
    </row>
    <row r="235" spans="2:37" ht="16.5" customHeight="1" x14ac:dyDescent="0.2">
      <c r="B235" s="5"/>
      <c r="C235" s="5"/>
      <c r="D235" s="5"/>
      <c r="E235" s="5"/>
      <c r="F235" s="5"/>
      <c r="G235" s="5"/>
      <c r="H235" s="5"/>
      <c r="I235" s="5"/>
      <c r="J235" s="5"/>
      <c r="K235" s="5"/>
      <c r="L235" s="5"/>
      <c r="M235" s="5"/>
      <c r="N235" s="5"/>
      <c r="O235" s="5"/>
      <c r="P235" s="5"/>
      <c r="Q235" s="5"/>
      <c r="R235" s="5"/>
      <c r="S235" s="5"/>
      <c r="T235" s="5"/>
      <c r="U235" s="5"/>
      <c r="V235" s="5"/>
      <c r="W235" s="57"/>
      <c r="X235" s="57"/>
      <c r="Y235" s="57"/>
      <c r="Z235" s="57"/>
      <c r="AA235" s="5"/>
      <c r="AB235" s="5"/>
      <c r="AC235" s="5"/>
      <c r="AD235" s="5"/>
      <c r="AE235" s="5"/>
      <c r="AF235" s="5"/>
      <c r="AG235" s="5"/>
      <c r="AH235" s="5"/>
      <c r="AJ235" s="5"/>
      <c r="AK235" s="5"/>
    </row>
    <row r="236" spans="2:37" ht="16.5" customHeight="1" x14ac:dyDescent="0.2">
      <c r="B236" s="5"/>
      <c r="C236" s="5"/>
      <c r="D236" s="5"/>
      <c r="E236" s="5"/>
      <c r="F236" s="5"/>
      <c r="G236" s="5"/>
      <c r="H236" s="5"/>
      <c r="I236" s="5"/>
      <c r="J236" s="5"/>
      <c r="K236" s="5"/>
      <c r="L236" s="5"/>
      <c r="M236" s="5"/>
      <c r="N236" s="5"/>
      <c r="O236" s="5"/>
      <c r="P236" s="5"/>
      <c r="Q236" s="5"/>
      <c r="R236" s="5"/>
      <c r="S236" s="5"/>
      <c r="T236" s="5"/>
      <c r="U236" s="5"/>
      <c r="V236" s="5"/>
      <c r="W236" s="57"/>
      <c r="X236" s="57"/>
      <c r="Y236" s="57"/>
      <c r="Z236" s="57"/>
      <c r="AA236" s="5"/>
      <c r="AB236" s="5"/>
      <c r="AC236" s="5"/>
      <c r="AD236" s="5"/>
      <c r="AE236" s="5"/>
      <c r="AF236" s="5"/>
      <c r="AG236" s="5"/>
      <c r="AH236" s="5"/>
      <c r="AJ236" s="5"/>
      <c r="AK236" s="5"/>
    </row>
    <row r="237" spans="2:37" ht="16.5" customHeight="1" x14ac:dyDescent="0.2">
      <c r="B237" s="5"/>
      <c r="C237" s="5"/>
      <c r="D237" s="5"/>
      <c r="E237" s="5"/>
      <c r="F237" s="5"/>
      <c r="G237" s="5"/>
      <c r="H237" s="5"/>
      <c r="I237" s="5"/>
      <c r="J237" s="5"/>
      <c r="K237" s="5"/>
      <c r="L237" s="5"/>
      <c r="M237" s="5"/>
      <c r="N237" s="5"/>
      <c r="O237" s="5"/>
      <c r="P237" s="5"/>
      <c r="Q237" s="5"/>
      <c r="R237" s="5"/>
      <c r="S237" s="5"/>
      <c r="T237" s="5"/>
      <c r="U237" s="5"/>
      <c r="V237" s="5"/>
      <c r="W237" s="57"/>
      <c r="X237" s="57"/>
      <c r="Y237" s="57"/>
      <c r="Z237" s="57"/>
      <c r="AA237" s="5"/>
      <c r="AB237" s="5"/>
      <c r="AC237" s="5"/>
      <c r="AD237" s="5"/>
      <c r="AE237" s="5"/>
      <c r="AF237" s="5"/>
      <c r="AG237" s="5"/>
      <c r="AH237" s="5"/>
      <c r="AJ237" s="5"/>
      <c r="AK237" s="5"/>
    </row>
    <row r="238" spans="2:37" ht="16.5" customHeight="1" x14ac:dyDescent="0.2">
      <c r="B238" s="5"/>
      <c r="C238" s="5"/>
      <c r="D238" s="5"/>
      <c r="E238" s="5"/>
      <c r="F238" s="5"/>
      <c r="G238" s="5"/>
      <c r="H238" s="5"/>
      <c r="I238" s="5"/>
      <c r="J238" s="5"/>
      <c r="K238" s="5"/>
      <c r="L238" s="5"/>
      <c r="M238" s="5"/>
      <c r="N238" s="5"/>
      <c r="O238" s="5"/>
      <c r="P238" s="5"/>
      <c r="Q238" s="5"/>
      <c r="R238" s="5"/>
      <c r="S238" s="5"/>
      <c r="T238" s="5"/>
      <c r="U238" s="5"/>
      <c r="V238" s="5"/>
      <c r="W238" s="57"/>
      <c r="X238" s="57"/>
      <c r="Y238" s="57"/>
      <c r="Z238" s="57"/>
      <c r="AA238" s="5"/>
      <c r="AB238" s="5"/>
      <c r="AC238" s="5"/>
      <c r="AD238" s="5"/>
      <c r="AE238" s="5"/>
      <c r="AF238" s="5"/>
      <c r="AG238" s="5"/>
      <c r="AH238" s="5"/>
      <c r="AJ238" s="5"/>
      <c r="AK238" s="5"/>
    </row>
    <row r="239" spans="2:37" ht="16.5" customHeight="1" x14ac:dyDescent="0.2">
      <c r="B239" s="5"/>
      <c r="C239" s="5"/>
      <c r="D239" s="5"/>
      <c r="E239" s="5"/>
      <c r="F239" s="5"/>
      <c r="G239" s="5"/>
      <c r="H239" s="5"/>
      <c r="I239" s="5"/>
      <c r="J239" s="5"/>
      <c r="K239" s="5"/>
      <c r="L239" s="5"/>
      <c r="M239" s="5"/>
      <c r="N239" s="5"/>
      <c r="O239" s="5"/>
      <c r="P239" s="5"/>
      <c r="Q239" s="5"/>
      <c r="R239" s="5"/>
      <c r="S239" s="5"/>
      <c r="T239" s="5"/>
      <c r="U239" s="5"/>
      <c r="V239" s="5"/>
      <c r="W239" s="57"/>
      <c r="X239" s="57"/>
      <c r="Y239" s="57"/>
      <c r="Z239" s="57"/>
      <c r="AA239" s="5"/>
      <c r="AB239" s="5"/>
      <c r="AC239" s="5"/>
      <c r="AD239" s="5"/>
      <c r="AE239" s="5"/>
      <c r="AF239" s="5"/>
      <c r="AG239" s="5"/>
      <c r="AH239" s="5"/>
      <c r="AJ239" s="5"/>
      <c r="AK239" s="5"/>
    </row>
    <row r="240" spans="2:37" ht="16.5" customHeight="1" x14ac:dyDescent="0.2">
      <c r="B240" s="5"/>
      <c r="C240" s="5"/>
      <c r="D240" s="5"/>
      <c r="E240" s="5"/>
      <c r="F240" s="5"/>
      <c r="G240" s="5"/>
      <c r="H240" s="5"/>
      <c r="I240" s="5"/>
      <c r="J240" s="5"/>
      <c r="K240" s="5"/>
      <c r="L240" s="5"/>
      <c r="M240" s="5"/>
      <c r="N240" s="5"/>
      <c r="O240" s="5"/>
      <c r="P240" s="5"/>
      <c r="Q240" s="5"/>
      <c r="R240" s="5"/>
      <c r="S240" s="5"/>
      <c r="T240" s="5"/>
      <c r="U240" s="5"/>
      <c r="V240" s="5"/>
      <c r="W240" s="57"/>
      <c r="X240" s="57"/>
      <c r="Y240" s="57"/>
      <c r="Z240" s="57"/>
      <c r="AA240" s="5"/>
      <c r="AB240" s="5"/>
      <c r="AC240" s="5"/>
      <c r="AD240" s="5"/>
      <c r="AE240" s="5"/>
      <c r="AF240" s="5"/>
      <c r="AG240" s="5"/>
      <c r="AH240" s="5"/>
      <c r="AJ240" s="5"/>
      <c r="AK240" s="5"/>
    </row>
    <row r="241" spans="2:37" ht="16.5" customHeight="1" x14ac:dyDescent="0.2">
      <c r="B241" s="5"/>
      <c r="C241" s="5"/>
      <c r="D241" s="5"/>
      <c r="E241" s="5"/>
      <c r="F241" s="5"/>
      <c r="G241" s="5"/>
      <c r="H241" s="5"/>
      <c r="I241" s="5"/>
      <c r="J241" s="5"/>
      <c r="K241" s="5"/>
      <c r="L241" s="5"/>
      <c r="M241" s="5"/>
      <c r="N241" s="5"/>
      <c r="O241" s="5"/>
      <c r="P241" s="5"/>
      <c r="Q241" s="5"/>
      <c r="R241" s="5"/>
      <c r="S241" s="5"/>
      <c r="T241" s="5"/>
      <c r="U241" s="5"/>
      <c r="V241" s="5"/>
      <c r="W241" s="57"/>
      <c r="X241" s="57"/>
      <c r="Y241" s="57"/>
      <c r="Z241" s="57"/>
      <c r="AA241" s="5"/>
      <c r="AB241" s="5"/>
      <c r="AC241" s="5"/>
      <c r="AD241" s="5"/>
      <c r="AE241" s="5"/>
      <c r="AF241" s="5"/>
      <c r="AG241" s="5"/>
      <c r="AH241" s="5"/>
      <c r="AJ241" s="5"/>
      <c r="AK241" s="5"/>
    </row>
    <row r="242" spans="2:37" ht="16.5" customHeight="1" x14ac:dyDescent="0.2">
      <c r="B242" s="5"/>
      <c r="C242" s="5"/>
      <c r="D242" s="5"/>
      <c r="E242" s="5"/>
      <c r="F242" s="5"/>
      <c r="G242" s="5"/>
      <c r="H242" s="5"/>
      <c r="I242" s="5"/>
      <c r="J242" s="5"/>
      <c r="K242" s="5"/>
      <c r="L242" s="5"/>
      <c r="M242" s="5"/>
      <c r="N242" s="5"/>
      <c r="O242" s="5"/>
      <c r="P242" s="5"/>
      <c r="Q242" s="5"/>
      <c r="R242" s="5"/>
      <c r="S242" s="5"/>
      <c r="T242" s="5"/>
      <c r="U242" s="5"/>
      <c r="V242" s="5"/>
      <c r="W242" s="57"/>
      <c r="X242" s="57"/>
      <c r="Y242" s="57"/>
      <c r="Z242" s="57"/>
      <c r="AA242" s="5"/>
      <c r="AB242" s="5"/>
      <c r="AC242" s="5"/>
      <c r="AD242" s="5"/>
      <c r="AE242" s="5"/>
      <c r="AF242" s="5"/>
      <c r="AG242" s="5"/>
      <c r="AH242" s="5"/>
      <c r="AJ242" s="5"/>
      <c r="AK242" s="5"/>
    </row>
    <row r="243" spans="2:37" ht="16.5" customHeight="1" x14ac:dyDescent="0.2">
      <c r="B243" s="5"/>
      <c r="C243" s="5"/>
      <c r="D243" s="5"/>
      <c r="E243" s="5"/>
      <c r="F243" s="5"/>
      <c r="G243" s="5"/>
      <c r="H243" s="5"/>
      <c r="I243" s="5"/>
      <c r="J243" s="5"/>
      <c r="K243" s="5"/>
      <c r="L243" s="5"/>
      <c r="M243" s="5"/>
      <c r="N243" s="5"/>
      <c r="O243" s="5"/>
      <c r="P243" s="5"/>
      <c r="Q243" s="5"/>
      <c r="R243" s="5"/>
      <c r="S243" s="5"/>
      <c r="T243" s="5"/>
      <c r="U243" s="5"/>
      <c r="V243" s="5"/>
      <c r="W243" s="57"/>
      <c r="X243" s="57"/>
      <c r="Y243" s="57"/>
      <c r="Z243" s="57"/>
      <c r="AA243" s="5"/>
      <c r="AB243" s="5"/>
      <c r="AC243" s="5"/>
      <c r="AD243" s="5"/>
      <c r="AE243" s="5"/>
      <c r="AF243" s="5"/>
      <c r="AG243" s="5"/>
      <c r="AH243" s="5"/>
      <c r="AJ243" s="5"/>
      <c r="AK243" s="5"/>
    </row>
    <row r="244" spans="2:37" ht="16.5" customHeight="1" x14ac:dyDescent="0.2">
      <c r="B244" s="5"/>
      <c r="C244" s="5"/>
      <c r="D244" s="5"/>
      <c r="E244" s="5"/>
      <c r="F244" s="5"/>
      <c r="G244" s="5"/>
      <c r="H244" s="5"/>
      <c r="I244" s="5"/>
      <c r="J244" s="5"/>
      <c r="K244" s="5"/>
      <c r="L244" s="5"/>
      <c r="M244" s="5"/>
      <c r="N244" s="5"/>
      <c r="O244" s="5"/>
      <c r="P244" s="5"/>
      <c r="Q244" s="5"/>
      <c r="R244" s="5"/>
      <c r="S244" s="5"/>
      <c r="T244" s="5"/>
      <c r="U244" s="5"/>
      <c r="V244" s="5"/>
      <c r="W244" s="57"/>
      <c r="X244" s="57"/>
      <c r="Y244" s="57"/>
      <c r="Z244" s="57"/>
      <c r="AA244" s="5"/>
      <c r="AB244" s="5"/>
      <c r="AC244" s="5"/>
      <c r="AD244" s="5"/>
      <c r="AE244" s="5"/>
      <c r="AF244" s="5"/>
      <c r="AG244" s="5"/>
      <c r="AH244" s="5"/>
      <c r="AJ244" s="5"/>
      <c r="AK244" s="5"/>
    </row>
    <row r="245" spans="2:37" ht="16.5" customHeight="1" x14ac:dyDescent="0.2">
      <c r="B245" s="5"/>
      <c r="C245" s="5"/>
      <c r="D245" s="5"/>
      <c r="E245" s="5"/>
      <c r="F245" s="5"/>
      <c r="G245" s="5"/>
      <c r="H245" s="5"/>
      <c r="I245" s="5"/>
      <c r="J245" s="5"/>
      <c r="K245" s="5"/>
      <c r="L245" s="5"/>
      <c r="M245" s="5"/>
      <c r="N245" s="5"/>
      <c r="O245" s="5"/>
      <c r="P245" s="5"/>
      <c r="Q245" s="5"/>
      <c r="R245" s="5"/>
      <c r="S245" s="5"/>
      <c r="T245" s="5"/>
      <c r="U245" s="5"/>
      <c r="V245" s="5"/>
      <c r="W245" s="57"/>
      <c r="X245" s="57"/>
      <c r="Y245" s="57"/>
      <c r="Z245" s="57"/>
      <c r="AA245" s="5"/>
      <c r="AB245" s="5"/>
      <c r="AC245" s="5"/>
      <c r="AD245" s="5"/>
      <c r="AE245" s="5"/>
      <c r="AF245" s="5"/>
      <c r="AG245" s="5"/>
      <c r="AH245" s="5"/>
      <c r="AJ245" s="5"/>
      <c r="AK245" s="5"/>
    </row>
    <row r="246" spans="2:37" ht="16.5" customHeight="1" x14ac:dyDescent="0.2">
      <c r="B246" s="5"/>
      <c r="C246" s="5"/>
      <c r="D246" s="5"/>
      <c r="E246" s="5"/>
      <c r="F246" s="5"/>
      <c r="G246" s="5"/>
      <c r="H246" s="5"/>
      <c r="I246" s="5"/>
      <c r="J246" s="5"/>
      <c r="K246" s="5"/>
      <c r="L246" s="5"/>
      <c r="M246" s="5"/>
      <c r="N246" s="5"/>
      <c r="O246" s="5"/>
      <c r="P246" s="5"/>
      <c r="Q246" s="5"/>
      <c r="R246" s="5"/>
      <c r="S246" s="5"/>
      <c r="T246" s="5"/>
      <c r="U246" s="5"/>
      <c r="V246" s="5"/>
      <c r="W246" s="57"/>
      <c r="X246" s="57"/>
      <c r="Y246" s="57"/>
      <c r="Z246" s="57"/>
      <c r="AA246" s="5"/>
      <c r="AB246" s="5"/>
      <c r="AC246" s="5"/>
      <c r="AD246" s="5"/>
      <c r="AE246" s="5"/>
      <c r="AF246" s="5"/>
      <c r="AG246" s="5"/>
      <c r="AH246" s="5"/>
      <c r="AJ246" s="5"/>
      <c r="AK246" s="5"/>
    </row>
    <row r="247" spans="2:37" ht="16.5" customHeight="1" x14ac:dyDescent="0.2">
      <c r="B247" s="5"/>
      <c r="C247" s="5"/>
      <c r="D247" s="5"/>
      <c r="E247" s="5"/>
      <c r="F247" s="5"/>
      <c r="G247" s="5"/>
      <c r="H247" s="5"/>
      <c r="I247" s="5"/>
      <c r="J247" s="5"/>
      <c r="K247" s="5"/>
      <c r="L247" s="5"/>
      <c r="M247" s="5"/>
      <c r="N247" s="5"/>
      <c r="O247" s="5"/>
      <c r="P247" s="5"/>
      <c r="Q247" s="5"/>
      <c r="R247" s="5"/>
      <c r="S247" s="5"/>
      <c r="T247" s="5"/>
      <c r="U247" s="5"/>
      <c r="V247" s="5"/>
      <c r="W247" s="57"/>
      <c r="X247" s="57"/>
      <c r="Y247" s="57"/>
      <c r="Z247" s="57"/>
      <c r="AA247" s="5"/>
      <c r="AB247" s="5"/>
      <c r="AC247" s="5"/>
      <c r="AD247" s="5"/>
      <c r="AE247" s="5"/>
      <c r="AF247" s="5"/>
      <c r="AG247" s="5"/>
      <c r="AH247" s="5"/>
      <c r="AJ247" s="5"/>
      <c r="AK247" s="5"/>
    </row>
    <row r="248" spans="2:37" ht="16.5" customHeight="1" x14ac:dyDescent="0.2">
      <c r="B248" s="5"/>
      <c r="C248" s="5"/>
      <c r="D248" s="5"/>
      <c r="E248" s="5"/>
      <c r="F248" s="5"/>
      <c r="G248" s="5"/>
      <c r="H248" s="5"/>
      <c r="I248" s="5"/>
      <c r="J248" s="5"/>
      <c r="K248" s="5"/>
      <c r="L248" s="5"/>
      <c r="M248" s="5"/>
      <c r="N248" s="5"/>
      <c r="O248" s="5"/>
      <c r="P248" s="5"/>
      <c r="Q248" s="5"/>
      <c r="R248" s="5"/>
      <c r="S248" s="5"/>
      <c r="T248" s="5"/>
      <c r="U248" s="5"/>
      <c r="V248" s="5"/>
      <c r="W248" s="57"/>
      <c r="X248" s="57"/>
      <c r="Y248" s="57"/>
      <c r="Z248" s="57"/>
      <c r="AA248" s="5"/>
      <c r="AB248" s="5"/>
      <c r="AC248" s="5"/>
      <c r="AD248" s="5"/>
      <c r="AE248" s="5"/>
      <c r="AF248" s="5"/>
      <c r="AG248" s="5"/>
      <c r="AH248" s="5"/>
      <c r="AJ248" s="5"/>
      <c r="AK248" s="5"/>
    </row>
    <row r="249" spans="2:37" ht="16.5" customHeight="1" x14ac:dyDescent="0.2">
      <c r="B249" s="5"/>
      <c r="C249" s="5"/>
      <c r="D249" s="5"/>
      <c r="E249" s="5"/>
      <c r="F249" s="5"/>
      <c r="G249" s="5"/>
      <c r="H249" s="5"/>
      <c r="I249" s="5"/>
      <c r="J249" s="5"/>
      <c r="K249" s="5"/>
      <c r="L249" s="5"/>
      <c r="M249" s="5"/>
      <c r="N249" s="5"/>
      <c r="O249" s="5"/>
      <c r="P249" s="5"/>
      <c r="Q249" s="5"/>
      <c r="R249" s="5"/>
      <c r="S249" s="5"/>
      <c r="T249" s="5"/>
      <c r="U249" s="5"/>
      <c r="V249" s="5"/>
      <c r="W249" s="57"/>
      <c r="X249" s="57"/>
      <c r="Y249" s="57"/>
      <c r="Z249" s="57"/>
      <c r="AA249" s="5"/>
      <c r="AB249" s="5"/>
      <c r="AC249" s="5"/>
      <c r="AD249" s="5"/>
      <c r="AE249" s="5"/>
      <c r="AF249" s="5"/>
      <c r="AG249" s="5"/>
      <c r="AH249" s="5"/>
      <c r="AJ249" s="5"/>
      <c r="AK249" s="5"/>
    </row>
    <row r="250" spans="2:37" ht="16.5" customHeight="1" x14ac:dyDescent="0.2">
      <c r="B250" s="5"/>
      <c r="C250" s="5"/>
      <c r="D250" s="5"/>
      <c r="E250" s="5"/>
      <c r="F250" s="5"/>
      <c r="G250" s="5"/>
      <c r="H250" s="5"/>
      <c r="I250" s="5"/>
      <c r="J250" s="5"/>
      <c r="K250" s="5"/>
      <c r="L250" s="5"/>
      <c r="M250" s="5"/>
      <c r="N250" s="5"/>
      <c r="O250" s="5"/>
      <c r="P250" s="5"/>
      <c r="Q250" s="5"/>
      <c r="R250" s="5"/>
      <c r="S250" s="5"/>
      <c r="T250" s="5"/>
      <c r="U250" s="5"/>
      <c r="V250" s="5"/>
      <c r="W250" s="57"/>
      <c r="X250" s="57"/>
      <c r="Y250" s="57"/>
      <c r="Z250" s="57"/>
      <c r="AA250" s="5"/>
      <c r="AB250" s="5"/>
      <c r="AC250" s="5"/>
      <c r="AD250" s="5"/>
      <c r="AE250" s="5"/>
      <c r="AF250" s="5"/>
      <c r="AG250" s="5"/>
      <c r="AH250" s="5"/>
      <c r="AJ250" s="5"/>
      <c r="AK250" s="5"/>
    </row>
    <row r="251" spans="2:37" ht="16.5" customHeight="1" x14ac:dyDescent="0.2">
      <c r="B251" s="5"/>
      <c r="C251" s="5"/>
      <c r="D251" s="5"/>
      <c r="E251" s="5"/>
      <c r="F251" s="5"/>
      <c r="G251" s="5"/>
      <c r="H251" s="5"/>
      <c r="I251" s="5"/>
      <c r="J251" s="5"/>
      <c r="K251" s="5"/>
      <c r="L251" s="5"/>
      <c r="M251" s="5"/>
      <c r="N251" s="5"/>
      <c r="O251" s="5"/>
      <c r="P251" s="5"/>
      <c r="Q251" s="5"/>
      <c r="R251" s="5"/>
      <c r="S251" s="5"/>
      <c r="T251" s="5"/>
      <c r="U251" s="5"/>
      <c r="V251" s="5"/>
      <c r="W251" s="57"/>
      <c r="X251" s="57"/>
      <c r="Y251" s="57"/>
      <c r="Z251" s="57"/>
      <c r="AA251" s="5"/>
      <c r="AB251" s="5"/>
      <c r="AC251" s="5"/>
      <c r="AD251" s="5"/>
      <c r="AE251" s="5"/>
      <c r="AF251" s="5"/>
      <c r="AG251" s="5"/>
      <c r="AH251" s="5"/>
      <c r="AJ251" s="5"/>
      <c r="AK251" s="5"/>
    </row>
    <row r="252" spans="2:37" ht="16.5" customHeight="1" x14ac:dyDescent="0.2">
      <c r="B252" s="5"/>
      <c r="C252" s="5"/>
      <c r="D252" s="5"/>
      <c r="E252" s="5"/>
      <c r="F252" s="5"/>
      <c r="G252" s="5"/>
      <c r="H252" s="5"/>
      <c r="I252" s="5"/>
      <c r="J252" s="5"/>
      <c r="K252" s="5"/>
      <c r="L252" s="5"/>
      <c r="M252" s="5"/>
      <c r="N252" s="5"/>
      <c r="O252" s="5"/>
      <c r="P252" s="5"/>
      <c r="Q252" s="5"/>
      <c r="R252" s="5"/>
      <c r="S252" s="5"/>
      <c r="T252" s="5"/>
      <c r="U252" s="5"/>
      <c r="V252" s="5"/>
      <c r="W252" s="57"/>
      <c r="X252" s="57"/>
      <c r="Y252" s="57"/>
      <c r="Z252" s="57"/>
      <c r="AA252" s="5"/>
      <c r="AB252" s="5"/>
      <c r="AC252" s="5"/>
      <c r="AD252" s="5"/>
      <c r="AE252" s="5"/>
      <c r="AF252" s="5"/>
      <c r="AG252" s="5"/>
      <c r="AH252" s="5"/>
      <c r="AJ252" s="5"/>
      <c r="AK252" s="5"/>
    </row>
    <row r="253" spans="2:37" ht="16.5" customHeight="1" x14ac:dyDescent="0.2">
      <c r="B253" s="5"/>
      <c r="C253" s="5"/>
      <c r="D253" s="5"/>
      <c r="E253" s="5"/>
      <c r="F253" s="5"/>
      <c r="G253" s="5"/>
      <c r="H253" s="5"/>
      <c r="I253" s="5"/>
      <c r="J253" s="5"/>
      <c r="K253" s="5"/>
      <c r="L253" s="5"/>
      <c r="M253" s="5"/>
      <c r="N253" s="5"/>
      <c r="O253" s="5"/>
      <c r="P253" s="5"/>
      <c r="Q253" s="5"/>
      <c r="R253" s="5"/>
      <c r="S253" s="5"/>
      <c r="T253" s="5"/>
      <c r="U253" s="5"/>
      <c r="V253" s="5"/>
      <c r="W253" s="57"/>
      <c r="X253" s="57"/>
      <c r="Y253" s="57"/>
      <c r="Z253" s="57"/>
      <c r="AA253" s="5"/>
      <c r="AB253" s="5"/>
      <c r="AC253" s="5"/>
      <c r="AD253" s="5"/>
      <c r="AE253" s="5"/>
      <c r="AF253" s="5"/>
      <c r="AG253" s="5"/>
      <c r="AH253" s="5"/>
      <c r="AJ253" s="5"/>
      <c r="AK253" s="5"/>
    </row>
    <row r="254" spans="2:37" ht="16.5" customHeight="1" x14ac:dyDescent="0.2">
      <c r="B254" s="5"/>
      <c r="C254" s="5"/>
      <c r="D254" s="5"/>
      <c r="E254" s="5"/>
      <c r="F254" s="5"/>
      <c r="G254" s="5"/>
      <c r="H254" s="5"/>
      <c r="I254" s="5"/>
      <c r="J254" s="5"/>
      <c r="K254" s="5"/>
      <c r="L254" s="5"/>
      <c r="M254" s="5"/>
      <c r="N254" s="5"/>
      <c r="O254" s="5"/>
      <c r="P254" s="5"/>
      <c r="Q254" s="5"/>
      <c r="R254" s="5"/>
      <c r="S254" s="5"/>
      <c r="T254" s="5"/>
      <c r="U254" s="5"/>
      <c r="V254" s="5"/>
      <c r="W254" s="57"/>
      <c r="X254" s="57"/>
      <c r="Y254" s="57"/>
      <c r="Z254" s="57"/>
      <c r="AA254" s="5"/>
      <c r="AB254" s="5"/>
      <c r="AC254" s="5"/>
      <c r="AD254" s="5"/>
      <c r="AE254" s="5"/>
      <c r="AF254" s="5"/>
      <c r="AG254" s="5"/>
      <c r="AH254" s="5"/>
      <c r="AJ254" s="5"/>
      <c r="AK254" s="5"/>
    </row>
    <row r="255" spans="2:37" ht="16.5" customHeight="1" x14ac:dyDescent="0.2">
      <c r="B255" s="5"/>
      <c r="C255" s="5"/>
      <c r="D255" s="5"/>
      <c r="E255" s="5"/>
      <c r="F255" s="5"/>
      <c r="G255" s="5"/>
      <c r="H255" s="5"/>
      <c r="I255" s="5"/>
      <c r="J255" s="5"/>
      <c r="K255" s="5"/>
      <c r="L255" s="5"/>
      <c r="M255" s="5"/>
      <c r="N255" s="5"/>
      <c r="O255" s="5"/>
      <c r="P255" s="5"/>
      <c r="Q255" s="5"/>
      <c r="R255" s="5"/>
      <c r="S255" s="5"/>
      <c r="T255" s="5"/>
      <c r="U255" s="5"/>
      <c r="V255" s="5"/>
      <c r="W255" s="57"/>
      <c r="X255" s="57"/>
      <c r="Y255" s="57"/>
      <c r="Z255" s="57"/>
      <c r="AA255" s="5"/>
      <c r="AB255" s="5"/>
      <c r="AC255" s="5"/>
      <c r="AD255" s="5"/>
      <c r="AE255" s="5"/>
      <c r="AF255" s="5"/>
      <c r="AG255" s="5"/>
      <c r="AH255" s="5"/>
      <c r="AJ255" s="5"/>
      <c r="AK255" s="5"/>
    </row>
    <row r="256" spans="2:37" ht="16.5" customHeight="1" x14ac:dyDescent="0.2">
      <c r="B256" s="5"/>
      <c r="C256" s="5"/>
      <c r="D256" s="5"/>
      <c r="E256" s="5"/>
      <c r="F256" s="5"/>
      <c r="G256" s="5"/>
      <c r="H256" s="5"/>
      <c r="I256" s="5"/>
      <c r="J256" s="5"/>
      <c r="K256" s="5"/>
      <c r="L256" s="5"/>
      <c r="M256" s="5"/>
      <c r="N256" s="5"/>
      <c r="O256" s="5"/>
      <c r="P256" s="5"/>
      <c r="Q256" s="5"/>
      <c r="R256" s="5"/>
      <c r="S256" s="5"/>
      <c r="T256" s="5"/>
      <c r="U256" s="5"/>
      <c r="V256" s="5"/>
      <c r="W256" s="57"/>
      <c r="X256" s="57"/>
      <c r="Y256" s="57"/>
      <c r="Z256" s="57"/>
      <c r="AA256" s="5"/>
      <c r="AB256" s="5"/>
      <c r="AC256" s="5"/>
      <c r="AD256" s="5"/>
      <c r="AE256" s="5"/>
      <c r="AF256" s="5"/>
      <c r="AG256" s="5"/>
      <c r="AH256" s="5"/>
      <c r="AJ256" s="5"/>
      <c r="AK256" s="5"/>
    </row>
    <row r="257" spans="2:37" ht="16.5" customHeight="1" x14ac:dyDescent="0.2">
      <c r="B257" s="5"/>
      <c r="C257" s="5"/>
      <c r="D257" s="5"/>
      <c r="E257" s="5"/>
      <c r="F257" s="5"/>
      <c r="G257" s="5"/>
      <c r="H257" s="5"/>
      <c r="I257" s="5"/>
      <c r="J257" s="5"/>
      <c r="K257" s="5"/>
      <c r="L257" s="5"/>
      <c r="M257" s="5"/>
      <c r="N257" s="5"/>
      <c r="O257" s="5"/>
      <c r="P257" s="5"/>
      <c r="Q257" s="5"/>
      <c r="R257" s="5"/>
      <c r="S257" s="5"/>
      <c r="T257" s="5"/>
      <c r="U257" s="5"/>
      <c r="V257" s="5"/>
      <c r="W257" s="57"/>
      <c r="X257" s="57"/>
      <c r="Y257" s="57"/>
      <c r="Z257" s="57"/>
      <c r="AA257" s="5"/>
      <c r="AB257" s="5"/>
      <c r="AC257" s="5"/>
      <c r="AD257" s="5"/>
      <c r="AE257" s="5"/>
      <c r="AF257" s="5"/>
      <c r="AG257" s="5"/>
      <c r="AH257" s="5"/>
      <c r="AJ257" s="5"/>
      <c r="AK257" s="5"/>
    </row>
    <row r="258" spans="2:37" ht="16.5" customHeight="1" x14ac:dyDescent="0.2">
      <c r="B258" s="5"/>
      <c r="C258" s="5"/>
      <c r="D258" s="5"/>
      <c r="E258" s="5"/>
      <c r="F258" s="5"/>
      <c r="G258" s="5"/>
      <c r="H258" s="5"/>
      <c r="I258" s="5"/>
      <c r="J258" s="5"/>
      <c r="K258" s="5"/>
      <c r="L258" s="5"/>
      <c r="M258" s="5"/>
      <c r="N258" s="5"/>
      <c r="O258" s="5"/>
      <c r="P258" s="5"/>
      <c r="Q258" s="5"/>
      <c r="R258" s="5"/>
      <c r="S258" s="5"/>
      <c r="T258" s="5"/>
      <c r="U258" s="5"/>
      <c r="V258" s="5"/>
      <c r="W258" s="57"/>
      <c r="X258" s="57"/>
      <c r="Y258" s="57"/>
      <c r="Z258" s="57"/>
      <c r="AA258" s="5"/>
      <c r="AB258" s="5"/>
      <c r="AC258" s="5"/>
      <c r="AD258" s="5"/>
      <c r="AE258" s="5"/>
      <c r="AF258" s="5"/>
      <c r="AG258" s="5"/>
      <c r="AH258" s="5"/>
      <c r="AJ258" s="5"/>
      <c r="AK258" s="5"/>
    </row>
    <row r="259" spans="2:37" ht="16.5" customHeight="1" x14ac:dyDescent="0.2">
      <c r="B259" s="5"/>
      <c r="C259" s="5"/>
      <c r="D259" s="5"/>
      <c r="E259" s="5"/>
      <c r="F259" s="5"/>
      <c r="G259" s="5"/>
      <c r="H259" s="5"/>
      <c r="I259" s="5"/>
      <c r="J259" s="5"/>
      <c r="K259" s="5"/>
      <c r="L259" s="5"/>
      <c r="M259" s="5"/>
      <c r="N259" s="5"/>
      <c r="O259" s="5"/>
      <c r="P259" s="5"/>
      <c r="Q259" s="5"/>
      <c r="R259" s="5"/>
      <c r="S259" s="5"/>
      <c r="T259" s="5"/>
      <c r="U259" s="5"/>
      <c r="V259" s="5"/>
      <c r="W259" s="57"/>
      <c r="X259" s="57"/>
      <c r="Y259" s="57"/>
      <c r="Z259" s="57"/>
      <c r="AA259" s="5"/>
      <c r="AB259" s="5"/>
      <c r="AC259" s="5"/>
      <c r="AD259" s="5"/>
      <c r="AE259" s="5"/>
      <c r="AF259" s="5"/>
      <c r="AG259" s="5"/>
      <c r="AH259" s="5"/>
      <c r="AJ259" s="5"/>
      <c r="AK259" s="5"/>
    </row>
    <row r="260" spans="2:37" ht="16.5" customHeight="1" x14ac:dyDescent="0.2">
      <c r="B260" s="5"/>
      <c r="C260" s="5"/>
      <c r="D260" s="5"/>
      <c r="E260" s="5"/>
      <c r="F260" s="5"/>
      <c r="G260" s="5"/>
      <c r="H260" s="5"/>
      <c r="I260" s="5"/>
      <c r="J260" s="5"/>
      <c r="K260" s="5"/>
      <c r="L260" s="5"/>
      <c r="M260" s="5"/>
      <c r="N260" s="5"/>
      <c r="O260" s="5"/>
      <c r="P260" s="5"/>
      <c r="Q260" s="5"/>
      <c r="R260" s="5"/>
      <c r="S260" s="5"/>
      <c r="T260" s="5"/>
      <c r="U260" s="5"/>
      <c r="V260" s="5"/>
      <c r="W260" s="57"/>
      <c r="X260" s="57"/>
      <c r="Y260" s="57"/>
      <c r="Z260" s="57"/>
      <c r="AA260" s="5"/>
      <c r="AB260" s="5"/>
      <c r="AC260" s="5"/>
      <c r="AD260" s="5"/>
      <c r="AE260" s="5"/>
      <c r="AF260" s="5"/>
      <c r="AG260" s="5"/>
      <c r="AH260" s="5"/>
      <c r="AJ260" s="5"/>
      <c r="AK260" s="5"/>
    </row>
    <row r="261" spans="2:37" ht="16.5" customHeight="1" x14ac:dyDescent="0.2">
      <c r="B261" s="5"/>
      <c r="C261" s="5"/>
      <c r="D261" s="5"/>
      <c r="E261" s="5"/>
      <c r="F261" s="5"/>
      <c r="G261" s="5"/>
      <c r="H261" s="5"/>
      <c r="I261" s="5"/>
      <c r="J261" s="5"/>
      <c r="K261" s="5"/>
      <c r="L261" s="5"/>
      <c r="M261" s="5"/>
      <c r="N261" s="5"/>
      <c r="O261" s="5"/>
      <c r="P261" s="5"/>
      <c r="Q261" s="5"/>
      <c r="R261" s="5"/>
      <c r="S261" s="5"/>
      <c r="T261" s="5"/>
      <c r="U261" s="5"/>
      <c r="V261" s="5"/>
      <c r="W261" s="57"/>
      <c r="X261" s="57"/>
      <c r="Y261" s="57"/>
      <c r="Z261" s="57"/>
      <c r="AA261" s="5"/>
      <c r="AB261" s="5"/>
      <c r="AC261" s="5"/>
      <c r="AD261" s="5"/>
      <c r="AE261" s="5"/>
      <c r="AF261" s="5"/>
      <c r="AG261" s="5"/>
      <c r="AH261" s="5"/>
      <c r="AJ261" s="5"/>
      <c r="AK261" s="5"/>
    </row>
    <row r="262" spans="2:37" ht="16.5" customHeight="1" x14ac:dyDescent="0.2">
      <c r="B262" s="5"/>
      <c r="C262" s="5"/>
      <c r="D262" s="5"/>
      <c r="E262" s="5"/>
      <c r="F262" s="5"/>
      <c r="G262" s="5"/>
      <c r="H262" s="5"/>
      <c r="I262" s="5"/>
      <c r="J262" s="5"/>
      <c r="K262" s="5"/>
      <c r="L262" s="5"/>
      <c r="M262" s="5"/>
      <c r="N262" s="5"/>
      <c r="O262" s="5"/>
      <c r="P262" s="5"/>
      <c r="Q262" s="5"/>
      <c r="R262" s="5"/>
      <c r="S262" s="5"/>
      <c r="T262" s="5"/>
      <c r="U262" s="5"/>
      <c r="V262" s="5"/>
      <c r="W262" s="57"/>
      <c r="X262" s="57"/>
      <c r="Y262" s="57"/>
      <c r="Z262" s="57"/>
      <c r="AA262" s="5"/>
      <c r="AB262" s="5"/>
      <c r="AC262" s="5"/>
      <c r="AD262" s="5"/>
      <c r="AE262" s="5"/>
      <c r="AF262" s="5"/>
      <c r="AG262" s="5"/>
      <c r="AH262" s="5"/>
      <c r="AJ262" s="5"/>
      <c r="AK262" s="5"/>
    </row>
    <row r="263" spans="2:37" ht="16.5" customHeight="1" x14ac:dyDescent="0.2">
      <c r="B263" s="5"/>
      <c r="C263" s="5"/>
      <c r="D263" s="5"/>
      <c r="E263" s="5"/>
      <c r="F263" s="5"/>
      <c r="G263" s="5"/>
      <c r="H263" s="5"/>
      <c r="I263" s="5"/>
      <c r="J263" s="5"/>
      <c r="K263" s="5"/>
      <c r="L263" s="5"/>
      <c r="M263" s="5"/>
      <c r="N263" s="5"/>
      <c r="O263" s="5"/>
      <c r="P263" s="5"/>
      <c r="Q263" s="5"/>
      <c r="R263" s="5"/>
      <c r="S263" s="5"/>
      <c r="T263" s="5"/>
      <c r="U263" s="5"/>
      <c r="V263" s="5"/>
      <c r="W263" s="57"/>
      <c r="X263" s="57"/>
      <c r="Y263" s="57"/>
      <c r="Z263" s="57"/>
      <c r="AA263" s="5"/>
      <c r="AB263" s="5"/>
      <c r="AC263" s="5"/>
      <c r="AD263" s="5"/>
      <c r="AE263" s="5"/>
      <c r="AF263" s="5"/>
      <c r="AG263" s="5"/>
      <c r="AH263" s="5"/>
      <c r="AJ263" s="5"/>
      <c r="AK263" s="5"/>
    </row>
    <row r="264" spans="2:37" ht="16.5" customHeight="1" x14ac:dyDescent="0.2">
      <c r="B264" s="5"/>
      <c r="C264" s="5"/>
      <c r="D264" s="5"/>
      <c r="E264" s="5"/>
      <c r="F264" s="5"/>
      <c r="G264" s="5"/>
      <c r="H264" s="5"/>
      <c r="I264" s="5"/>
      <c r="J264" s="5"/>
      <c r="K264" s="5"/>
      <c r="L264" s="5"/>
      <c r="M264" s="5"/>
      <c r="N264" s="5"/>
      <c r="O264" s="5"/>
      <c r="P264" s="5"/>
      <c r="Q264" s="5"/>
      <c r="R264" s="5"/>
      <c r="S264" s="5"/>
      <c r="T264" s="5"/>
      <c r="U264" s="5"/>
      <c r="V264" s="5"/>
      <c r="W264" s="57"/>
      <c r="X264" s="57"/>
      <c r="Y264" s="57"/>
      <c r="Z264" s="57"/>
      <c r="AA264" s="5"/>
      <c r="AB264" s="5"/>
      <c r="AC264" s="5"/>
      <c r="AD264" s="5"/>
      <c r="AE264" s="5"/>
      <c r="AF264" s="5"/>
      <c r="AG264" s="5"/>
      <c r="AH264" s="5"/>
      <c r="AJ264" s="5"/>
      <c r="AK264" s="5"/>
    </row>
    <row r="265" spans="2:37" ht="16.5" customHeight="1" x14ac:dyDescent="0.2">
      <c r="B265" s="5"/>
      <c r="C265" s="5"/>
      <c r="D265" s="5"/>
      <c r="E265" s="5"/>
      <c r="F265" s="5"/>
      <c r="G265" s="5"/>
      <c r="H265" s="5"/>
      <c r="I265" s="5"/>
      <c r="J265" s="5"/>
      <c r="K265" s="5"/>
      <c r="L265" s="5"/>
      <c r="M265" s="5"/>
      <c r="N265" s="5"/>
      <c r="O265" s="5"/>
      <c r="P265" s="5"/>
      <c r="Q265" s="5"/>
      <c r="R265" s="5"/>
      <c r="S265" s="5"/>
      <c r="T265" s="5"/>
      <c r="U265" s="5"/>
      <c r="V265" s="5"/>
      <c r="W265" s="57"/>
      <c r="X265" s="57"/>
      <c r="Y265" s="57"/>
      <c r="Z265" s="57"/>
      <c r="AA265" s="5"/>
      <c r="AB265" s="5"/>
      <c r="AC265" s="5"/>
      <c r="AD265" s="5"/>
      <c r="AE265" s="5"/>
      <c r="AF265" s="5"/>
      <c r="AG265" s="5"/>
      <c r="AH265" s="5"/>
      <c r="AJ265" s="5"/>
      <c r="AK265" s="5"/>
    </row>
    <row r="266" spans="2:37" ht="16.5" customHeight="1" x14ac:dyDescent="0.2">
      <c r="B266" s="5"/>
      <c r="C266" s="5"/>
      <c r="D266" s="5"/>
      <c r="E266" s="5"/>
      <c r="F266" s="5"/>
      <c r="G266" s="5"/>
      <c r="H266" s="5"/>
      <c r="I266" s="5"/>
      <c r="J266" s="5"/>
      <c r="K266" s="5"/>
      <c r="L266" s="5"/>
      <c r="M266" s="5"/>
      <c r="N266" s="5"/>
      <c r="O266" s="5"/>
      <c r="P266" s="5"/>
      <c r="Q266" s="5"/>
      <c r="R266" s="5"/>
      <c r="S266" s="5"/>
      <c r="T266" s="5"/>
      <c r="U266" s="5"/>
      <c r="V266" s="5"/>
      <c r="W266" s="57"/>
      <c r="X266" s="57"/>
      <c r="Y266" s="57"/>
      <c r="Z266" s="57"/>
      <c r="AA266" s="5"/>
      <c r="AB266" s="5"/>
      <c r="AC266" s="5"/>
      <c r="AD266" s="5"/>
      <c r="AE266" s="5"/>
      <c r="AF266" s="5"/>
      <c r="AG266" s="5"/>
      <c r="AH266" s="5"/>
      <c r="AJ266" s="5"/>
      <c r="AK266" s="5"/>
    </row>
    <row r="267" spans="2:37" ht="16.5" customHeight="1" x14ac:dyDescent="0.2">
      <c r="B267" s="5"/>
      <c r="C267" s="5"/>
      <c r="D267" s="5"/>
      <c r="E267" s="5"/>
      <c r="F267" s="5"/>
      <c r="G267" s="5"/>
      <c r="H267" s="5"/>
      <c r="I267" s="5"/>
      <c r="J267" s="5"/>
      <c r="K267" s="5"/>
      <c r="L267" s="5"/>
      <c r="M267" s="5"/>
      <c r="N267" s="5"/>
      <c r="O267" s="5"/>
      <c r="P267" s="5"/>
      <c r="Q267" s="5"/>
      <c r="R267" s="5"/>
      <c r="S267" s="5"/>
      <c r="T267" s="5"/>
      <c r="U267" s="5"/>
      <c r="V267" s="5"/>
      <c r="W267" s="57"/>
      <c r="X267" s="57"/>
      <c r="Y267" s="57"/>
      <c r="Z267" s="57"/>
      <c r="AA267" s="5"/>
      <c r="AB267" s="5"/>
      <c r="AC267" s="5"/>
      <c r="AD267" s="5"/>
      <c r="AE267" s="5"/>
      <c r="AF267" s="5"/>
      <c r="AG267" s="5"/>
      <c r="AH267" s="5"/>
      <c r="AJ267" s="5"/>
      <c r="AK267" s="5"/>
    </row>
    <row r="268" spans="2:37" ht="16.5" customHeight="1" x14ac:dyDescent="0.2">
      <c r="B268" s="5"/>
      <c r="C268" s="5"/>
      <c r="D268" s="5"/>
      <c r="E268" s="5"/>
      <c r="F268" s="5"/>
      <c r="G268" s="5"/>
      <c r="H268" s="5"/>
      <c r="I268" s="5"/>
      <c r="J268" s="5"/>
      <c r="K268" s="5"/>
      <c r="L268" s="5"/>
      <c r="M268" s="5"/>
      <c r="N268" s="5"/>
      <c r="O268" s="5"/>
      <c r="P268" s="5"/>
      <c r="Q268" s="5"/>
      <c r="R268" s="5"/>
      <c r="S268" s="5"/>
      <c r="T268" s="5"/>
      <c r="U268" s="5"/>
      <c r="V268" s="5"/>
      <c r="W268" s="57"/>
      <c r="X268" s="57"/>
      <c r="Y268" s="57"/>
      <c r="Z268" s="57"/>
      <c r="AA268" s="5"/>
      <c r="AB268" s="5"/>
      <c r="AC268" s="5"/>
      <c r="AD268" s="5"/>
      <c r="AE268" s="5"/>
      <c r="AF268" s="5"/>
      <c r="AG268" s="5"/>
      <c r="AH268" s="5"/>
      <c r="AJ268" s="5"/>
      <c r="AK268" s="5"/>
    </row>
    <row r="269" spans="2:37" ht="16.5" customHeight="1" x14ac:dyDescent="0.2">
      <c r="B269" s="5"/>
      <c r="C269" s="5"/>
      <c r="D269" s="5"/>
      <c r="E269" s="5"/>
      <c r="F269" s="5"/>
      <c r="G269" s="5"/>
      <c r="H269" s="5"/>
      <c r="I269" s="5"/>
      <c r="J269" s="5"/>
      <c r="K269" s="5"/>
      <c r="L269" s="5"/>
      <c r="M269" s="5"/>
      <c r="N269" s="5"/>
      <c r="O269" s="5"/>
      <c r="P269" s="5"/>
      <c r="Q269" s="5"/>
      <c r="R269" s="5"/>
      <c r="S269" s="5"/>
      <c r="T269" s="5"/>
      <c r="U269" s="5"/>
      <c r="V269" s="5"/>
      <c r="W269" s="57"/>
      <c r="X269" s="57"/>
      <c r="Y269" s="57"/>
      <c r="Z269" s="57"/>
      <c r="AA269" s="5"/>
      <c r="AB269" s="5"/>
      <c r="AC269" s="5"/>
      <c r="AD269" s="5"/>
      <c r="AE269" s="5"/>
      <c r="AF269" s="5"/>
      <c r="AG269" s="5"/>
      <c r="AH269" s="5"/>
      <c r="AJ269" s="5"/>
      <c r="AK269" s="5"/>
    </row>
    <row r="270" spans="2:37" ht="16.5" customHeight="1" x14ac:dyDescent="0.2">
      <c r="B270" s="5"/>
      <c r="C270" s="5"/>
      <c r="D270" s="5"/>
      <c r="E270" s="5"/>
      <c r="F270" s="5"/>
      <c r="G270" s="5"/>
      <c r="H270" s="5"/>
      <c r="I270" s="5"/>
      <c r="J270" s="5"/>
      <c r="K270" s="5"/>
      <c r="L270" s="5"/>
      <c r="M270" s="5"/>
      <c r="N270" s="5"/>
      <c r="O270" s="5"/>
      <c r="P270" s="5"/>
      <c r="Q270" s="5"/>
      <c r="R270" s="5"/>
      <c r="S270" s="5"/>
      <c r="T270" s="5"/>
      <c r="U270" s="5"/>
      <c r="V270" s="5"/>
      <c r="W270" s="57"/>
      <c r="X270" s="57"/>
      <c r="Y270" s="57"/>
      <c r="Z270" s="57"/>
      <c r="AA270" s="5"/>
      <c r="AB270" s="5"/>
      <c r="AC270" s="5"/>
      <c r="AD270" s="5"/>
      <c r="AE270" s="5"/>
      <c r="AF270" s="5"/>
      <c r="AG270" s="5"/>
      <c r="AH270" s="5"/>
      <c r="AJ270" s="5"/>
      <c r="AK270" s="5"/>
    </row>
    <row r="271" spans="2:37" ht="16.5" customHeight="1" x14ac:dyDescent="0.2">
      <c r="B271" s="5"/>
      <c r="C271" s="5"/>
      <c r="D271" s="5"/>
      <c r="E271" s="5"/>
      <c r="F271" s="5"/>
      <c r="G271" s="5"/>
      <c r="H271" s="5"/>
      <c r="I271" s="5"/>
      <c r="J271" s="5"/>
      <c r="K271" s="5"/>
      <c r="L271" s="5"/>
      <c r="M271" s="5"/>
      <c r="N271" s="5"/>
      <c r="O271" s="5"/>
      <c r="P271" s="5"/>
      <c r="Q271" s="5"/>
      <c r="R271" s="5"/>
      <c r="S271" s="5"/>
      <c r="T271" s="5"/>
      <c r="U271" s="5"/>
      <c r="V271" s="5"/>
      <c r="W271" s="57"/>
      <c r="X271" s="57"/>
      <c r="Y271" s="57"/>
      <c r="Z271" s="57"/>
      <c r="AA271" s="5"/>
      <c r="AB271" s="5"/>
      <c r="AC271" s="5"/>
      <c r="AD271" s="5"/>
      <c r="AE271" s="5"/>
      <c r="AF271" s="5"/>
      <c r="AG271" s="5"/>
      <c r="AH271" s="5"/>
      <c r="AJ271" s="5"/>
      <c r="AK271" s="5"/>
    </row>
    <row r="272" spans="2:37" ht="16.5" customHeight="1" x14ac:dyDescent="0.2">
      <c r="B272" s="5"/>
      <c r="C272" s="5"/>
      <c r="D272" s="5"/>
      <c r="E272" s="5"/>
      <c r="F272" s="5"/>
      <c r="G272" s="5"/>
      <c r="H272" s="5"/>
      <c r="I272" s="5"/>
      <c r="J272" s="5"/>
      <c r="K272" s="5"/>
      <c r="L272" s="5"/>
      <c r="M272" s="5"/>
      <c r="N272" s="5"/>
      <c r="O272" s="5"/>
      <c r="P272" s="5"/>
      <c r="Q272" s="5"/>
      <c r="R272" s="5"/>
      <c r="S272" s="5"/>
      <c r="T272" s="5"/>
      <c r="U272" s="5"/>
      <c r="V272" s="5"/>
      <c r="W272" s="57"/>
      <c r="X272" s="57"/>
      <c r="Y272" s="57"/>
      <c r="Z272" s="57"/>
      <c r="AA272" s="5"/>
      <c r="AB272" s="5"/>
      <c r="AC272" s="5"/>
      <c r="AD272" s="5"/>
      <c r="AE272" s="5"/>
      <c r="AF272" s="5"/>
      <c r="AG272" s="5"/>
      <c r="AH272" s="5"/>
      <c r="AJ272" s="5"/>
      <c r="AK272" s="5"/>
    </row>
    <row r="273" spans="2:37" ht="16.5" customHeight="1" x14ac:dyDescent="0.2">
      <c r="B273" s="5"/>
      <c r="C273" s="5"/>
      <c r="D273" s="5"/>
      <c r="E273" s="5"/>
      <c r="F273" s="5"/>
      <c r="G273" s="5"/>
      <c r="H273" s="5"/>
      <c r="I273" s="5"/>
      <c r="J273" s="5"/>
      <c r="K273" s="5"/>
      <c r="L273" s="5"/>
      <c r="M273" s="5"/>
      <c r="N273" s="5"/>
      <c r="O273" s="5"/>
      <c r="P273" s="5"/>
      <c r="Q273" s="5"/>
      <c r="R273" s="5"/>
      <c r="S273" s="5"/>
      <c r="T273" s="5"/>
      <c r="U273" s="5"/>
      <c r="V273" s="5"/>
      <c r="W273" s="57"/>
      <c r="X273" s="57"/>
      <c r="Y273" s="57"/>
      <c r="Z273" s="57"/>
      <c r="AA273" s="5"/>
      <c r="AB273" s="5"/>
      <c r="AC273" s="5"/>
      <c r="AD273" s="5"/>
      <c r="AE273" s="5"/>
      <c r="AF273" s="5"/>
      <c r="AG273" s="5"/>
      <c r="AH273" s="5"/>
      <c r="AJ273" s="5"/>
      <c r="AK273" s="5"/>
    </row>
    <row r="274" spans="2:37" ht="16.5" customHeight="1" x14ac:dyDescent="0.2">
      <c r="B274" s="5"/>
      <c r="C274" s="5"/>
      <c r="D274" s="5"/>
      <c r="E274" s="5"/>
      <c r="F274" s="5"/>
      <c r="G274" s="5"/>
      <c r="H274" s="5"/>
      <c r="I274" s="5"/>
      <c r="J274" s="5"/>
      <c r="K274" s="5"/>
      <c r="L274" s="5"/>
      <c r="M274" s="5"/>
      <c r="N274" s="5"/>
      <c r="O274" s="5"/>
      <c r="P274" s="5"/>
      <c r="Q274" s="5"/>
      <c r="R274" s="5"/>
      <c r="S274" s="5"/>
      <c r="T274" s="5"/>
      <c r="U274" s="5"/>
      <c r="V274" s="5"/>
      <c r="W274" s="57"/>
      <c r="X274" s="57"/>
      <c r="Y274" s="57"/>
      <c r="Z274" s="57"/>
      <c r="AA274" s="5"/>
      <c r="AB274" s="5"/>
      <c r="AC274" s="5"/>
      <c r="AD274" s="5"/>
      <c r="AE274" s="5"/>
      <c r="AF274" s="5"/>
      <c r="AG274" s="5"/>
      <c r="AH274" s="5"/>
      <c r="AJ274" s="5"/>
      <c r="AK274" s="5"/>
    </row>
    <row r="275" spans="2:37" ht="16.5" customHeight="1" x14ac:dyDescent="0.2">
      <c r="B275" s="5"/>
      <c r="C275" s="5"/>
      <c r="D275" s="5"/>
      <c r="E275" s="5"/>
      <c r="F275" s="5"/>
      <c r="G275" s="5"/>
      <c r="H275" s="5"/>
      <c r="I275" s="5"/>
      <c r="J275" s="5"/>
      <c r="K275" s="5"/>
      <c r="L275" s="5"/>
      <c r="M275" s="5"/>
      <c r="N275" s="5"/>
      <c r="O275" s="5"/>
      <c r="P275" s="5"/>
      <c r="Q275" s="5"/>
      <c r="R275" s="5"/>
      <c r="S275" s="5"/>
      <c r="T275" s="5"/>
      <c r="U275" s="5"/>
      <c r="V275" s="5"/>
      <c r="W275" s="57"/>
      <c r="X275" s="57"/>
      <c r="Y275" s="57"/>
      <c r="Z275" s="57"/>
      <c r="AA275" s="5"/>
      <c r="AB275" s="5"/>
      <c r="AC275" s="5"/>
      <c r="AD275" s="5"/>
      <c r="AE275" s="5"/>
      <c r="AF275" s="5"/>
      <c r="AG275" s="5"/>
      <c r="AH275" s="5"/>
      <c r="AJ275" s="5"/>
      <c r="AK275" s="5"/>
    </row>
    <row r="276" spans="2:37" ht="16.5" customHeight="1" x14ac:dyDescent="0.2">
      <c r="B276" s="5"/>
      <c r="C276" s="5"/>
      <c r="D276" s="5"/>
      <c r="E276" s="5"/>
      <c r="F276" s="5"/>
      <c r="G276" s="5"/>
      <c r="H276" s="5"/>
      <c r="I276" s="5"/>
      <c r="J276" s="5"/>
      <c r="K276" s="5"/>
      <c r="L276" s="5"/>
      <c r="M276" s="5"/>
      <c r="N276" s="5"/>
      <c r="O276" s="5"/>
      <c r="P276" s="5"/>
      <c r="Q276" s="5"/>
      <c r="R276" s="5"/>
      <c r="S276" s="5"/>
      <c r="T276" s="5"/>
      <c r="U276" s="5"/>
      <c r="V276" s="5"/>
      <c r="W276" s="57"/>
      <c r="X276" s="57"/>
      <c r="Y276" s="57"/>
      <c r="Z276" s="57"/>
      <c r="AA276" s="5"/>
      <c r="AB276" s="5"/>
      <c r="AC276" s="5"/>
      <c r="AD276" s="5"/>
      <c r="AE276" s="5"/>
      <c r="AF276" s="5"/>
      <c r="AG276" s="5"/>
      <c r="AH276" s="5"/>
      <c r="AJ276" s="5"/>
      <c r="AK276" s="5"/>
    </row>
    <row r="277" spans="2:37" ht="16.5" customHeight="1" x14ac:dyDescent="0.2">
      <c r="B277" s="5"/>
      <c r="C277" s="5"/>
      <c r="D277" s="5"/>
      <c r="E277" s="5"/>
      <c r="F277" s="5"/>
      <c r="G277" s="5"/>
      <c r="H277" s="5"/>
      <c r="I277" s="5"/>
      <c r="J277" s="5"/>
      <c r="K277" s="5"/>
      <c r="L277" s="5"/>
      <c r="M277" s="5"/>
      <c r="N277" s="5"/>
      <c r="O277" s="5"/>
      <c r="P277" s="5"/>
      <c r="Q277" s="5"/>
      <c r="R277" s="5"/>
      <c r="S277" s="5"/>
      <c r="T277" s="5"/>
      <c r="U277" s="5"/>
      <c r="V277" s="5"/>
      <c r="W277" s="57"/>
      <c r="X277" s="57"/>
      <c r="Y277" s="57"/>
      <c r="Z277" s="57"/>
      <c r="AA277" s="5"/>
      <c r="AB277" s="5"/>
      <c r="AC277" s="5"/>
      <c r="AD277" s="5"/>
      <c r="AE277" s="5"/>
      <c r="AF277" s="5"/>
      <c r="AG277" s="5"/>
      <c r="AH277" s="5"/>
      <c r="AJ277" s="5"/>
      <c r="AK277" s="5"/>
    </row>
    <row r="278" spans="2:37" ht="16.5" customHeight="1" x14ac:dyDescent="0.2">
      <c r="B278" s="5"/>
      <c r="C278" s="5"/>
      <c r="D278" s="5"/>
      <c r="E278" s="5"/>
      <c r="F278" s="5"/>
      <c r="G278" s="5"/>
      <c r="H278" s="5"/>
      <c r="I278" s="5"/>
      <c r="J278" s="5"/>
      <c r="K278" s="5"/>
      <c r="L278" s="5"/>
      <c r="M278" s="5"/>
      <c r="N278" s="5"/>
      <c r="O278" s="5"/>
      <c r="P278" s="5"/>
      <c r="Q278" s="5"/>
      <c r="R278" s="5"/>
      <c r="S278" s="5"/>
      <c r="T278" s="5"/>
      <c r="U278" s="5"/>
      <c r="V278" s="5"/>
      <c r="W278" s="57"/>
      <c r="X278" s="57"/>
      <c r="Y278" s="57"/>
      <c r="Z278" s="57"/>
      <c r="AA278" s="5"/>
      <c r="AB278" s="5"/>
      <c r="AC278" s="5"/>
      <c r="AD278" s="5"/>
      <c r="AE278" s="5"/>
      <c r="AF278" s="5"/>
      <c r="AG278" s="5"/>
      <c r="AH278" s="5"/>
      <c r="AJ278" s="5"/>
      <c r="AK278" s="5"/>
    </row>
    <row r="279" spans="2:37" ht="16.5" customHeight="1" x14ac:dyDescent="0.2">
      <c r="B279" s="5"/>
      <c r="C279" s="5"/>
      <c r="D279" s="5"/>
      <c r="E279" s="5"/>
      <c r="F279" s="5"/>
      <c r="G279" s="5"/>
      <c r="H279" s="5"/>
      <c r="I279" s="5"/>
      <c r="J279" s="5"/>
      <c r="K279" s="5"/>
      <c r="L279" s="5"/>
      <c r="M279" s="5"/>
      <c r="N279" s="5"/>
      <c r="O279" s="5"/>
      <c r="P279" s="5"/>
      <c r="Q279" s="5"/>
      <c r="R279" s="5"/>
      <c r="S279" s="5"/>
      <c r="T279" s="5"/>
      <c r="U279" s="5"/>
      <c r="V279" s="5"/>
      <c r="W279" s="57"/>
      <c r="X279" s="57"/>
      <c r="Y279" s="57"/>
      <c r="Z279" s="57"/>
      <c r="AA279" s="5"/>
      <c r="AB279" s="5"/>
      <c r="AC279" s="5"/>
      <c r="AD279" s="5"/>
      <c r="AE279" s="5"/>
      <c r="AF279" s="5"/>
      <c r="AG279" s="5"/>
      <c r="AH279" s="5"/>
      <c r="AJ279" s="5"/>
      <c r="AK279" s="5"/>
    </row>
    <row r="280" spans="2:37" ht="16.5" customHeight="1" x14ac:dyDescent="0.2">
      <c r="B280" s="5"/>
      <c r="C280" s="5"/>
      <c r="D280" s="5"/>
      <c r="E280" s="5"/>
      <c r="F280" s="5"/>
      <c r="G280" s="5"/>
      <c r="H280" s="5"/>
      <c r="I280" s="5"/>
      <c r="J280" s="5"/>
      <c r="K280" s="5"/>
      <c r="L280" s="5"/>
      <c r="M280" s="5"/>
      <c r="N280" s="5"/>
      <c r="O280" s="5"/>
      <c r="P280" s="5"/>
      <c r="Q280" s="5"/>
      <c r="R280" s="5"/>
      <c r="S280" s="5"/>
      <c r="T280" s="5"/>
      <c r="U280" s="5"/>
      <c r="V280" s="5"/>
      <c r="W280" s="57"/>
      <c r="X280" s="57"/>
      <c r="Y280" s="57"/>
      <c r="Z280" s="57"/>
      <c r="AA280" s="5"/>
      <c r="AB280" s="5"/>
      <c r="AC280" s="5"/>
      <c r="AD280" s="5"/>
      <c r="AE280" s="5"/>
      <c r="AF280" s="5"/>
      <c r="AG280" s="5"/>
      <c r="AH280" s="5"/>
      <c r="AJ280" s="5"/>
      <c r="AK280" s="5"/>
    </row>
    <row r="281" spans="2:37" ht="16.5" customHeight="1" x14ac:dyDescent="0.2">
      <c r="B281" s="5"/>
      <c r="C281" s="5"/>
      <c r="D281" s="5"/>
      <c r="E281" s="5"/>
      <c r="F281" s="5"/>
      <c r="G281" s="5"/>
      <c r="H281" s="5"/>
      <c r="I281" s="5"/>
      <c r="J281" s="5"/>
      <c r="K281" s="5"/>
      <c r="L281" s="5"/>
      <c r="M281" s="5"/>
      <c r="N281" s="5"/>
      <c r="O281" s="5"/>
      <c r="P281" s="5"/>
      <c r="Q281" s="5"/>
      <c r="R281" s="5"/>
      <c r="S281" s="5"/>
      <c r="T281" s="5"/>
      <c r="U281" s="5"/>
      <c r="V281" s="5"/>
      <c r="W281" s="57"/>
      <c r="X281" s="57"/>
      <c r="Y281" s="57"/>
      <c r="Z281" s="57"/>
      <c r="AA281" s="5"/>
      <c r="AB281" s="5"/>
      <c r="AC281" s="5"/>
      <c r="AD281" s="5"/>
      <c r="AE281" s="5"/>
      <c r="AF281" s="5"/>
      <c r="AG281" s="5"/>
      <c r="AH281" s="5"/>
      <c r="AJ281" s="5"/>
      <c r="AK281" s="5"/>
    </row>
    <row r="282" spans="2:37" ht="16.5" customHeight="1" x14ac:dyDescent="0.2">
      <c r="B282" s="5"/>
      <c r="C282" s="5"/>
      <c r="D282" s="5"/>
      <c r="E282" s="5"/>
      <c r="F282" s="5"/>
      <c r="G282" s="5"/>
      <c r="H282" s="5"/>
      <c r="I282" s="5"/>
      <c r="J282" s="5"/>
      <c r="K282" s="5"/>
      <c r="L282" s="5"/>
      <c r="M282" s="5"/>
      <c r="N282" s="5"/>
      <c r="O282" s="5"/>
      <c r="P282" s="5"/>
      <c r="Q282" s="5"/>
      <c r="R282" s="5"/>
      <c r="S282" s="5"/>
      <c r="T282" s="5"/>
      <c r="U282" s="5"/>
      <c r="V282" s="5"/>
      <c r="W282" s="57"/>
      <c r="X282" s="57"/>
      <c r="Y282" s="57"/>
      <c r="Z282" s="57"/>
      <c r="AA282" s="5"/>
      <c r="AB282" s="5"/>
      <c r="AC282" s="5"/>
      <c r="AD282" s="5"/>
      <c r="AE282" s="5"/>
      <c r="AF282" s="5"/>
      <c r="AG282" s="5"/>
      <c r="AH282" s="5"/>
      <c r="AJ282" s="5"/>
      <c r="AK282" s="5"/>
    </row>
    <row r="283" spans="2:37" ht="16.5" customHeight="1" x14ac:dyDescent="0.2">
      <c r="B283" s="5"/>
      <c r="C283" s="5"/>
      <c r="D283" s="5"/>
      <c r="E283" s="5"/>
      <c r="F283" s="5"/>
      <c r="G283" s="5"/>
      <c r="H283" s="5"/>
      <c r="I283" s="5"/>
      <c r="J283" s="5"/>
      <c r="K283" s="5"/>
      <c r="L283" s="5"/>
      <c r="M283" s="5"/>
      <c r="N283" s="5"/>
      <c r="O283" s="5"/>
      <c r="P283" s="5"/>
      <c r="Q283" s="5"/>
      <c r="R283" s="5"/>
      <c r="S283" s="5"/>
      <c r="T283" s="5"/>
      <c r="U283" s="5"/>
      <c r="V283" s="5"/>
      <c r="W283" s="57"/>
      <c r="X283" s="57"/>
      <c r="Y283" s="57"/>
      <c r="Z283" s="57"/>
      <c r="AA283" s="5"/>
      <c r="AB283" s="5"/>
      <c r="AC283" s="5"/>
      <c r="AD283" s="5"/>
      <c r="AE283" s="5"/>
      <c r="AF283" s="5"/>
      <c r="AG283" s="5"/>
      <c r="AH283" s="5"/>
      <c r="AJ283" s="5"/>
      <c r="AK283" s="5"/>
    </row>
    <row r="284" spans="2:37" ht="16.5" customHeight="1" x14ac:dyDescent="0.2">
      <c r="B284" s="5"/>
      <c r="C284" s="5"/>
      <c r="D284" s="5"/>
      <c r="E284" s="5"/>
      <c r="F284" s="5"/>
      <c r="G284" s="5"/>
      <c r="H284" s="5"/>
      <c r="I284" s="5"/>
      <c r="J284" s="5"/>
      <c r="K284" s="5"/>
      <c r="L284" s="5"/>
      <c r="M284" s="5"/>
      <c r="N284" s="5"/>
      <c r="O284" s="5"/>
      <c r="P284" s="5"/>
      <c r="Q284" s="5"/>
      <c r="R284" s="5"/>
      <c r="S284" s="5"/>
      <c r="T284" s="5"/>
      <c r="U284" s="5"/>
      <c r="V284" s="5"/>
      <c r="W284" s="57"/>
      <c r="X284" s="57"/>
      <c r="Y284" s="57"/>
      <c r="Z284" s="57"/>
      <c r="AA284" s="5"/>
      <c r="AB284" s="5"/>
      <c r="AC284" s="5"/>
      <c r="AD284" s="5"/>
      <c r="AE284" s="5"/>
      <c r="AF284" s="5"/>
      <c r="AG284" s="5"/>
      <c r="AH284" s="5"/>
      <c r="AJ284" s="5"/>
      <c r="AK284" s="5"/>
    </row>
    <row r="285" spans="2:37" ht="16.5" customHeight="1" x14ac:dyDescent="0.2">
      <c r="B285" s="5"/>
      <c r="C285" s="5"/>
      <c r="D285" s="5"/>
      <c r="E285" s="5"/>
      <c r="F285" s="5"/>
      <c r="G285" s="5"/>
      <c r="H285" s="5"/>
      <c r="I285" s="5"/>
      <c r="J285" s="5"/>
      <c r="K285" s="5"/>
      <c r="L285" s="5"/>
      <c r="M285" s="5"/>
      <c r="N285" s="5"/>
      <c r="O285" s="5"/>
      <c r="P285" s="5"/>
      <c r="Q285" s="5"/>
      <c r="R285" s="5"/>
      <c r="S285" s="5"/>
      <c r="T285" s="5"/>
      <c r="U285" s="5"/>
      <c r="V285" s="5"/>
      <c r="W285" s="57"/>
      <c r="X285" s="57"/>
      <c r="Y285" s="57"/>
      <c r="Z285" s="57"/>
      <c r="AA285" s="5"/>
      <c r="AB285" s="5"/>
      <c r="AC285" s="5"/>
      <c r="AD285" s="5"/>
      <c r="AE285" s="5"/>
      <c r="AF285" s="5"/>
      <c r="AG285" s="5"/>
      <c r="AH285" s="5"/>
      <c r="AJ285" s="5"/>
      <c r="AK285" s="5"/>
    </row>
    <row r="286" spans="2:37" ht="16.5" customHeight="1" x14ac:dyDescent="0.2">
      <c r="B286" s="5"/>
      <c r="C286" s="5"/>
      <c r="D286" s="5"/>
      <c r="E286" s="5"/>
      <c r="F286" s="5"/>
      <c r="G286" s="5"/>
      <c r="H286" s="5"/>
      <c r="I286" s="5"/>
      <c r="J286" s="5"/>
      <c r="K286" s="5"/>
      <c r="L286" s="5"/>
      <c r="M286" s="5"/>
      <c r="N286" s="5"/>
      <c r="O286" s="5"/>
      <c r="P286" s="5"/>
      <c r="Q286" s="5"/>
      <c r="R286" s="5"/>
      <c r="S286" s="5"/>
      <c r="T286" s="5"/>
      <c r="U286" s="5"/>
      <c r="V286" s="5"/>
      <c r="W286" s="57"/>
      <c r="X286" s="57"/>
      <c r="Y286" s="57"/>
      <c r="Z286" s="57"/>
      <c r="AA286" s="5"/>
      <c r="AB286" s="5"/>
      <c r="AC286" s="5"/>
      <c r="AD286" s="5"/>
      <c r="AE286" s="5"/>
      <c r="AF286" s="5"/>
      <c r="AG286" s="5"/>
      <c r="AH286" s="5"/>
      <c r="AJ286" s="5"/>
      <c r="AK286" s="5"/>
    </row>
    <row r="287" spans="2:37" ht="16.5" customHeight="1" x14ac:dyDescent="0.2">
      <c r="B287" s="5"/>
      <c r="C287" s="5"/>
      <c r="D287" s="5"/>
      <c r="E287" s="5"/>
      <c r="F287" s="5"/>
      <c r="G287" s="5"/>
      <c r="H287" s="5"/>
      <c r="I287" s="5"/>
      <c r="J287" s="5"/>
      <c r="K287" s="5"/>
      <c r="L287" s="5"/>
      <c r="M287" s="5"/>
      <c r="N287" s="5"/>
      <c r="O287" s="5"/>
      <c r="P287" s="5"/>
      <c r="Q287" s="5"/>
      <c r="R287" s="5"/>
      <c r="S287" s="5"/>
      <c r="T287" s="5"/>
      <c r="U287" s="5"/>
      <c r="V287" s="5"/>
      <c r="W287" s="57"/>
      <c r="X287" s="57"/>
      <c r="Y287" s="57"/>
      <c r="Z287" s="57"/>
      <c r="AA287" s="5"/>
      <c r="AB287" s="5"/>
      <c r="AC287" s="5"/>
      <c r="AD287" s="5"/>
      <c r="AE287" s="5"/>
      <c r="AF287" s="5"/>
      <c r="AG287" s="5"/>
      <c r="AH287" s="5"/>
      <c r="AJ287" s="5"/>
      <c r="AK287" s="5"/>
    </row>
    <row r="288" spans="2:37" ht="16.5" customHeight="1" x14ac:dyDescent="0.2">
      <c r="B288" s="5"/>
      <c r="C288" s="5"/>
      <c r="D288" s="5"/>
      <c r="E288" s="5"/>
      <c r="F288" s="5"/>
      <c r="G288" s="5"/>
      <c r="H288" s="5"/>
      <c r="I288" s="5"/>
      <c r="J288" s="5"/>
      <c r="K288" s="5"/>
      <c r="L288" s="5"/>
      <c r="M288" s="5"/>
      <c r="N288" s="5"/>
      <c r="O288" s="5"/>
      <c r="P288" s="5"/>
      <c r="Q288" s="5"/>
      <c r="R288" s="5"/>
      <c r="S288" s="5"/>
      <c r="T288" s="5"/>
      <c r="U288" s="5"/>
      <c r="V288" s="5"/>
      <c r="W288" s="57"/>
      <c r="X288" s="57"/>
      <c r="Y288" s="57"/>
      <c r="Z288" s="57"/>
      <c r="AA288" s="5"/>
      <c r="AB288" s="5"/>
      <c r="AC288" s="5"/>
      <c r="AD288" s="5"/>
      <c r="AE288" s="5"/>
      <c r="AF288" s="5"/>
      <c r="AG288" s="5"/>
      <c r="AH288" s="5"/>
      <c r="AJ288" s="5"/>
      <c r="AK288" s="5"/>
    </row>
    <row r="289" spans="2:37" ht="16.5" customHeight="1" x14ac:dyDescent="0.2">
      <c r="B289" s="5"/>
      <c r="C289" s="5"/>
      <c r="D289" s="5"/>
      <c r="E289" s="5"/>
      <c r="F289" s="5"/>
      <c r="G289" s="5"/>
      <c r="H289" s="5"/>
      <c r="I289" s="5"/>
      <c r="J289" s="5"/>
      <c r="K289" s="5"/>
      <c r="L289" s="5"/>
      <c r="M289" s="5"/>
      <c r="N289" s="5"/>
      <c r="O289" s="5"/>
      <c r="P289" s="5"/>
      <c r="Q289" s="5"/>
      <c r="R289" s="5"/>
      <c r="S289" s="5"/>
      <c r="T289" s="5"/>
      <c r="U289" s="5"/>
      <c r="V289" s="5"/>
      <c r="W289" s="57"/>
      <c r="X289" s="57"/>
      <c r="Y289" s="57"/>
      <c r="Z289" s="57"/>
      <c r="AA289" s="5"/>
      <c r="AB289" s="5"/>
      <c r="AC289" s="5"/>
      <c r="AD289" s="5"/>
      <c r="AE289" s="5"/>
      <c r="AF289" s="5"/>
      <c r="AG289" s="5"/>
      <c r="AH289" s="5"/>
      <c r="AJ289" s="5"/>
      <c r="AK289" s="5"/>
    </row>
    <row r="290" spans="2:37" ht="16.5" customHeight="1" x14ac:dyDescent="0.2">
      <c r="B290" s="5"/>
      <c r="C290" s="5"/>
      <c r="D290" s="5"/>
      <c r="E290" s="5"/>
      <c r="F290" s="5"/>
      <c r="G290" s="5"/>
      <c r="H290" s="5"/>
      <c r="I290" s="5"/>
      <c r="J290" s="5"/>
      <c r="K290" s="5"/>
      <c r="L290" s="5"/>
      <c r="M290" s="5"/>
      <c r="N290" s="5"/>
      <c r="O290" s="5"/>
      <c r="P290" s="5"/>
      <c r="Q290" s="5"/>
      <c r="R290" s="5"/>
      <c r="S290" s="5"/>
      <c r="T290" s="5"/>
      <c r="U290" s="5"/>
      <c r="V290" s="5"/>
      <c r="W290" s="57"/>
      <c r="X290" s="57"/>
      <c r="Y290" s="57"/>
      <c r="Z290" s="57"/>
      <c r="AA290" s="5"/>
      <c r="AB290" s="5"/>
      <c r="AC290" s="5"/>
      <c r="AD290" s="5"/>
      <c r="AE290" s="5"/>
      <c r="AF290" s="5"/>
      <c r="AG290" s="5"/>
      <c r="AH290" s="5"/>
      <c r="AJ290" s="5"/>
      <c r="AK290" s="5"/>
    </row>
    <row r="291" spans="2:37" ht="16.5" customHeight="1" x14ac:dyDescent="0.2">
      <c r="B291" s="5"/>
      <c r="C291" s="5"/>
      <c r="D291" s="5"/>
      <c r="E291" s="5"/>
      <c r="F291" s="5"/>
      <c r="G291" s="5"/>
      <c r="H291" s="5"/>
      <c r="I291" s="5"/>
      <c r="J291" s="5"/>
      <c r="K291" s="5"/>
      <c r="L291" s="5"/>
      <c r="M291" s="5"/>
      <c r="N291" s="5"/>
      <c r="O291" s="5"/>
      <c r="P291" s="5"/>
      <c r="Q291" s="5"/>
      <c r="R291" s="5"/>
      <c r="S291" s="5"/>
      <c r="T291" s="5"/>
      <c r="U291" s="5"/>
      <c r="V291" s="5"/>
      <c r="W291" s="57"/>
      <c r="X291" s="57"/>
      <c r="Y291" s="57"/>
      <c r="Z291" s="57"/>
      <c r="AA291" s="5"/>
      <c r="AB291" s="5"/>
      <c r="AC291" s="5"/>
      <c r="AD291" s="5"/>
      <c r="AE291" s="5"/>
      <c r="AF291" s="5"/>
      <c r="AG291" s="5"/>
      <c r="AH291" s="5"/>
      <c r="AJ291" s="5"/>
      <c r="AK291" s="5"/>
    </row>
    <row r="292" spans="2:37" ht="16.5" customHeight="1" x14ac:dyDescent="0.2">
      <c r="B292" s="5"/>
      <c r="C292" s="5"/>
      <c r="D292" s="5"/>
      <c r="E292" s="5"/>
      <c r="F292" s="5"/>
      <c r="G292" s="5"/>
      <c r="H292" s="5"/>
      <c r="I292" s="5"/>
      <c r="J292" s="5"/>
      <c r="K292" s="5"/>
      <c r="L292" s="5"/>
      <c r="M292" s="5"/>
      <c r="N292" s="5"/>
      <c r="O292" s="5"/>
      <c r="P292" s="5"/>
      <c r="Q292" s="5"/>
      <c r="R292" s="5"/>
      <c r="S292" s="5"/>
      <c r="T292" s="5"/>
      <c r="U292" s="5"/>
      <c r="V292" s="5"/>
      <c r="W292" s="57"/>
      <c r="X292" s="57"/>
      <c r="Y292" s="57"/>
      <c r="Z292" s="57"/>
      <c r="AA292" s="5"/>
      <c r="AB292" s="5"/>
      <c r="AC292" s="5"/>
      <c r="AD292" s="5"/>
      <c r="AE292" s="5"/>
      <c r="AF292" s="5"/>
      <c r="AG292" s="5"/>
      <c r="AH292" s="5"/>
      <c r="AJ292" s="5"/>
      <c r="AK292" s="5"/>
    </row>
    <row r="293" spans="2:37" ht="16.5" customHeight="1" x14ac:dyDescent="0.2">
      <c r="B293" s="5"/>
      <c r="C293" s="5"/>
      <c r="D293" s="5"/>
      <c r="E293" s="5"/>
      <c r="F293" s="5"/>
      <c r="G293" s="5"/>
      <c r="H293" s="5"/>
      <c r="I293" s="5"/>
      <c r="J293" s="5"/>
      <c r="K293" s="5"/>
      <c r="L293" s="5"/>
      <c r="M293" s="5"/>
      <c r="N293" s="5"/>
      <c r="O293" s="5"/>
      <c r="P293" s="5"/>
      <c r="Q293" s="5"/>
      <c r="R293" s="5"/>
      <c r="S293" s="5"/>
      <c r="T293" s="5"/>
      <c r="U293" s="5"/>
      <c r="V293" s="5"/>
      <c r="W293" s="57"/>
      <c r="X293" s="57"/>
      <c r="Y293" s="57"/>
      <c r="Z293" s="57"/>
      <c r="AA293" s="5"/>
      <c r="AB293" s="5"/>
      <c r="AC293" s="5"/>
      <c r="AD293" s="5"/>
      <c r="AE293" s="5"/>
      <c r="AF293" s="5"/>
      <c r="AG293" s="5"/>
      <c r="AH293" s="5"/>
      <c r="AJ293" s="5"/>
      <c r="AK293" s="5"/>
    </row>
    <row r="294" spans="2:37" ht="16.5" customHeight="1" x14ac:dyDescent="0.2">
      <c r="B294" s="5"/>
      <c r="C294" s="5"/>
      <c r="D294" s="5"/>
      <c r="E294" s="5"/>
      <c r="F294" s="5"/>
      <c r="G294" s="5"/>
      <c r="H294" s="5"/>
      <c r="I294" s="5"/>
      <c r="J294" s="5"/>
      <c r="K294" s="5"/>
      <c r="L294" s="5"/>
      <c r="M294" s="5"/>
      <c r="N294" s="5"/>
      <c r="O294" s="5"/>
      <c r="P294" s="5"/>
      <c r="Q294" s="5"/>
      <c r="R294" s="5"/>
      <c r="S294" s="5"/>
      <c r="T294" s="5"/>
      <c r="U294" s="5"/>
      <c r="V294" s="5"/>
      <c r="W294" s="57"/>
      <c r="X294" s="57"/>
      <c r="Y294" s="57"/>
      <c r="Z294" s="57"/>
      <c r="AA294" s="5"/>
      <c r="AB294" s="5"/>
      <c r="AC294" s="5"/>
      <c r="AD294" s="5"/>
      <c r="AE294" s="5"/>
      <c r="AF294" s="5"/>
      <c r="AG294" s="5"/>
      <c r="AH294" s="5"/>
      <c r="AJ294" s="5"/>
      <c r="AK294" s="5"/>
    </row>
    <row r="295" spans="2:37" ht="16.5" customHeight="1" x14ac:dyDescent="0.2">
      <c r="B295" s="5"/>
      <c r="C295" s="5"/>
      <c r="D295" s="5"/>
      <c r="E295" s="5"/>
      <c r="F295" s="5"/>
      <c r="G295" s="5"/>
      <c r="H295" s="5"/>
      <c r="I295" s="5"/>
      <c r="J295" s="5"/>
      <c r="K295" s="5"/>
      <c r="L295" s="5"/>
      <c r="M295" s="5"/>
      <c r="N295" s="5"/>
      <c r="O295" s="5"/>
      <c r="P295" s="5"/>
      <c r="Q295" s="5"/>
      <c r="R295" s="5"/>
      <c r="S295" s="5"/>
      <c r="T295" s="5"/>
      <c r="U295" s="5"/>
      <c r="V295" s="5"/>
      <c r="W295" s="57"/>
      <c r="X295" s="57"/>
      <c r="Y295" s="57"/>
      <c r="Z295" s="57"/>
      <c r="AA295" s="5"/>
      <c r="AB295" s="5"/>
      <c r="AC295" s="5"/>
      <c r="AD295" s="5"/>
      <c r="AE295" s="5"/>
      <c r="AF295" s="5"/>
      <c r="AG295" s="5"/>
      <c r="AH295" s="5"/>
      <c r="AJ295" s="5"/>
      <c r="AK295" s="5"/>
    </row>
    <row r="296" spans="2:37" ht="16.5" customHeight="1" x14ac:dyDescent="0.2">
      <c r="B296" s="5"/>
      <c r="C296" s="5"/>
      <c r="D296" s="5"/>
      <c r="E296" s="5"/>
      <c r="F296" s="5"/>
      <c r="G296" s="5"/>
      <c r="H296" s="5"/>
      <c r="I296" s="5"/>
      <c r="J296" s="5"/>
      <c r="K296" s="5"/>
      <c r="L296" s="5"/>
      <c r="M296" s="5"/>
      <c r="N296" s="5"/>
      <c r="O296" s="5"/>
      <c r="P296" s="5"/>
      <c r="Q296" s="5"/>
      <c r="R296" s="5"/>
      <c r="S296" s="5"/>
      <c r="T296" s="5"/>
      <c r="U296" s="5"/>
      <c r="V296" s="5"/>
      <c r="W296" s="57"/>
      <c r="X296" s="57"/>
      <c r="Y296" s="57"/>
      <c r="Z296" s="57"/>
      <c r="AA296" s="5"/>
      <c r="AB296" s="5"/>
      <c r="AC296" s="5"/>
      <c r="AD296" s="5"/>
      <c r="AE296" s="5"/>
      <c r="AF296" s="5"/>
      <c r="AG296" s="5"/>
      <c r="AH296" s="5"/>
      <c r="AJ296" s="5"/>
      <c r="AK296" s="5"/>
    </row>
    <row r="297" spans="2:37" ht="16.5" customHeight="1" x14ac:dyDescent="0.2">
      <c r="B297" s="5"/>
      <c r="C297" s="5"/>
      <c r="D297" s="5"/>
      <c r="E297" s="5"/>
      <c r="F297" s="5"/>
      <c r="G297" s="5"/>
      <c r="H297" s="5"/>
      <c r="I297" s="5"/>
      <c r="J297" s="5"/>
      <c r="K297" s="5"/>
      <c r="L297" s="5"/>
      <c r="M297" s="5"/>
      <c r="N297" s="5"/>
      <c r="O297" s="5"/>
      <c r="P297" s="5"/>
      <c r="Q297" s="5"/>
      <c r="R297" s="5"/>
      <c r="S297" s="5"/>
      <c r="T297" s="5"/>
      <c r="U297" s="5"/>
      <c r="V297" s="5"/>
      <c r="W297" s="57"/>
      <c r="X297" s="57"/>
      <c r="Y297" s="57"/>
      <c r="Z297" s="57"/>
      <c r="AA297" s="5"/>
      <c r="AB297" s="5"/>
      <c r="AC297" s="5"/>
      <c r="AD297" s="5"/>
      <c r="AE297" s="5"/>
      <c r="AF297" s="5"/>
      <c r="AG297" s="5"/>
      <c r="AH297" s="5"/>
      <c r="AJ297" s="5"/>
      <c r="AK297" s="5"/>
    </row>
    <row r="298" spans="2:37" ht="16.5" customHeight="1" x14ac:dyDescent="0.2">
      <c r="B298" s="5"/>
      <c r="C298" s="5"/>
      <c r="D298" s="5"/>
      <c r="E298" s="5"/>
      <c r="F298" s="5"/>
      <c r="G298" s="5"/>
      <c r="H298" s="5"/>
      <c r="I298" s="5"/>
      <c r="J298" s="5"/>
      <c r="K298" s="5"/>
      <c r="L298" s="5"/>
      <c r="M298" s="5"/>
      <c r="N298" s="5"/>
      <c r="O298" s="5"/>
      <c r="P298" s="5"/>
      <c r="Q298" s="5"/>
      <c r="R298" s="5"/>
      <c r="S298" s="5"/>
      <c r="T298" s="5"/>
      <c r="U298" s="5"/>
      <c r="V298" s="5"/>
      <c r="W298" s="57"/>
      <c r="X298" s="57"/>
      <c r="Y298" s="57"/>
      <c r="Z298" s="57"/>
      <c r="AA298" s="5"/>
      <c r="AB298" s="5"/>
      <c r="AC298" s="5"/>
      <c r="AD298" s="5"/>
      <c r="AE298" s="5"/>
      <c r="AF298" s="5"/>
      <c r="AG298" s="5"/>
      <c r="AH298" s="5"/>
      <c r="AJ298" s="5"/>
      <c r="AK298" s="5"/>
    </row>
    <row r="299" spans="2:37" ht="16.5" customHeight="1" x14ac:dyDescent="0.2">
      <c r="B299" s="5"/>
      <c r="C299" s="5"/>
      <c r="D299" s="5"/>
      <c r="E299" s="5"/>
      <c r="F299" s="5"/>
      <c r="G299" s="5"/>
      <c r="H299" s="5"/>
      <c r="I299" s="5"/>
      <c r="J299" s="5"/>
      <c r="K299" s="5"/>
      <c r="L299" s="5"/>
      <c r="M299" s="5"/>
      <c r="N299" s="5"/>
      <c r="O299" s="5"/>
      <c r="P299" s="5"/>
      <c r="Q299" s="5"/>
      <c r="R299" s="5"/>
      <c r="S299" s="5"/>
      <c r="T299" s="5"/>
      <c r="U299" s="5"/>
      <c r="V299" s="5"/>
      <c r="W299" s="57"/>
      <c r="X299" s="57"/>
      <c r="Y299" s="57"/>
      <c r="Z299" s="57"/>
      <c r="AA299" s="5"/>
      <c r="AB299" s="5"/>
      <c r="AC299" s="5"/>
      <c r="AD299" s="5"/>
      <c r="AE299" s="5"/>
      <c r="AF299" s="5"/>
      <c r="AG299" s="5"/>
      <c r="AH299" s="5"/>
      <c r="AJ299" s="5"/>
      <c r="AK299" s="5"/>
    </row>
    <row r="300" spans="2:37" ht="16.5" customHeight="1" x14ac:dyDescent="0.2">
      <c r="B300" s="5"/>
      <c r="C300" s="5"/>
      <c r="D300" s="5"/>
      <c r="E300" s="5"/>
      <c r="F300" s="5"/>
      <c r="G300" s="5"/>
      <c r="H300" s="5"/>
      <c r="I300" s="5"/>
      <c r="J300" s="5"/>
      <c r="K300" s="5"/>
      <c r="L300" s="5"/>
      <c r="M300" s="5"/>
      <c r="N300" s="5"/>
      <c r="O300" s="5"/>
      <c r="P300" s="5"/>
      <c r="Q300" s="5"/>
      <c r="R300" s="5"/>
      <c r="S300" s="5"/>
      <c r="T300" s="5"/>
      <c r="U300" s="5"/>
      <c r="V300" s="5"/>
      <c r="W300" s="57"/>
      <c r="X300" s="57"/>
      <c r="Y300" s="57"/>
      <c r="Z300" s="57"/>
      <c r="AA300" s="5"/>
      <c r="AB300" s="5"/>
      <c r="AC300" s="5"/>
      <c r="AD300" s="5"/>
      <c r="AE300" s="5"/>
      <c r="AF300" s="5"/>
      <c r="AG300" s="5"/>
      <c r="AH300" s="5"/>
      <c r="AJ300" s="5"/>
      <c r="AK300" s="5"/>
    </row>
    <row r="301" spans="2:37" ht="16.5" customHeight="1" x14ac:dyDescent="0.2">
      <c r="B301" s="5"/>
      <c r="C301" s="5"/>
      <c r="D301" s="5"/>
      <c r="E301" s="5"/>
      <c r="F301" s="5"/>
      <c r="G301" s="5"/>
      <c r="H301" s="5"/>
      <c r="I301" s="5"/>
      <c r="J301" s="5"/>
      <c r="K301" s="5"/>
      <c r="L301" s="5"/>
      <c r="M301" s="5"/>
      <c r="N301" s="5"/>
      <c r="O301" s="5"/>
      <c r="P301" s="5"/>
      <c r="Q301" s="5"/>
      <c r="R301" s="5"/>
      <c r="S301" s="5"/>
      <c r="T301" s="5"/>
      <c r="U301" s="5"/>
      <c r="V301" s="5"/>
      <c r="W301" s="57"/>
      <c r="X301" s="57"/>
      <c r="Y301" s="57"/>
      <c r="Z301" s="57"/>
      <c r="AA301" s="5"/>
      <c r="AB301" s="5"/>
      <c r="AC301" s="5"/>
      <c r="AD301" s="5"/>
      <c r="AE301" s="5"/>
      <c r="AF301" s="5"/>
      <c r="AG301" s="5"/>
      <c r="AH301" s="5"/>
      <c r="AJ301" s="5"/>
      <c r="AK301" s="5"/>
    </row>
    <row r="302" spans="2:37" ht="16.5" customHeight="1" x14ac:dyDescent="0.2">
      <c r="B302" s="5"/>
      <c r="C302" s="5"/>
      <c r="D302" s="5"/>
      <c r="E302" s="5"/>
      <c r="F302" s="5"/>
      <c r="G302" s="5"/>
      <c r="H302" s="5"/>
      <c r="I302" s="5"/>
      <c r="J302" s="5"/>
      <c r="K302" s="5"/>
      <c r="L302" s="5"/>
      <c r="M302" s="5"/>
      <c r="N302" s="5"/>
      <c r="O302" s="5"/>
      <c r="P302" s="5"/>
      <c r="Q302" s="5"/>
      <c r="R302" s="5"/>
      <c r="S302" s="5"/>
      <c r="T302" s="5"/>
      <c r="U302" s="5"/>
      <c r="V302" s="5"/>
      <c r="W302" s="57"/>
      <c r="X302" s="57"/>
      <c r="Y302" s="57"/>
      <c r="Z302" s="57"/>
      <c r="AA302" s="5"/>
      <c r="AB302" s="5"/>
      <c r="AC302" s="5"/>
      <c r="AD302" s="5"/>
      <c r="AE302" s="5"/>
      <c r="AF302" s="5"/>
      <c r="AG302" s="5"/>
      <c r="AH302" s="5"/>
      <c r="AJ302" s="5"/>
      <c r="AK302" s="5"/>
    </row>
    <row r="303" spans="2:37" ht="16.5" customHeight="1" x14ac:dyDescent="0.2">
      <c r="B303" s="5"/>
      <c r="C303" s="5"/>
      <c r="D303" s="5"/>
      <c r="E303" s="5"/>
      <c r="F303" s="5"/>
      <c r="G303" s="5"/>
      <c r="H303" s="5"/>
      <c r="I303" s="5"/>
      <c r="J303" s="5"/>
      <c r="K303" s="5"/>
      <c r="L303" s="5"/>
      <c r="M303" s="5"/>
      <c r="N303" s="5"/>
      <c r="O303" s="5"/>
      <c r="P303" s="5"/>
      <c r="Q303" s="5"/>
      <c r="R303" s="5"/>
      <c r="S303" s="5"/>
      <c r="T303" s="5"/>
      <c r="U303" s="5"/>
      <c r="V303" s="5"/>
      <c r="W303" s="57"/>
      <c r="X303" s="57"/>
      <c r="Y303" s="57"/>
      <c r="Z303" s="57"/>
      <c r="AA303" s="5"/>
      <c r="AB303" s="5"/>
      <c r="AC303" s="5"/>
      <c r="AD303" s="5"/>
      <c r="AE303" s="5"/>
      <c r="AF303" s="5"/>
      <c r="AG303" s="5"/>
      <c r="AH303" s="5"/>
      <c r="AJ303" s="5"/>
      <c r="AK303" s="5"/>
    </row>
    <row r="304" spans="2:37" ht="16.5" customHeight="1" x14ac:dyDescent="0.2">
      <c r="B304" s="5"/>
      <c r="C304" s="5"/>
      <c r="D304" s="5"/>
      <c r="E304" s="5"/>
      <c r="F304" s="5"/>
      <c r="G304" s="5"/>
      <c r="H304" s="5"/>
      <c r="I304" s="5"/>
      <c r="J304" s="5"/>
      <c r="K304" s="5"/>
      <c r="L304" s="5"/>
      <c r="M304" s="5"/>
      <c r="N304" s="5"/>
      <c r="O304" s="5"/>
      <c r="P304" s="5"/>
      <c r="Q304" s="5"/>
      <c r="R304" s="5"/>
      <c r="S304" s="5"/>
      <c r="T304" s="5"/>
      <c r="U304" s="5"/>
      <c r="V304" s="5"/>
      <c r="W304" s="57"/>
      <c r="X304" s="57"/>
      <c r="Y304" s="57"/>
      <c r="Z304" s="57"/>
      <c r="AA304" s="5"/>
      <c r="AB304" s="5"/>
      <c r="AC304" s="5"/>
      <c r="AD304" s="5"/>
      <c r="AE304" s="5"/>
      <c r="AF304" s="5"/>
      <c r="AG304" s="5"/>
      <c r="AH304" s="5"/>
      <c r="AJ304" s="5"/>
      <c r="AK304" s="5"/>
    </row>
    <row r="305" spans="2:37" ht="16.5" customHeight="1" x14ac:dyDescent="0.2">
      <c r="B305" s="5"/>
      <c r="C305" s="5"/>
      <c r="D305" s="5"/>
      <c r="E305" s="5"/>
      <c r="F305" s="5"/>
      <c r="G305" s="5"/>
      <c r="H305" s="5"/>
      <c r="I305" s="5"/>
      <c r="J305" s="5"/>
      <c r="K305" s="5"/>
      <c r="L305" s="5"/>
      <c r="M305" s="5"/>
      <c r="N305" s="5"/>
      <c r="O305" s="5"/>
      <c r="P305" s="5"/>
      <c r="Q305" s="5"/>
      <c r="R305" s="5"/>
      <c r="S305" s="5"/>
      <c r="T305" s="5"/>
      <c r="U305" s="5"/>
      <c r="V305" s="5"/>
      <c r="W305" s="57"/>
      <c r="X305" s="57"/>
      <c r="Y305" s="57"/>
      <c r="Z305" s="57"/>
      <c r="AA305" s="5"/>
      <c r="AB305" s="5"/>
      <c r="AC305" s="5"/>
      <c r="AD305" s="5"/>
      <c r="AE305" s="5"/>
      <c r="AF305" s="5"/>
      <c r="AG305" s="5"/>
      <c r="AH305" s="5"/>
      <c r="AJ305" s="5"/>
      <c r="AK305" s="5"/>
    </row>
    <row r="306" spans="2:37" ht="16.5" customHeight="1" x14ac:dyDescent="0.2">
      <c r="B306" s="5"/>
      <c r="C306" s="5"/>
      <c r="D306" s="5"/>
      <c r="E306" s="5"/>
      <c r="F306" s="5"/>
      <c r="G306" s="5"/>
      <c r="H306" s="5"/>
      <c r="I306" s="5"/>
      <c r="J306" s="5"/>
      <c r="K306" s="5"/>
      <c r="L306" s="5"/>
      <c r="M306" s="5"/>
      <c r="N306" s="5"/>
      <c r="O306" s="5"/>
      <c r="P306" s="5"/>
      <c r="Q306" s="5"/>
      <c r="R306" s="5"/>
      <c r="S306" s="5"/>
      <c r="T306" s="5"/>
      <c r="U306" s="5"/>
      <c r="V306" s="5"/>
      <c r="W306" s="57"/>
      <c r="X306" s="57"/>
      <c r="Y306" s="57"/>
      <c r="Z306" s="57"/>
      <c r="AA306" s="5"/>
      <c r="AB306" s="5"/>
      <c r="AC306" s="5"/>
      <c r="AD306" s="5"/>
      <c r="AE306" s="5"/>
      <c r="AF306" s="5"/>
      <c r="AG306" s="5"/>
      <c r="AH306" s="5"/>
      <c r="AJ306" s="5"/>
      <c r="AK306" s="5"/>
    </row>
    <row r="307" spans="2:37" ht="16.5" customHeight="1" x14ac:dyDescent="0.2">
      <c r="B307" s="5"/>
      <c r="C307" s="5"/>
      <c r="D307" s="5"/>
      <c r="E307" s="5"/>
      <c r="F307" s="5"/>
      <c r="G307" s="5"/>
      <c r="H307" s="5"/>
      <c r="I307" s="5"/>
      <c r="J307" s="5"/>
      <c r="K307" s="5"/>
      <c r="L307" s="5"/>
      <c r="M307" s="5"/>
      <c r="N307" s="5"/>
      <c r="O307" s="5"/>
      <c r="P307" s="5"/>
      <c r="Q307" s="5"/>
      <c r="R307" s="5"/>
      <c r="S307" s="5"/>
      <c r="T307" s="5"/>
      <c r="U307" s="5"/>
      <c r="V307" s="5"/>
      <c r="W307" s="57"/>
      <c r="X307" s="57"/>
      <c r="Y307" s="57"/>
      <c r="Z307" s="57"/>
      <c r="AA307" s="5"/>
      <c r="AB307" s="5"/>
      <c r="AC307" s="5"/>
      <c r="AD307" s="5"/>
      <c r="AE307" s="5"/>
      <c r="AF307" s="5"/>
      <c r="AG307" s="5"/>
      <c r="AH307" s="5"/>
      <c r="AJ307" s="5"/>
      <c r="AK307" s="5"/>
    </row>
    <row r="308" spans="2:37" ht="16.5" customHeight="1" x14ac:dyDescent="0.2">
      <c r="B308" s="5"/>
      <c r="C308" s="5"/>
      <c r="D308" s="5"/>
      <c r="E308" s="5"/>
      <c r="F308" s="5"/>
      <c r="G308" s="5"/>
      <c r="H308" s="5"/>
      <c r="I308" s="5"/>
      <c r="J308" s="5"/>
      <c r="K308" s="5"/>
      <c r="L308" s="5"/>
      <c r="M308" s="5"/>
      <c r="N308" s="5"/>
      <c r="O308" s="5"/>
      <c r="P308" s="5"/>
      <c r="Q308" s="5"/>
      <c r="R308" s="5"/>
      <c r="S308" s="5"/>
      <c r="T308" s="5"/>
      <c r="U308" s="5"/>
      <c r="V308" s="5"/>
      <c r="W308" s="57"/>
      <c r="X308" s="57"/>
      <c r="Y308" s="57"/>
      <c r="Z308" s="57"/>
      <c r="AA308" s="5"/>
      <c r="AB308" s="5"/>
      <c r="AC308" s="5"/>
      <c r="AD308" s="5"/>
      <c r="AE308" s="5"/>
      <c r="AF308" s="5"/>
      <c r="AG308" s="5"/>
      <c r="AH308" s="5"/>
      <c r="AJ308" s="5"/>
      <c r="AK308" s="5"/>
    </row>
    <row r="309" spans="2:37" ht="16.5" customHeight="1" x14ac:dyDescent="0.2">
      <c r="B309" s="5"/>
      <c r="C309" s="5"/>
      <c r="D309" s="5"/>
      <c r="E309" s="5"/>
      <c r="F309" s="5"/>
      <c r="G309" s="5"/>
      <c r="H309" s="5"/>
      <c r="I309" s="5"/>
      <c r="J309" s="5"/>
      <c r="K309" s="5"/>
      <c r="L309" s="5"/>
      <c r="M309" s="5"/>
      <c r="N309" s="5"/>
      <c r="O309" s="5"/>
      <c r="P309" s="5"/>
      <c r="Q309" s="5"/>
      <c r="R309" s="5"/>
      <c r="S309" s="5"/>
      <c r="T309" s="5"/>
      <c r="U309" s="5"/>
      <c r="V309" s="5"/>
      <c r="W309" s="57"/>
      <c r="X309" s="57"/>
      <c r="Y309" s="57"/>
      <c r="Z309" s="57"/>
      <c r="AA309" s="5"/>
      <c r="AB309" s="5"/>
      <c r="AC309" s="5"/>
      <c r="AD309" s="5"/>
      <c r="AE309" s="5"/>
      <c r="AF309" s="5"/>
      <c r="AG309" s="5"/>
      <c r="AH309" s="5"/>
      <c r="AJ309" s="5"/>
      <c r="AK309" s="5"/>
    </row>
    <row r="310" spans="2:37" ht="16.5" customHeight="1" x14ac:dyDescent="0.2">
      <c r="B310" s="5"/>
      <c r="C310" s="5"/>
      <c r="D310" s="5"/>
      <c r="E310" s="5"/>
      <c r="F310" s="5"/>
      <c r="G310" s="5"/>
      <c r="H310" s="5"/>
      <c r="I310" s="5"/>
      <c r="J310" s="5"/>
      <c r="K310" s="5"/>
      <c r="L310" s="5"/>
      <c r="M310" s="5"/>
      <c r="N310" s="5"/>
      <c r="O310" s="5"/>
      <c r="P310" s="5"/>
      <c r="Q310" s="5"/>
      <c r="R310" s="5"/>
      <c r="S310" s="5"/>
      <c r="T310" s="5"/>
      <c r="U310" s="5"/>
      <c r="V310" s="5"/>
      <c r="W310" s="57"/>
      <c r="X310" s="57"/>
      <c r="Y310" s="57"/>
      <c r="Z310" s="57"/>
      <c r="AA310" s="5"/>
      <c r="AB310" s="5"/>
      <c r="AC310" s="5"/>
      <c r="AD310" s="5"/>
      <c r="AE310" s="5"/>
      <c r="AF310" s="5"/>
      <c r="AG310" s="5"/>
      <c r="AH310" s="5"/>
      <c r="AJ310" s="5"/>
      <c r="AK310" s="5"/>
    </row>
    <row r="311" spans="2:37" ht="16.5" customHeight="1" x14ac:dyDescent="0.2">
      <c r="B311" s="5"/>
      <c r="C311" s="5"/>
      <c r="D311" s="5"/>
      <c r="E311" s="5"/>
      <c r="F311" s="5"/>
      <c r="G311" s="5"/>
      <c r="H311" s="5"/>
      <c r="I311" s="5"/>
      <c r="J311" s="5"/>
      <c r="K311" s="5"/>
      <c r="L311" s="5"/>
      <c r="M311" s="5"/>
      <c r="N311" s="5"/>
      <c r="O311" s="5"/>
      <c r="P311" s="5"/>
      <c r="Q311" s="5"/>
      <c r="R311" s="5"/>
      <c r="S311" s="5"/>
      <c r="T311" s="5"/>
      <c r="U311" s="5"/>
      <c r="V311" s="5"/>
      <c r="W311" s="57"/>
      <c r="X311" s="57"/>
      <c r="Y311" s="57"/>
      <c r="Z311" s="57"/>
      <c r="AA311" s="5"/>
      <c r="AB311" s="5"/>
      <c r="AC311" s="5"/>
      <c r="AD311" s="5"/>
      <c r="AE311" s="5"/>
      <c r="AF311" s="5"/>
      <c r="AG311" s="5"/>
      <c r="AH311" s="5"/>
      <c r="AJ311" s="5"/>
      <c r="AK311" s="5"/>
    </row>
    <row r="312" spans="2:37" ht="16.5" customHeight="1" x14ac:dyDescent="0.2">
      <c r="B312" s="5"/>
      <c r="C312" s="5"/>
      <c r="D312" s="5"/>
      <c r="E312" s="5"/>
      <c r="F312" s="5"/>
      <c r="G312" s="5"/>
      <c r="H312" s="5"/>
      <c r="I312" s="5"/>
      <c r="J312" s="5"/>
      <c r="K312" s="5"/>
      <c r="L312" s="5"/>
      <c r="M312" s="5"/>
      <c r="N312" s="5"/>
      <c r="O312" s="5"/>
      <c r="P312" s="5"/>
      <c r="Q312" s="5"/>
      <c r="R312" s="5"/>
      <c r="S312" s="5"/>
      <c r="T312" s="5"/>
      <c r="U312" s="5"/>
      <c r="V312" s="5"/>
      <c r="W312" s="57"/>
      <c r="X312" s="57"/>
      <c r="Y312" s="57"/>
      <c r="Z312" s="57"/>
      <c r="AA312" s="5"/>
      <c r="AB312" s="5"/>
      <c r="AC312" s="5"/>
      <c r="AD312" s="5"/>
      <c r="AE312" s="5"/>
      <c r="AF312" s="5"/>
      <c r="AG312" s="5"/>
      <c r="AH312" s="5"/>
      <c r="AJ312" s="5"/>
      <c r="AK312" s="5"/>
    </row>
    <row r="313" spans="2:37" ht="16.5" customHeight="1" x14ac:dyDescent="0.2">
      <c r="B313" s="5"/>
      <c r="C313" s="5"/>
      <c r="D313" s="5"/>
      <c r="E313" s="5"/>
      <c r="F313" s="5"/>
      <c r="G313" s="5"/>
      <c r="H313" s="5"/>
      <c r="I313" s="5"/>
      <c r="J313" s="5"/>
      <c r="K313" s="5"/>
      <c r="L313" s="5"/>
      <c r="M313" s="5"/>
      <c r="N313" s="5"/>
      <c r="O313" s="5"/>
      <c r="P313" s="5"/>
      <c r="Q313" s="5"/>
      <c r="R313" s="5"/>
      <c r="S313" s="5"/>
      <c r="T313" s="5"/>
      <c r="U313" s="5"/>
      <c r="V313" s="5"/>
      <c r="W313" s="57"/>
      <c r="X313" s="57"/>
      <c r="Y313" s="57"/>
      <c r="Z313" s="57"/>
      <c r="AA313" s="5"/>
      <c r="AB313" s="5"/>
      <c r="AC313" s="5"/>
      <c r="AD313" s="5"/>
      <c r="AE313" s="5"/>
      <c r="AF313" s="5"/>
      <c r="AG313" s="5"/>
      <c r="AH313" s="5"/>
      <c r="AJ313" s="5"/>
      <c r="AK313" s="5"/>
    </row>
    <row r="314" spans="2:37" ht="16.5" customHeight="1" x14ac:dyDescent="0.2">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J314" s="5"/>
      <c r="AK314" s="5"/>
    </row>
    <row r="315" spans="2:37" ht="16.5" customHeight="1" x14ac:dyDescent="0.2">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J315" s="5"/>
      <c r="AK315" s="5"/>
    </row>
    <row r="316" spans="2:37" ht="16.5" customHeight="1" x14ac:dyDescent="0.2">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J316" s="5"/>
      <c r="AK316" s="5"/>
    </row>
    <row r="317" spans="2:37" ht="16.5" customHeight="1" x14ac:dyDescent="0.2">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J317" s="5"/>
      <c r="AK317" s="5"/>
    </row>
    <row r="318" spans="2:37" ht="16.5" customHeight="1" x14ac:dyDescent="0.2">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J318" s="5"/>
      <c r="AK318" s="5"/>
    </row>
    <row r="319" spans="2:37" ht="16.5" customHeight="1" x14ac:dyDescent="0.2">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J319" s="5"/>
      <c r="AK319" s="5"/>
    </row>
    <row r="320" spans="2:37" ht="16.5" customHeight="1" x14ac:dyDescent="0.2">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J320" s="5"/>
      <c r="AK320" s="5"/>
    </row>
    <row r="321" spans="2:37" ht="16.5" customHeight="1" x14ac:dyDescent="0.2">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J321" s="5"/>
      <c r="AK321" s="5"/>
    </row>
    <row r="322" spans="2:37" ht="16.5" customHeight="1" x14ac:dyDescent="0.2">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J322" s="5"/>
      <c r="AK322" s="5"/>
    </row>
    <row r="323" spans="2:37" ht="16.5" customHeight="1" x14ac:dyDescent="0.2">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J323" s="5"/>
      <c r="AK323" s="5"/>
    </row>
    <row r="324" spans="2:37" ht="16.5" customHeight="1" x14ac:dyDescent="0.2">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J324" s="5"/>
      <c r="AK324" s="5"/>
    </row>
    <row r="325" spans="2:37" ht="16.5" customHeight="1" x14ac:dyDescent="0.2">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J325" s="5"/>
      <c r="AK325" s="5"/>
    </row>
    <row r="326" spans="2:37" ht="16.5" customHeight="1" x14ac:dyDescent="0.2">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J326" s="5"/>
      <c r="AK326" s="5"/>
    </row>
    <row r="327" spans="2:37" ht="16.5" customHeight="1" x14ac:dyDescent="0.2">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J327" s="5"/>
      <c r="AK327" s="5"/>
    </row>
    <row r="328" spans="2:37" ht="16.5" customHeight="1" x14ac:dyDescent="0.2">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J328" s="5"/>
      <c r="AK328" s="5"/>
    </row>
    <row r="329" spans="2:37" ht="16.5" customHeight="1" x14ac:dyDescent="0.2">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J329" s="5"/>
      <c r="AK329" s="5"/>
    </row>
    <row r="330" spans="2:37" ht="16.5" customHeight="1" x14ac:dyDescent="0.2">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J330" s="5"/>
      <c r="AK330" s="5"/>
    </row>
    <row r="331" spans="2:37" ht="16.5" customHeight="1" x14ac:dyDescent="0.2">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J331" s="5"/>
      <c r="AK331" s="5"/>
    </row>
    <row r="332" spans="2:37" ht="16.5" customHeight="1" x14ac:dyDescent="0.2">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J332" s="5"/>
      <c r="AK332" s="5"/>
    </row>
    <row r="333" spans="2:37" ht="16.5" customHeight="1" x14ac:dyDescent="0.2">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H333" s="5"/>
      <c r="AJ333" s="5"/>
      <c r="AK333" s="5"/>
    </row>
    <row r="334" spans="2:37" ht="16.5" customHeight="1" x14ac:dyDescent="0.2">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H334" s="5"/>
      <c r="AJ334" s="5"/>
      <c r="AK334" s="5"/>
    </row>
    <row r="335" spans="2:37" ht="16.5" customHeight="1" x14ac:dyDescent="0.2">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J335" s="5"/>
      <c r="AK335" s="5"/>
    </row>
    <row r="336" spans="2:37" ht="16.5" customHeight="1" x14ac:dyDescent="0.2">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J336" s="5"/>
      <c r="AK336" s="5"/>
    </row>
    <row r="337" spans="2:37" ht="16.5" customHeight="1" x14ac:dyDescent="0.2">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H337" s="5"/>
      <c r="AJ337" s="5"/>
      <c r="AK337" s="5"/>
    </row>
    <row r="338" spans="2:37" ht="16.5" customHeight="1" x14ac:dyDescent="0.2">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J338" s="5"/>
      <c r="AK338" s="5"/>
    </row>
    <row r="339" spans="2:37" ht="16.5" customHeight="1" x14ac:dyDescent="0.2">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H339" s="5"/>
      <c r="AJ339" s="5"/>
      <c r="AK339" s="5"/>
    </row>
    <row r="340" spans="2:37" ht="16.5" customHeight="1" x14ac:dyDescent="0.2">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J340" s="5"/>
      <c r="AK340" s="5"/>
    </row>
    <row r="341" spans="2:37" ht="16.5" customHeight="1" x14ac:dyDescent="0.2">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H341" s="5"/>
      <c r="AJ341" s="5"/>
      <c r="AK341" s="5"/>
    </row>
    <row r="342" spans="2:37" ht="16.5" customHeight="1" x14ac:dyDescent="0.2">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J342" s="5"/>
      <c r="AK342" s="5"/>
    </row>
    <row r="343" spans="2:37" ht="16.5" customHeight="1" x14ac:dyDescent="0.2">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J343" s="5"/>
      <c r="AK343" s="5"/>
    </row>
    <row r="344" spans="2:37" ht="16.5" customHeight="1" x14ac:dyDescent="0.2">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H344" s="5"/>
      <c r="AJ344" s="5"/>
      <c r="AK344" s="5"/>
    </row>
    <row r="345" spans="2:37" ht="16.5" customHeight="1" x14ac:dyDescent="0.2">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J345" s="5"/>
      <c r="AK345" s="5"/>
    </row>
    <row r="346" spans="2:37" ht="16.5" customHeight="1" x14ac:dyDescent="0.2">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H346" s="5"/>
      <c r="AJ346" s="5"/>
      <c r="AK346" s="5"/>
    </row>
    <row r="347" spans="2:37" ht="16.5" customHeight="1" x14ac:dyDescent="0.2">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J347" s="5"/>
      <c r="AK347" s="5"/>
    </row>
    <row r="348" spans="2:37" ht="16.5" customHeight="1" x14ac:dyDescent="0.2">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H348" s="5"/>
      <c r="AJ348" s="5"/>
      <c r="AK348" s="5"/>
    </row>
    <row r="349" spans="2:37" ht="16.5" customHeight="1" x14ac:dyDescent="0.2">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J349" s="5"/>
      <c r="AK349" s="5"/>
    </row>
    <row r="350" spans="2:37" ht="16.5" customHeight="1" x14ac:dyDescent="0.2">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J350" s="5"/>
      <c r="AK350" s="5"/>
    </row>
    <row r="351" spans="2:37" ht="16.5" customHeight="1" x14ac:dyDescent="0.2">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J351" s="5"/>
      <c r="AK351" s="5"/>
    </row>
    <row r="352" spans="2:37" ht="16.5" customHeight="1" x14ac:dyDescent="0.2">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H352" s="5"/>
      <c r="AJ352" s="5"/>
      <c r="AK352" s="5"/>
    </row>
    <row r="353" spans="2:37" ht="16.5" customHeight="1" x14ac:dyDescent="0.2">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H353" s="5"/>
      <c r="AJ353" s="5"/>
      <c r="AK353" s="5"/>
    </row>
    <row r="354" spans="2:37" ht="16.5" customHeight="1" x14ac:dyDescent="0.2">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H354" s="5"/>
      <c r="AJ354" s="5"/>
      <c r="AK354" s="5"/>
    </row>
    <row r="355" spans="2:37" ht="16.5" customHeight="1" x14ac:dyDescent="0.2">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J355" s="5"/>
      <c r="AK355" s="5"/>
    </row>
    <row r="356" spans="2:37" ht="16.5" customHeight="1" x14ac:dyDescent="0.2">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J356" s="5"/>
      <c r="AK356" s="5"/>
    </row>
    <row r="357" spans="2:37" ht="16.5" customHeight="1" x14ac:dyDescent="0.2">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J357" s="5"/>
      <c r="AK357" s="5"/>
    </row>
    <row r="358" spans="2:37" ht="16.5" customHeight="1" x14ac:dyDescent="0.2">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H358" s="5"/>
      <c r="AJ358" s="5"/>
      <c r="AK358" s="5"/>
    </row>
    <row r="359" spans="2:37" ht="16.5" customHeight="1" x14ac:dyDescent="0.2">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H359" s="5"/>
      <c r="AJ359" s="5"/>
      <c r="AK359" s="5"/>
    </row>
    <row r="360" spans="2:37" ht="16.5" customHeight="1" x14ac:dyDescent="0.2">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J360" s="5"/>
      <c r="AK360" s="5"/>
    </row>
    <row r="361" spans="2:37" ht="16.5" customHeight="1" x14ac:dyDescent="0.2">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J361" s="5"/>
      <c r="AK361" s="5"/>
    </row>
    <row r="362" spans="2:37" ht="16.5" customHeight="1" x14ac:dyDescent="0.2">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J362" s="5"/>
      <c r="AK362" s="5"/>
    </row>
    <row r="363" spans="2:37" ht="16.5" customHeight="1" x14ac:dyDescent="0.2">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J363" s="5"/>
      <c r="AK363" s="5"/>
    </row>
    <row r="364" spans="2:37" ht="16.5" customHeight="1" x14ac:dyDescent="0.2">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H364" s="5"/>
      <c r="AJ364" s="5"/>
      <c r="AK364" s="5"/>
    </row>
    <row r="365" spans="2:37" ht="16.5" customHeight="1" x14ac:dyDescent="0.2">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H365" s="5"/>
      <c r="AJ365" s="5"/>
      <c r="AK365" s="5"/>
    </row>
    <row r="366" spans="2:37" ht="16.5" customHeight="1" x14ac:dyDescent="0.2">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J366" s="5"/>
      <c r="AK366" s="5"/>
    </row>
    <row r="367" spans="2:37" ht="16.5" customHeight="1" x14ac:dyDescent="0.2">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H367" s="5"/>
      <c r="AJ367" s="5"/>
      <c r="AK367" s="5"/>
    </row>
    <row r="368" spans="2:37" ht="16.5" customHeight="1" x14ac:dyDescent="0.2">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H368" s="5"/>
      <c r="AJ368" s="5"/>
      <c r="AK368" s="5"/>
    </row>
    <row r="369" spans="2:37" ht="16.5" customHeight="1" x14ac:dyDescent="0.2">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J369" s="5"/>
      <c r="AK369" s="5"/>
    </row>
    <row r="370" spans="2:37" ht="16.5" customHeight="1" x14ac:dyDescent="0.2">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J370" s="5"/>
      <c r="AK370" s="5"/>
    </row>
    <row r="371" spans="2:37" ht="16.5" customHeight="1" x14ac:dyDescent="0.2">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H371" s="5"/>
      <c r="AJ371" s="5"/>
      <c r="AK371" s="5"/>
    </row>
    <row r="372" spans="2:37" ht="16.5" customHeight="1" x14ac:dyDescent="0.2">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J372" s="5"/>
      <c r="AK372" s="5"/>
    </row>
    <row r="373" spans="2:37" ht="16.5" customHeight="1" x14ac:dyDescent="0.2">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H373" s="5"/>
      <c r="AJ373" s="5"/>
      <c r="AK373" s="5"/>
    </row>
    <row r="374" spans="2:37" ht="16.5" customHeight="1" x14ac:dyDescent="0.2">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H374" s="5"/>
      <c r="AJ374" s="5"/>
      <c r="AK374" s="5"/>
    </row>
    <row r="375" spans="2:37" ht="16.5" customHeight="1" x14ac:dyDescent="0.2">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H375" s="5"/>
      <c r="AJ375" s="5"/>
      <c r="AK375" s="5"/>
    </row>
    <row r="376" spans="2:37" ht="16.5" customHeight="1" x14ac:dyDescent="0.2">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H376" s="5"/>
      <c r="AJ376" s="5"/>
      <c r="AK376" s="5"/>
    </row>
    <row r="377" spans="2:37" ht="16.5" customHeight="1" x14ac:dyDescent="0.2">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H377" s="5"/>
      <c r="AJ377" s="5"/>
      <c r="AK377" s="5"/>
    </row>
    <row r="378" spans="2:37" ht="16.5" customHeight="1" x14ac:dyDescent="0.2">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J378" s="5"/>
      <c r="AK378" s="5"/>
    </row>
    <row r="379" spans="2:37" ht="16.5" customHeight="1" x14ac:dyDescent="0.2">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H379" s="5"/>
      <c r="AJ379" s="5"/>
      <c r="AK379" s="5"/>
    </row>
    <row r="380" spans="2:37" ht="16.5" customHeight="1" x14ac:dyDescent="0.2">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H380" s="5"/>
      <c r="AJ380" s="5"/>
      <c r="AK380" s="5"/>
    </row>
    <row r="381" spans="2:37" ht="16.5" customHeight="1" x14ac:dyDescent="0.2">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J381" s="5"/>
      <c r="AK381" s="5"/>
    </row>
    <row r="382" spans="2:37" ht="16.5" customHeight="1" x14ac:dyDescent="0.2">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H382" s="5"/>
      <c r="AJ382" s="5"/>
      <c r="AK382" s="5"/>
    </row>
    <row r="383" spans="2:37" ht="16.5" customHeight="1" x14ac:dyDescent="0.2">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H383" s="5"/>
      <c r="AJ383" s="5"/>
      <c r="AK383" s="5"/>
    </row>
    <row r="384" spans="2:37" ht="16.5" customHeight="1" x14ac:dyDescent="0.2">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J384" s="5"/>
      <c r="AK384" s="5"/>
    </row>
    <row r="385" spans="2:37" ht="16.5" customHeight="1" x14ac:dyDescent="0.2">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H385" s="5"/>
      <c r="AJ385" s="5"/>
      <c r="AK385" s="5"/>
    </row>
    <row r="386" spans="2:37" ht="16.5" customHeight="1" x14ac:dyDescent="0.2">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H386" s="5"/>
      <c r="AJ386" s="5"/>
      <c r="AK386" s="5"/>
    </row>
    <row r="387" spans="2:37" ht="16.5" customHeight="1" x14ac:dyDescent="0.2">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J387" s="5"/>
      <c r="AK387" s="5"/>
    </row>
    <row r="388" spans="2:37" ht="16.5" customHeight="1" x14ac:dyDescent="0.2">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5"/>
      <c r="AJ388" s="5"/>
      <c r="AK388" s="5"/>
    </row>
    <row r="389" spans="2:37" ht="16.5" customHeight="1" x14ac:dyDescent="0.2">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J389" s="5"/>
      <c r="AK389" s="5"/>
    </row>
    <row r="390" spans="2:37" ht="16.5" customHeight="1" x14ac:dyDescent="0.2">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H390" s="5"/>
      <c r="AJ390" s="5"/>
      <c r="AK390" s="5"/>
    </row>
    <row r="391" spans="2:37" ht="16.5" customHeight="1" x14ac:dyDescent="0.2">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H391" s="5"/>
      <c r="AJ391" s="5"/>
      <c r="AK391" s="5"/>
    </row>
    <row r="392" spans="2:37" ht="16.5" customHeight="1" x14ac:dyDescent="0.2">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H392" s="5"/>
      <c r="AJ392" s="5"/>
      <c r="AK392" s="5"/>
    </row>
    <row r="393" spans="2:37" ht="16.5" customHeight="1" x14ac:dyDescent="0.2">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H393" s="5"/>
      <c r="AJ393" s="5"/>
      <c r="AK393" s="5"/>
    </row>
    <row r="394" spans="2:37" ht="16.5" customHeight="1" x14ac:dyDescent="0.2">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J394" s="5"/>
      <c r="AK394" s="5"/>
    </row>
    <row r="395" spans="2:37" ht="16.5" customHeight="1" x14ac:dyDescent="0.2">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H395" s="5"/>
      <c r="AJ395" s="5"/>
      <c r="AK395" s="5"/>
    </row>
    <row r="396" spans="2:37" ht="16.5" customHeight="1" x14ac:dyDescent="0.2">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H396" s="5"/>
      <c r="AJ396" s="5"/>
      <c r="AK396" s="5"/>
    </row>
    <row r="397" spans="2:37" ht="16.5" customHeight="1" x14ac:dyDescent="0.2">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J397" s="5"/>
      <c r="AK397" s="5"/>
    </row>
    <row r="398" spans="2:37" ht="16.5" customHeight="1" x14ac:dyDescent="0.2">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H398" s="5"/>
      <c r="AJ398" s="5"/>
      <c r="AK398" s="5"/>
    </row>
    <row r="399" spans="2:37" ht="16.5" customHeight="1" x14ac:dyDescent="0.2">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J399" s="5"/>
      <c r="AK399" s="5"/>
    </row>
    <row r="400" spans="2:37" ht="16.5" customHeight="1" x14ac:dyDescent="0.2">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H400" s="5"/>
      <c r="AJ400" s="5"/>
      <c r="AK400" s="5"/>
    </row>
    <row r="401" spans="2:37" ht="16.5" customHeight="1" x14ac:dyDescent="0.2">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H401" s="5"/>
      <c r="AJ401" s="5"/>
      <c r="AK401" s="5"/>
    </row>
    <row r="402" spans="2:37" ht="16.5" customHeight="1" x14ac:dyDescent="0.2">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H402" s="5"/>
      <c r="AJ402" s="5"/>
      <c r="AK402" s="5"/>
    </row>
    <row r="403" spans="2:37" ht="16.5" customHeight="1" x14ac:dyDescent="0.2">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H403" s="5"/>
      <c r="AJ403" s="5"/>
      <c r="AK403" s="5"/>
    </row>
    <row r="404" spans="2:37" ht="16.5" customHeight="1" x14ac:dyDescent="0.2">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H404" s="5"/>
      <c r="AJ404" s="5"/>
      <c r="AK404" s="5"/>
    </row>
    <row r="405" spans="2:37" ht="16.5" customHeight="1" x14ac:dyDescent="0.2">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H405" s="5"/>
      <c r="AJ405" s="5"/>
      <c r="AK405" s="5"/>
    </row>
    <row r="406" spans="2:37" ht="16.5" customHeight="1" x14ac:dyDescent="0.2">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H406" s="5"/>
      <c r="AJ406" s="5"/>
      <c r="AK406" s="5"/>
    </row>
    <row r="407" spans="2:37" ht="16.5" customHeight="1" x14ac:dyDescent="0.2">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H407" s="5"/>
      <c r="AJ407" s="5"/>
      <c r="AK407" s="5"/>
    </row>
    <row r="408" spans="2:37" ht="16.5" customHeight="1" x14ac:dyDescent="0.2">
      <c r="B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H408" s="5"/>
      <c r="AJ408" s="5"/>
      <c r="AK408" s="5"/>
    </row>
    <row r="409" spans="2:37" ht="16.5" customHeight="1" x14ac:dyDescent="0.2">
      <c r="AH409" s="5"/>
      <c r="AJ409" s="5"/>
      <c r="AK409" s="5"/>
    </row>
    <row r="410" spans="2:37" ht="16.5" customHeight="1" x14ac:dyDescent="0.2">
      <c r="AH410" s="5"/>
      <c r="AJ410" s="5"/>
      <c r="AK410" s="5"/>
    </row>
    <row r="411" spans="2:37" ht="16.5" customHeight="1" x14ac:dyDescent="0.2">
      <c r="AH411" s="5"/>
      <c r="AJ411" s="5"/>
      <c r="AK411" s="5"/>
    </row>
    <row r="412" spans="2:37" ht="16.5" customHeight="1" x14ac:dyDescent="0.2">
      <c r="AH412" s="5"/>
      <c r="AJ412" s="5"/>
      <c r="AK412" s="5"/>
    </row>
    <row r="413" spans="2:37" ht="16.5" customHeight="1" x14ac:dyDescent="0.2">
      <c r="AH413" s="5"/>
      <c r="AJ413" s="5"/>
      <c r="AK413" s="5"/>
    </row>
    <row r="414" spans="2:37" ht="16.5" customHeight="1" x14ac:dyDescent="0.2">
      <c r="AH414" s="5"/>
      <c r="AJ414" s="5"/>
      <c r="AK414" s="5"/>
    </row>
    <row r="415" spans="2:37" ht="16.5" customHeight="1" x14ac:dyDescent="0.2">
      <c r="AH415" s="5"/>
      <c r="AJ415" s="5"/>
      <c r="AK415" s="5"/>
    </row>
    <row r="416" spans="2:37" ht="16.5" customHeight="1" x14ac:dyDescent="0.2">
      <c r="AH416" s="5"/>
      <c r="AJ416" s="5"/>
      <c r="AK416" s="5"/>
    </row>
    <row r="417" spans="34:37" ht="16.5" customHeight="1" x14ac:dyDescent="0.2">
      <c r="AH417" s="5"/>
      <c r="AJ417" s="5"/>
      <c r="AK417" s="5"/>
    </row>
    <row r="418" spans="34:37" ht="16.5" customHeight="1" x14ac:dyDescent="0.2">
      <c r="AH418" s="5"/>
      <c r="AJ418" s="5"/>
      <c r="AK418" s="5"/>
    </row>
    <row r="419" spans="34:37" ht="16.5" customHeight="1" x14ac:dyDescent="0.2">
      <c r="AH419" s="5"/>
      <c r="AJ419" s="5"/>
      <c r="AK419" s="5"/>
    </row>
    <row r="420" spans="34:37" ht="16.5" customHeight="1" x14ac:dyDescent="0.2">
      <c r="AH420" s="5"/>
      <c r="AJ420" s="5"/>
      <c r="AK420" s="5"/>
    </row>
  </sheetData>
  <mergeCells count="4">
    <mergeCell ref="A1:H1"/>
    <mergeCell ref="I1:AG1"/>
    <mergeCell ref="W2:Z2"/>
    <mergeCell ref="AC2:AD2"/>
  </mergeCells>
  <phoneticPr fontId="0" type="noConversion"/>
  <pageMargins left="0.75" right="0.75" top="1" bottom="1" header="0.5" footer="0.5"/>
  <pageSetup paperSize="9" orientation="portrait" horizontalDpi="4294967293"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9" enableFormatConditionsCalculation="0"/>
  <dimension ref="A1:AJ419"/>
  <sheetViews>
    <sheetView topLeftCell="A22" zoomScale="90" workbookViewId="0">
      <selection activeCell="V21" sqref="V21"/>
    </sheetView>
  </sheetViews>
  <sheetFormatPr defaultColWidth="5.28515625" defaultRowHeight="17.25" customHeight="1" x14ac:dyDescent="0.2"/>
  <cols>
    <col min="1" max="22" width="5.42578125" style="10" bestFit="1" customWidth="1"/>
    <col min="23" max="23" width="5.7109375" style="10" bestFit="1" customWidth="1"/>
    <col min="24" max="32" width="5.42578125" style="10" bestFit="1" customWidth="1"/>
    <col min="33" max="33" width="17.42578125" style="10" customWidth="1"/>
    <col min="34" max="34" width="17" style="41" customWidth="1"/>
    <col min="35" max="16384" width="5.28515625" style="10"/>
  </cols>
  <sheetData>
    <row r="1" spans="1:36" ht="16.5" customHeight="1" x14ac:dyDescent="0.2">
      <c r="A1" s="278" t="s">
        <v>331</v>
      </c>
      <c r="B1" s="278"/>
      <c r="C1" s="278"/>
      <c r="D1" s="278"/>
      <c r="E1" s="278"/>
      <c r="F1" s="278"/>
      <c r="G1" s="278"/>
      <c r="H1" s="278"/>
      <c r="I1" s="275"/>
      <c r="J1" s="276"/>
      <c r="K1" s="276"/>
      <c r="L1" s="276"/>
      <c r="M1" s="276"/>
      <c r="N1" s="276"/>
      <c r="O1" s="276"/>
      <c r="P1" s="276"/>
      <c r="Q1" s="276"/>
      <c r="R1" s="276"/>
      <c r="S1" s="276"/>
      <c r="T1" s="276"/>
      <c r="U1" s="276"/>
      <c r="V1" s="276"/>
      <c r="W1" s="276"/>
      <c r="X1" s="276"/>
      <c r="Y1" s="276"/>
      <c r="Z1" s="276"/>
      <c r="AA1" s="276"/>
      <c r="AB1" s="276"/>
      <c r="AC1" s="276"/>
      <c r="AD1" s="276"/>
      <c r="AE1" s="276"/>
      <c r="AF1" s="277"/>
      <c r="AG1" s="10" t="s">
        <v>1754</v>
      </c>
      <c r="AH1" s="10"/>
      <c r="AI1" s="41"/>
    </row>
    <row r="2" spans="1:36" ht="16.5" customHeight="1" x14ac:dyDescent="0.2">
      <c r="A2" s="1" t="s">
        <v>38</v>
      </c>
      <c r="B2" s="90" t="s">
        <v>34</v>
      </c>
      <c r="C2" s="90"/>
      <c r="D2" s="90" t="s">
        <v>38</v>
      </c>
      <c r="E2" s="91" t="s">
        <v>333</v>
      </c>
      <c r="F2" s="91" t="s">
        <v>34</v>
      </c>
      <c r="G2" s="91"/>
      <c r="H2" s="91"/>
      <c r="I2" s="91"/>
      <c r="J2" s="91"/>
      <c r="K2" s="91"/>
      <c r="L2" s="91"/>
      <c r="M2" s="91"/>
      <c r="N2" s="91"/>
      <c r="O2" s="91"/>
      <c r="P2" s="99"/>
      <c r="Q2" s="99" t="s">
        <v>281</v>
      </c>
      <c r="R2" s="56"/>
      <c r="S2" s="56"/>
      <c r="T2" s="56"/>
      <c r="U2" s="56"/>
      <c r="V2" s="56"/>
      <c r="W2" s="56"/>
      <c r="X2" s="99"/>
      <c r="Y2" s="99"/>
      <c r="Z2" s="91"/>
      <c r="AA2" s="91" t="s">
        <v>333</v>
      </c>
      <c r="AB2" s="91" t="s">
        <v>34</v>
      </c>
      <c r="AC2" s="91"/>
      <c r="AD2" s="91"/>
      <c r="AE2" s="91"/>
      <c r="AF2" s="1"/>
      <c r="AG2" s="88"/>
      <c r="AH2" s="10"/>
      <c r="AI2" s="41"/>
    </row>
    <row r="3" spans="1:36" s="11" customFormat="1" ht="17.25" customHeight="1" x14ac:dyDescent="0.2">
      <c r="A3" s="2" t="s">
        <v>6</v>
      </c>
      <c r="B3" s="56" t="s">
        <v>5</v>
      </c>
      <c r="C3" s="56" t="s">
        <v>0</v>
      </c>
      <c r="D3" s="90" t="s">
        <v>1</v>
      </c>
      <c r="E3" s="91" t="s">
        <v>2</v>
      </c>
      <c r="F3" s="129" t="s">
        <v>3</v>
      </c>
      <c r="G3" s="129" t="s">
        <v>4</v>
      </c>
      <c r="H3" s="129" t="s">
        <v>146</v>
      </c>
      <c r="I3" s="129" t="s">
        <v>5</v>
      </c>
      <c r="J3" s="129" t="s">
        <v>0</v>
      </c>
      <c r="K3" s="129" t="s">
        <v>1</v>
      </c>
      <c r="L3" s="129" t="s">
        <v>2</v>
      </c>
      <c r="M3" s="129" t="s">
        <v>3</v>
      </c>
      <c r="N3" s="129" t="s">
        <v>4</v>
      </c>
      <c r="O3" s="129" t="s">
        <v>146</v>
      </c>
      <c r="P3" s="132" t="s">
        <v>5</v>
      </c>
      <c r="Q3" s="132" t="s">
        <v>0</v>
      </c>
      <c r="R3" s="132" t="s">
        <v>1</v>
      </c>
      <c r="S3" s="132" t="s">
        <v>2</v>
      </c>
      <c r="T3" s="132" t="s">
        <v>3</v>
      </c>
      <c r="U3" s="132" t="s">
        <v>4</v>
      </c>
      <c r="V3" s="132" t="s">
        <v>146</v>
      </c>
      <c r="W3" s="132" t="s">
        <v>5</v>
      </c>
      <c r="X3" s="132" t="s">
        <v>0</v>
      </c>
      <c r="Y3" s="131" t="s">
        <v>1</v>
      </c>
      <c r="Z3" s="129" t="s">
        <v>2</v>
      </c>
      <c r="AA3" s="91" t="s">
        <v>3</v>
      </c>
      <c r="AB3" s="91" t="s">
        <v>4</v>
      </c>
      <c r="AC3" s="91" t="s">
        <v>364</v>
      </c>
      <c r="AD3" s="91" t="s">
        <v>5</v>
      </c>
      <c r="AE3" s="91" t="s">
        <v>0</v>
      </c>
      <c r="AF3" s="2" t="s">
        <v>6</v>
      </c>
      <c r="AG3" s="42" t="s">
        <v>23</v>
      </c>
      <c r="AH3" s="68"/>
    </row>
    <row r="4" spans="1:36" ht="17.25" customHeight="1" x14ac:dyDescent="0.2">
      <c r="A4" s="1" t="s">
        <v>7</v>
      </c>
      <c r="B4" s="56">
        <v>1</v>
      </c>
      <c r="C4" s="56">
        <v>2</v>
      </c>
      <c r="D4" s="90">
        <v>3</v>
      </c>
      <c r="E4" s="91">
        <v>4</v>
      </c>
      <c r="F4" s="91">
        <v>5</v>
      </c>
      <c r="G4" s="91">
        <v>6</v>
      </c>
      <c r="H4" s="91">
        <v>7</v>
      </c>
      <c r="I4" s="91">
        <v>8</v>
      </c>
      <c r="J4" s="91">
        <v>9</v>
      </c>
      <c r="K4" s="91">
        <v>10</v>
      </c>
      <c r="L4" s="91">
        <v>11</v>
      </c>
      <c r="M4" s="91">
        <v>12</v>
      </c>
      <c r="N4" s="91">
        <v>13</v>
      </c>
      <c r="O4" s="91">
        <v>14</v>
      </c>
      <c r="P4" s="56">
        <v>15</v>
      </c>
      <c r="Q4" s="56">
        <v>16</v>
      </c>
      <c r="R4" s="56">
        <v>17</v>
      </c>
      <c r="S4" s="56">
        <v>18</v>
      </c>
      <c r="T4" s="56">
        <v>19</v>
      </c>
      <c r="U4" s="56">
        <v>20</v>
      </c>
      <c r="V4" s="56">
        <v>21</v>
      </c>
      <c r="W4" s="56">
        <v>22</v>
      </c>
      <c r="X4" s="56">
        <v>23</v>
      </c>
      <c r="Y4" s="99">
        <v>24</v>
      </c>
      <c r="Z4" s="91">
        <v>25</v>
      </c>
      <c r="AA4" s="91">
        <v>26</v>
      </c>
      <c r="AB4" s="91">
        <v>27</v>
      </c>
      <c r="AC4" s="91">
        <v>28</v>
      </c>
      <c r="AD4" s="91">
        <v>29</v>
      </c>
      <c r="AE4" s="91">
        <v>30</v>
      </c>
      <c r="AF4" s="1" t="s">
        <v>7</v>
      </c>
      <c r="AG4" s="74" t="s">
        <v>24</v>
      </c>
    </row>
    <row r="5" spans="1:36" ht="17.25" customHeight="1" x14ac:dyDescent="0.2">
      <c r="A5" s="8">
        <v>1</v>
      </c>
      <c r="B5" s="41"/>
      <c r="C5" s="41"/>
      <c r="D5" s="41"/>
      <c r="E5" s="41"/>
      <c r="F5" s="41"/>
      <c r="G5" s="41"/>
      <c r="H5" s="41"/>
      <c r="I5" s="41"/>
      <c r="J5" s="41"/>
      <c r="K5" s="41"/>
      <c r="L5" s="41"/>
      <c r="M5" s="41"/>
      <c r="N5" s="41"/>
      <c r="O5" s="41"/>
      <c r="P5" s="41"/>
      <c r="Q5" s="41"/>
      <c r="R5" s="41"/>
      <c r="S5" s="41"/>
      <c r="T5" s="41"/>
      <c r="U5" s="41"/>
      <c r="V5" s="41"/>
      <c r="W5" s="41"/>
      <c r="X5" s="41"/>
      <c r="Y5" s="41"/>
      <c r="Z5" s="41"/>
      <c r="AA5" s="41"/>
      <c r="AB5" s="41"/>
      <c r="AC5" s="41"/>
      <c r="AD5" s="41"/>
      <c r="AE5" s="41"/>
      <c r="AF5" s="3">
        <v>1</v>
      </c>
      <c r="AG5" s="73" t="s">
        <v>152</v>
      </c>
    </row>
    <row r="6" spans="1:36" ht="17.25" customHeight="1" x14ac:dyDescent="0.2">
      <c r="A6" s="3">
        <v>2</v>
      </c>
      <c r="B6" s="41"/>
      <c r="C6" s="41"/>
      <c r="D6" s="41"/>
      <c r="E6" s="41"/>
      <c r="F6" s="41"/>
      <c r="G6" s="41"/>
      <c r="H6" s="41"/>
      <c r="I6" s="41"/>
      <c r="J6" s="41"/>
      <c r="K6" s="41"/>
      <c r="L6" s="41"/>
      <c r="M6" s="41"/>
      <c r="N6" s="41"/>
      <c r="O6" s="151" t="s">
        <v>1503</v>
      </c>
      <c r="P6" s="42"/>
      <c r="Q6" s="42"/>
      <c r="R6" s="42"/>
      <c r="S6" s="42"/>
      <c r="T6" s="42"/>
      <c r="U6" s="42"/>
      <c r="V6" s="42"/>
      <c r="W6" s="42"/>
      <c r="X6" s="42"/>
      <c r="Y6" s="42"/>
      <c r="Z6" s="41"/>
      <c r="AA6" s="41"/>
      <c r="AB6" s="41"/>
      <c r="AC6" s="41"/>
      <c r="AD6" s="41"/>
      <c r="AE6" s="41"/>
      <c r="AF6" s="3">
        <v>2</v>
      </c>
      <c r="AG6" s="75" t="s">
        <v>26</v>
      </c>
    </row>
    <row r="7" spans="1:36" ht="17.25" customHeight="1" x14ac:dyDescent="0.2">
      <c r="A7" s="3">
        <v>3</v>
      </c>
      <c r="B7" s="41"/>
      <c r="C7" s="41"/>
      <c r="D7" s="41"/>
      <c r="E7" s="41"/>
      <c r="F7" s="41"/>
      <c r="G7" s="41"/>
      <c r="H7" s="41"/>
      <c r="I7" s="41"/>
      <c r="J7" s="41"/>
      <c r="K7" s="41"/>
      <c r="L7" s="41"/>
      <c r="M7" s="41"/>
      <c r="N7" s="41"/>
      <c r="O7" s="41"/>
      <c r="P7" s="41"/>
      <c r="Q7" s="41"/>
      <c r="R7" s="41"/>
      <c r="S7" s="41"/>
      <c r="T7" s="41"/>
      <c r="U7" s="41"/>
      <c r="V7" s="41"/>
      <c r="W7" s="41"/>
      <c r="X7" s="41"/>
      <c r="Y7" s="41"/>
      <c r="Z7" s="41"/>
      <c r="AA7" s="41"/>
      <c r="AB7" s="41"/>
      <c r="AC7" s="41"/>
      <c r="AD7" s="41"/>
      <c r="AE7" s="41"/>
      <c r="AF7" s="3">
        <v>3</v>
      </c>
    </row>
    <row r="8" spans="1:36" ht="17.25" customHeight="1" x14ac:dyDescent="0.2">
      <c r="A8" s="3">
        <v>4</v>
      </c>
      <c r="B8" s="41"/>
      <c r="C8" s="41"/>
      <c r="D8" s="4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3">
        <v>4</v>
      </c>
      <c r="AG8" s="60" t="s">
        <v>151</v>
      </c>
    </row>
    <row r="9" spans="1:36" ht="17.25" customHeight="1" x14ac:dyDescent="0.2">
      <c r="A9" s="3">
        <v>5</v>
      </c>
      <c r="B9" s="41"/>
      <c r="C9" s="41"/>
      <c r="D9" s="41"/>
      <c r="E9" s="41"/>
      <c r="F9" s="41"/>
      <c r="G9" s="41"/>
      <c r="H9" s="41"/>
      <c r="I9" s="41"/>
      <c r="J9" s="41"/>
      <c r="K9" s="41"/>
      <c r="L9" s="41"/>
      <c r="M9" s="41"/>
      <c r="N9" s="41"/>
      <c r="O9" s="41"/>
      <c r="P9" s="41"/>
      <c r="Q9" s="41"/>
      <c r="R9" s="41"/>
      <c r="S9" s="41"/>
      <c r="T9" s="41"/>
      <c r="U9" s="41"/>
      <c r="V9" s="41"/>
      <c r="W9" s="41"/>
      <c r="X9" s="41"/>
      <c r="Y9" s="41"/>
      <c r="Z9" s="41"/>
      <c r="AA9" s="41"/>
      <c r="AB9" s="41"/>
      <c r="AC9" s="41"/>
      <c r="AD9" s="41"/>
      <c r="AE9" s="41"/>
      <c r="AF9" s="3">
        <v>5</v>
      </c>
      <c r="AG9" s="71" t="s">
        <v>21</v>
      </c>
      <c r="AI9" s="5"/>
      <c r="AJ9" s="5"/>
    </row>
    <row r="10" spans="1:36" ht="17.25" customHeight="1" x14ac:dyDescent="0.2">
      <c r="A10" s="3">
        <v>6</v>
      </c>
      <c r="B10" s="41"/>
      <c r="C10" s="41"/>
      <c r="D10" s="41"/>
      <c r="E10" s="41"/>
      <c r="F10" s="41"/>
      <c r="G10" s="41"/>
      <c r="H10" s="41"/>
      <c r="I10" s="41"/>
      <c r="J10" s="41"/>
      <c r="K10" s="41"/>
      <c r="L10" s="41"/>
      <c r="M10" s="41"/>
      <c r="N10" s="41"/>
      <c r="O10" s="41"/>
      <c r="P10" s="41"/>
      <c r="Q10" s="41"/>
      <c r="R10" s="41"/>
      <c r="S10" s="41"/>
      <c r="T10" s="41"/>
      <c r="U10" s="41"/>
      <c r="V10" s="41"/>
      <c r="W10" s="41"/>
      <c r="X10" s="41"/>
      <c r="Y10" s="41"/>
      <c r="Z10" s="41"/>
      <c r="AA10" s="41"/>
      <c r="AB10" s="41"/>
      <c r="AC10" s="41"/>
      <c r="AD10" s="41"/>
      <c r="AE10" s="41"/>
      <c r="AF10" s="3">
        <v>6</v>
      </c>
      <c r="AI10" s="5"/>
      <c r="AJ10" s="5"/>
    </row>
    <row r="11" spans="1:36" ht="17.25" customHeight="1" x14ac:dyDescent="0.2">
      <c r="A11" s="3">
        <v>7</v>
      </c>
      <c r="B11" s="41"/>
      <c r="C11" s="41"/>
      <c r="D11" s="41"/>
      <c r="E11" s="41"/>
      <c r="F11" s="41"/>
      <c r="G11" s="41"/>
      <c r="H11" s="41"/>
      <c r="I11" s="41"/>
      <c r="J11" s="41"/>
      <c r="K11" s="41"/>
      <c r="L11" s="41"/>
      <c r="M11" s="41"/>
      <c r="N11" s="41"/>
      <c r="O11" s="41"/>
      <c r="P11" s="41"/>
      <c r="Q11" s="41"/>
      <c r="R11" s="41"/>
      <c r="S11" s="41"/>
      <c r="T11" s="41"/>
      <c r="U11" s="41"/>
      <c r="V11" s="41"/>
      <c r="W11" s="41"/>
      <c r="X11" s="41"/>
      <c r="Y11" s="41"/>
      <c r="Z11" s="41"/>
      <c r="AA11" s="41"/>
      <c r="AB11" s="41"/>
      <c r="AC11" s="41"/>
      <c r="AD11" s="41"/>
      <c r="AE11" s="41"/>
      <c r="AF11" s="3">
        <v>7</v>
      </c>
      <c r="AG11" s="252" t="s">
        <v>1755</v>
      </c>
      <c r="AI11" s="5"/>
      <c r="AJ11" s="5"/>
    </row>
    <row r="12" spans="1:36" ht="17.25" customHeight="1" x14ac:dyDescent="0.2">
      <c r="A12" s="8">
        <v>8</v>
      </c>
      <c r="B12" s="41"/>
      <c r="C12" s="41"/>
      <c r="D12" s="41"/>
      <c r="E12" s="41"/>
      <c r="F12" s="41"/>
      <c r="G12" s="41"/>
      <c r="H12" s="41"/>
      <c r="I12" s="41"/>
      <c r="J12" s="41"/>
      <c r="K12" s="41"/>
      <c r="L12" s="41"/>
      <c r="M12" s="41"/>
      <c r="N12" s="41"/>
      <c r="O12" s="41"/>
      <c r="P12" s="30" t="s">
        <v>1649</v>
      </c>
      <c r="Q12" s="30"/>
      <c r="R12" s="41"/>
      <c r="S12" s="41"/>
      <c r="T12" s="41"/>
      <c r="U12" s="41"/>
      <c r="V12" s="41"/>
      <c r="W12" s="41"/>
      <c r="X12" s="41"/>
      <c r="Y12" s="41"/>
      <c r="Z12" s="41"/>
      <c r="AA12" s="41"/>
      <c r="AB12" s="41"/>
      <c r="AC12" s="165" t="s">
        <v>1620</v>
      </c>
      <c r="AD12" s="165"/>
      <c r="AE12" s="41"/>
      <c r="AF12" s="8">
        <v>8</v>
      </c>
      <c r="AI12" s="5"/>
      <c r="AJ12" s="5"/>
    </row>
    <row r="13" spans="1:36" ht="17.25" customHeight="1" x14ac:dyDescent="0.2">
      <c r="A13" s="8">
        <v>9</v>
      </c>
      <c r="B13" s="41"/>
      <c r="C13" s="41"/>
      <c r="D13" s="41"/>
      <c r="E13" s="41"/>
      <c r="F13" s="41"/>
      <c r="G13" s="41"/>
      <c r="H13" s="41"/>
      <c r="I13" s="41"/>
      <c r="J13" s="41"/>
      <c r="K13" s="41"/>
      <c r="L13" s="41"/>
      <c r="M13" s="41"/>
      <c r="N13" s="41"/>
      <c r="O13" s="42" t="s">
        <v>406</v>
      </c>
      <c r="P13" s="42"/>
      <c r="Q13" s="42"/>
      <c r="R13" s="42"/>
      <c r="S13" s="42"/>
      <c r="T13" s="42"/>
      <c r="U13" s="42"/>
      <c r="V13" s="42"/>
      <c r="W13" s="41"/>
      <c r="X13" s="41"/>
      <c r="Y13" s="41"/>
      <c r="Z13" s="41"/>
      <c r="AA13" s="41"/>
      <c r="AB13" s="41"/>
      <c r="AC13" s="41"/>
      <c r="AD13" s="41"/>
      <c r="AE13" s="41"/>
      <c r="AF13" s="8">
        <v>9</v>
      </c>
      <c r="AG13" s="57" t="s">
        <v>22</v>
      </c>
      <c r="AI13" s="5"/>
      <c r="AJ13" s="5"/>
    </row>
    <row r="14" spans="1:36" ht="17.25" customHeight="1" x14ac:dyDescent="0.2">
      <c r="A14" s="8">
        <v>10</v>
      </c>
      <c r="B14" s="41"/>
      <c r="C14" s="41"/>
      <c r="D14" s="41"/>
      <c r="E14" s="41"/>
      <c r="F14" s="41"/>
      <c r="G14" s="41"/>
      <c r="H14" s="41"/>
      <c r="I14" s="41"/>
      <c r="J14" s="41"/>
      <c r="K14" s="41"/>
      <c r="L14" s="41"/>
      <c r="M14" s="41"/>
      <c r="N14" s="41"/>
      <c r="O14" s="42" t="s">
        <v>405</v>
      </c>
      <c r="P14" s="42"/>
      <c r="Q14" s="42"/>
      <c r="R14" s="42"/>
      <c r="S14" s="42"/>
      <c r="T14" s="42"/>
      <c r="U14" s="42"/>
      <c r="V14" s="42"/>
      <c r="W14" s="41"/>
      <c r="X14" s="41"/>
      <c r="Y14" s="41"/>
      <c r="Z14" s="41"/>
      <c r="AA14" s="41"/>
      <c r="AB14" s="41"/>
      <c r="AC14" s="41"/>
      <c r="AD14" s="41"/>
      <c r="AE14" s="41"/>
      <c r="AF14" s="8">
        <v>10</v>
      </c>
      <c r="AG14" s="81" t="s">
        <v>29</v>
      </c>
      <c r="AI14" s="5"/>
      <c r="AJ14" s="5"/>
    </row>
    <row r="15" spans="1:36" ht="17.25" customHeight="1" x14ac:dyDescent="0.2">
      <c r="A15" s="8">
        <v>11</v>
      </c>
      <c r="B15" s="41"/>
      <c r="C15" s="41"/>
      <c r="D15" s="41"/>
      <c r="E15" s="41"/>
      <c r="F15" s="41"/>
      <c r="G15" s="41"/>
      <c r="H15" s="41"/>
      <c r="I15" s="41"/>
      <c r="J15" s="41"/>
      <c r="K15" s="41"/>
      <c r="L15" s="41"/>
      <c r="M15" s="41"/>
      <c r="U15" s="30" t="s">
        <v>1885</v>
      </c>
      <c r="V15" s="30"/>
      <c r="Z15" s="41"/>
      <c r="AA15" s="41"/>
      <c r="AB15" s="41"/>
      <c r="AC15" s="41"/>
      <c r="AD15" s="41"/>
      <c r="AE15" s="41"/>
      <c r="AF15" s="8">
        <v>11</v>
      </c>
      <c r="AG15" s="102" t="s">
        <v>334</v>
      </c>
      <c r="AI15" s="5"/>
      <c r="AJ15" s="5"/>
    </row>
    <row r="16" spans="1:36" ht="17.25" customHeight="1" x14ac:dyDescent="0.2">
      <c r="A16" s="8">
        <v>12</v>
      </c>
      <c r="B16" s="41"/>
      <c r="C16" s="41"/>
      <c r="D16" s="41"/>
      <c r="E16" s="41"/>
      <c r="F16" s="41"/>
      <c r="G16" s="41"/>
      <c r="H16" s="41"/>
      <c r="I16" s="41"/>
      <c r="J16" s="41"/>
      <c r="K16" s="41"/>
      <c r="L16" s="41"/>
      <c r="M16" s="41"/>
      <c r="N16" s="41"/>
      <c r="O16" s="41"/>
      <c r="P16" s="41"/>
      <c r="Q16" s="41"/>
      <c r="R16" s="41"/>
      <c r="S16" s="41"/>
      <c r="T16" s="41"/>
      <c r="U16" s="41"/>
      <c r="V16" s="41"/>
      <c r="W16" s="41"/>
      <c r="X16" s="41"/>
      <c r="Y16" s="41"/>
      <c r="Z16" s="41"/>
      <c r="AA16" s="41"/>
      <c r="AB16" s="41"/>
      <c r="AC16" s="41"/>
      <c r="AD16" s="41"/>
      <c r="AE16" s="41"/>
      <c r="AF16" s="8">
        <v>12</v>
      </c>
      <c r="AG16" s="8" t="s">
        <v>49</v>
      </c>
      <c r="AI16" s="5"/>
      <c r="AJ16" s="5"/>
    </row>
    <row r="17" spans="1:36" ht="17.25" customHeight="1" x14ac:dyDescent="0.2">
      <c r="A17" s="8">
        <v>13</v>
      </c>
      <c r="AF17" s="8">
        <v>13</v>
      </c>
      <c r="AI17" s="5"/>
      <c r="AJ17" s="5"/>
    </row>
    <row r="18" spans="1:36" ht="17.25" customHeight="1" x14ac:dyDescent="0.2">
      <c r="A18" s="8">
        <v>14</v>
      </c>
      <c r="B18" s="41"/>
      <c r="C18" s="41"/>
      <c r="D18" s="41"/>
      <c r="E18" s="41"/>
      <c r="F18" s="41"/>
      <c r="G18" s="41"/>
      <c r="H18" s="41"/>
      <c r="I18" s="41"/>
      <c r="J18" s="41"/>
      <c r="K18" s="41"/>
      <c r="L18" s="41"/>
      <c r="M18" s="41"/>
      <c r="N18" s="41"/>
      <c r="O18" s="41"/>
      <c r="P18" s="41"/>
      <c r="Q18" s="41"/>
      <c r="R18" s="41"/>
      <c r="S18" s="41"/>
      <c r="T18" s="41"/>
      <c r="U18" s="41"/>
      <c r="V18" s="41"/>
      <c r="W18" s="41"/>
      <c r="X18" s="41"/>
      <c r="Y18" s="41"/>
      <c r="Z18" s="41"/>
      <c r="AA18" s="41"/>
      <c r="AB18" s="41"/>
      <c r="AC18" s="41"/>
      <c r="AD18" s="41"/>
      <c r="AE18" s="41"/>
      <c r="AF18" s="8">
        <v>14</v>
      </c>
      <c r="AI18" s="5"/>
      <c r="AJ18" s="5"/>
    </row>
    <row r="19" spans="1:36" ht="17.25" customHeight="1" x14ac:dyDescent="0.2">
      <c r="A19" s="3">
        <v>15</v>
      </c>
      <c r="B19" s="41"/>
      <c r="C19" s="41"/>
      <c r="D19" s="41"/>
      <c r="E19" s="41"/>
      <c r="F19" s="41"/>
      <c r="G19" s="41"/>
      <c r="H19" s="41"/>
      <c r="I19" s="41"/>
      <c r="J19" s="41"/>
      <c r="K19" s="41"/>
      <c r="L19" s="41"/>
      <c r="M19" s="41"/>
      <c r="N19" s="41"/>
      <c r="O19" s="41"/>
      <c r="P19" s="41"/>
      <c r="Q19" s="41"/>
      <c r="R19" s="41"/>
      <c r="S19" s="41"/>
      <c r="T19" s="41"/>
      <c r="U19" s="41"/>
      <c r="V19" s="41"/>
      <c r="W19" s="41"/>
      <c r="X19" s="41"/>
      <c r="Y19" s="41"/>
      <c r="Z19" s="41"/>
      <c r="AA19" s="41"/>
      <c r="AB19" s="41"/>
      <c r="AC19" s="41"/>
      <c r="AD19" s="41"/>
      <c r="AE19" s="41"/>
      <c r="AF19" s="3">
        <v>15</v>
      </c>
      <c r="AG19" s="78" t="s">
        <v>27</v>
      </c>
      <c r="AI19" s="5"/>
      <c r="AJ19" s="5"/>
    </row>
    <row r="20" spans="1:36" ht="17.25" customHeight="1" x14ac:dyDescent="0.2">
      <c r="A20" s="3">
        <v>16</v>
      </c>
      <c r="B20" s="41"/>
      <c r="C20" s="41"/>
      <c r="D20" s="41"/>
      <c r="E20" s="41"/>
      <c r="F20" s="41"/>
      <c r="G20" s="41"/>
      <c r="H20" s="41"/>
      <c r="I20" s="41"/>
      <c r="J20" s="41"/>
      <c r="K20" s="41"/>
      <c r="L20" s="41"/>
      <c r="M20" s="41"/>
      <c r="N20" s="41"/>
      <c r="O20" s="41"/>
      <c r="P20" s="41"/>
      <c r="Q20" s="41"/>
      <c r="R20" s="41"/>
      <c r="S20" s="41"/>
      <c r="T20" s="41"/>
      <c r="U20" s="41"/>
      <c r="V20" s="41"/>
      <c r="W20" s="41"/>
      <c r="X20" s="41"/>
      <c r="Y20" s="41"/>
      <c r="Z20" s="41"/>
      <c r="AA20" s="41"/>
      <c r="AB20" s="41"/>
      <c r="AC20" s="41"/>
      <c r="AD20" s="41"/>
      <c r="AE20" s="41"/>
      <c r="AF20" s="3">
        <v>16</v>
      </c>
      <c r="AI20" s="5"/>
      <c r="AJ20" s="5"/>
    </row>
    <row r="21" spans="1:36" ht="17.25" customHeight="1" x14ac:dyDescent="0.2">
      <c r="A21" s="3" t="s">
        <v>30</v>
      </c>
      <c r="B21" s="41"/>
      <c r="C21" s="41"/>
      <c r="D21" s="41"/>
      <c r="E21" s="41"/>
      <c r="F21" s="41"/>
      <c r="G21" s="41"/>
      <c r="H21" s="41"/>
      <c r="I21" s="41"/>
      <c r="J21" s="41"/>
      <c r="K21" s="41"/>
      <c r="L21" s="41"/>
      <c r="M21" s="41"/>
      <c r="N21" s="41"/>
      <c r="O21" s="41"/>
      <c r="P21" s="41"/>
      <c r="Q21" s="41"/>
      <c r="R21" s="41"/>
      <c r="S21" s="41"/>
      <c r="T21" s="41"/>
      <c r="U21" s="41"/>
      <c r="V21" s="41"/>
      <c r="W21" s="41"/>
      <c r="X21" s="41"/>
      <c r="Y21" s="41"/>
      <c r="Z21" s="41"/>
      <c r="AA21" s="41"/>
      <c r="AB21" s="41"/>
      <c r="AC21" s="41"/>
      <c r="AD21" s="41"/>
      <c r="AE21" s="41"/>
      <c r="AF21" s="3" t="s">
        <v>30</v>
      </c>
      <c r="AG21" s="253" t="s">
        <v>155</v>
      </c>
      <c r="AI21" s="5"/>
      <c r="AJ21" s="5"/>
    </row>
    <row r="22" spans="1:36" ht="17.25" customHeight="1" x14ac:dyDescent="0.2">
      <c r="A22" s="3">
        <v>17</v>
      </c>
      <c r="B22" s="41"/>
      <c r="C22" s="41"/>
      <c r="D22" s="41"/>
      <c r="E22" s="41"/>
      <c r="F22" s="41"/>
      <c r="G22" s="41"/>
      <c r="H22" s="41"/>
      <c r="I22" s="41"/>
      <c r="J22" s="41"/>
      <c r="K22" s="41"/>
      <c r="L22" s="41"/>
      <c r="M22" s="41"/>
      <c r="N22" s="41"/>
      <c r="O22" s="41"/>
      <c r="P22" s="41"/>
      <c r="Q22" s="41"/>
      <c r="R22" s="41"/>
      <c r="S22" s="41"/>
      <c r="T22" s="41"/>
      <c r="U22" s="41"/>
      <c r="V22" s="41"/>
      <c r="W22" s="41"/>
      <c r="X22" s="41"/>
      <c r="Y22" s="41"/>
      <c r="Z22" s="41"/>
      <c r="AA22" s="41"/>
      <c r="AB22" s="41"/>
      <c r="AC22" s="41"/>
      <c r="AD22" s="41"/>
      <c r="AE22" s="41"/>
      <c r="AF22" s="3">
        <v>17</v>
      </c>
      <c r="AG22" s="90" t="s">
        <v>156</v>
      </c>
      <c r="AI22" s="5"/>
      <c r="AJ22" s="5"/>
    </row>
    <row r="23" spans="1:36" ht="17.25" customHeight="1" x14ac:dyDescent="0.2">
      <c r="A23" s="3" t="s">
        <v>31</v>
      </c>
      <c r="B23" s="41"/>
      <c r="C23" s="41"/>
      <c r="D23" s="41"/>
      <c r="E23" s="41"/>
      <c r="F23" s="41"/>
      <c r="G23" s="41"/>
      <c r="H23" s="41"/>
      <c r="I23" s="41"/>
      <c r="J23" s="41"/>
      <c r="K23" s="41"/>
      <c r="L23" s="41"/>
      <c r="M23" s="41"/>
      <c r="N23" s="41"/>
      <c r="O23" s="41"/>
      <c r="P23" s="41"/>
      <c r="Q23" s="41"/>
      <c r="R23" s="41"/>
      <c r="S23" s="41"/>
      <c r="T23" s="41"/>
      <c r="U23" s="41"/>
      <c r="V23" s="41"/>
      <c r="W23" s="41"/>
      <c r="X23" s="41"/>
      <c r="Y23" s="41"/>
      <c r="Z23" s="41"/>
      <c r="AA23" s="41"/>
      <c r="AB23" s="41"/>
      <c r="AC23" s="41"/>
      <c r="AD23" s="41"/>
      <c r="AE23" s="41"/>
      <c r="AF23" s="3" t="s">
        <v>31</v>
      </c>
      <c r="AG23" s="254" t="s">
        <v>36</v>
      </c>
      <c r="AI23" s="5"/>
      <c r="AJ23" s="5"/>
    </row>
    <row r="24" spans="1:36" ht="17.25" customHeight="1" x14ac:dyDescent="0.2">
      <c r="A24" s="3">
        <v>18</v>
      </c>
      <c r="B24" s="41"/>
      <c r="C24" s="41"/>
      <c r="D24" s="41"/>
      <c r="E24" s="41"/>
      <c r="F24" s="41"/>
      <c r="G24" s="41"/>
      <c r="H24" s="41"/>
      <c r="I24" s="41"/>
      <c r="J24" s="41"/>
      <c r="K24" s="41"/>
      <c r="L24" s="41"/>
      <c r="M24" s="41"/>
      <c r="N24" s="41"/>
      <c r="O24" s="41"/>
      <c r="P24" s="41"/>
      <c r="Q24" s="41"/>
      <c r="R24" s="41"/>
      <c r="S24" s="41"/>
      <c r="T24" s="41"/>
      <c r="U24" s="41"/>
      <c r="V24" s="41"/>
      <c r="W24" s="41"/>
      <c r="X24" s="41"/>
      <c r="Y24" s="41"/>
      <c r="Z24" s="41"/>
      <c r="AA24" s="41"/>
      <c r="AB24" s="41"/>
      <c r="AC24" s="41"/>
      <c r="AD24" s="41"/>
      <c r="AE24" s="41"/>
      <c r="AF24" s="3">
        <v>18</v>
      </c>
      <c r="AG24" s="44" t="s">
        <v>157</v>
      </c>
      <c r="AI24" s="5"/>
      <c r="AJ24" s="5"/>
    </row>
    <row r="25" spans="1:36" ht="17.25" customHeight="1" x14ac:dyDescent="0.2">
      <c r="A25" s="3" t="s">
        <v>32</v>
      </c>
      <c r="B25" s="41"/>
      <c r="C25" s="41"/>
      <c r="D25" s="41"/>
      <c r="E25" s="41"/>
      <c r="F25" s="41"/>
      <c r="G25" s="41"/>
      <c r="H25" s="41"/>
      <c r="I25" s="41"/>
      <c r="J25" s="41"/>
      <c r="K25" s="41"/>
      <c r="L25" s="41"/>
      <c r="M25" s="41"/>
      <c r="N25" s="41"/>
      <c r="O25" s="41"/>
      <c r="P25" s="41"/>
      <c r="Q25" s="41"/>
      <c r="R25" s="41"/>
      <c r="S25" s="41"/>
      <c r="T25" s="41"/>
      <c r="U25" s="41"/>
      <c r="V25" s="41"/>
      <c r="W25" s="41"/>
      <c r="X25" s="41"/>
      <c r="Y25" s="41"/>
      <c r="Z25" s="41"/>
      <c r="AA25" s="41"/>
      <c r="AB25" s="41"/>
      <c r="AC25" s="41"/>
      <c r="AD25" s="41"/>
      <c r="AE25" s="41"/>
      <c r="AF25" s="3" t="s">
        <v>32</v>
      </c>
      <c r="AG25" s="82" t="s">
        <v>25</v>
      </c>
      <c r="AI25" s="5"/>
      <c r="AJ25" s="5"/>
    </row>
    <row r="26" spans="1:36" ht="17.25" customHeight="1" x14ac:dyDescent="0.2">
      <c r="A26" s="3">
        <v>19</v>
      </c>
      <c r="B26" s="41"/>
      <c r="C26" s="41"/>
      <c r="D26" s="41"/>
      <c r="E26" s="41"/>
      <c r="F26" s="41"/>
      <c r="G26" s="41"/>
      <c r="H26" s="41"/>
      <c r="I26" s="41"/>
      <c r="J26" s="41"/>
      <c r="K26" s="41"/>
      <c r="L26" s="41"/>
      <c r="M26" s="41"/>
      <c r="N26" s="41"/>
      <c r="O26" s="41"/>
      <c r="P26" s="41"/>
      <c r="Q26" s="41"/>
      <c r="R26" s="41"/>
      <c r="S26" s="41"/>
      <c r="T26" s="41"/>
      <c r="U26" s="41"/>
      <c r="V26" s="41"/>
      <c r="W26" s="41"/>
      <c r="X26" s="41"/>
      <c r="Y26" s="41"/>
      <c r="Z26" s="41"/>
      <c r="AA26" s="41"/>
      <c r="AB26" s="41"/>
      <c r="AC26" s="41"/>
      <c r="AD26" s="41"/>
      <c r="AE26" s="41"/>
      <c r="AF26" s="3">
        <v>19</v>
      </c>
      <c r="AG26" s="102" t="s">
        <v>334</v>
      </c>
      <c r="AI26" s="5"/>
      <c r="AJ26" s="5"/>
    </row>
    <row r="27" spans="1:36" ht="17.25" customHeight="1" x14ac:dyDescent="0.2">
      <c r="A27" s="8">
        <v>20</v>
      </c>
      <c r="B27" s="41"/>
      <c r="C27" s="41"/>
      <c r="D27" s="41"/>
      <c r="E27" s="41"/>
      <c r="F27" s="41"/>
      <c r="G27" s="41"/>
      <c r="H27" s="41"/>
      <c r="I27" s="41"/>
      <c r="J27" s="41"/>
      <c r="K27" s="41"/>
      <c r="L27" s="41"/>
      <c r="M27" s="41"/>
      <c r="N27" s="41"/>
      <c r="O27" s="41"/>
      <c r="P27" s="41"/>
      <c r="Q27" s="41"/>
      <c r="R27" s="41"/>
      <c r="S27" s="41"/>
      <c r="T27" s="41"/>
      <c r="U27" s="41"/>
      <c r="V27" s="41"/>
      <c r="W27" s="41"/>
      <c r="X27" s="41"/>
      <c r="Y27" s="41"/>
      <c r="Z27" s="41"/>
      <c r="AA27" s="41"/>
      <c r="AB27" s="41"/>
      <c r="AC27" s="41"/>
      <c r="AD27" s="41"/>
      <c r="AE27" s="41"/>
      <c r="AF27" s="36">
        <v>20</v>
      </c>
      <c r="AI27" s="5"/>
      <c r="AJ27" s="5"/>
    </row>
    <row r="28" spans="1:36" ht="17.25" customHeight="1" x14ac:dyDescent="0.2">
      <c r="A28" s="8">
        <v>21</v>
      </c>
      <c r="B28" s="41"/>
      <c r="C28" s="41"/>
      <c r="D28" s="151" t="s">
        <v>434</v>
      </c>
      <c r="E28" s="41"/>
      <c r="F28" s="41"/>
      <c r="G28" s="41"/>
      <c r="H28" s="41"/>
      <c r="I28" s="41"/>
      <c r="J28" s="41"/>
      <c r="K28" s="41"/>
      <c r="L28" s="41"/>
      <c r="M28" s="41"/>
      <c r="N28" s="41"/>
      <c r="O28" s="41"/>
      <c r="P28" s="41"/>
      <c r="Q28" s="41"/>
      <c r="R28" s="41"/>
      <c r="S28" s="41"/>
      <c r="T28" s="41"/>
      <c r="U28" s="41"/>
      <c r="V28" s="41"/>
      <c r="W28" s="75" t="s">
        <v>1829</v>
      </c>
      <c r="X28" s="75"/>
      <c r="Y28" s="41"/>
      <c r="Z28" s="41"/>
      <c r="AA28" s="41"/>
      <c r="AB28" s="41"/>
      <c r="AC28" s="41"/>
      <c r="AD28" s="41"/>
      <c r="AE28" s="41"/>
      <c r="AF28" s="8">
        <v>21</v>
      </c>
      <c r="AG28" s="122">
        <f ca="1">ALERTS!E42</f>
        <v>0</v>
      </c>
      <c r="AI28" s="5"/>
      <c r="AJ28" s="5"/>
    </row>
    <row r="29" spans="1:36" ht="17.25" customHeight="1" x14ac:dyDescent="0.2">
      <c r="A29" s="3">
        <v>22</v>
      </c>
      <c r="B29" s="134"/>
      <c r="C29" s="134"/>
      <c r="D29" s="75" t="s">
        <v>1681</v>
      </c>
      <c r="E29" s="75" t="s">
        <v>1681</v>
      </c>
      <c r="F29" s="75" t="s">
        <v>1681</v>
      </c>
      <c r="G29" s="134"/>
      <c r="H29" s="134"/>
      <c r="I29" s="134"/>
      <c r="J29" s="134"/>
      <c r="K29" s="75" t="s">
        <v>1681</v>
      </c>
      <c r="L29" s="75" t="s">
        <v>1681</v>
      </c>
      <c r="M29" s="75" t="s">
        <v>1681</v>
      </c>
      <c r="N29" s="75" t="s">
        <v>1681</v>
      </c>
      <c r="O29" s="135"/>
      <c r="P29" s="134"/>
      <c r="Q29" s="134"/>
      <c r="R29" s="75" t="s">
        <v>1681</v>
      </c>
      <c r="S29" s="75" t="s">
        <v>1681</v>
      </c>
      <c r="T29" s="75" t="s">
        <v>1681</v>
      </c>
      <c r="U29" s="134"/>
      <c r="V29" s="134"/>
      <c r="W29" s="134"/>
      <c r="X29" s="134"/>
      <c r="Y29" s="75" t="s">
        <v>1681</v>
      </c>
      <c r="Z29" s="75" t="s">
        <v>1681</v>
      </c>
      <c r="AA29" s="75" t="s">
        <v>1681</v>
      </c>
      <c r="AB29" s="75" t="s">
        <v>1681</v>
      </c>
      <c r="AC29" s="135"/>
      <c r="AD29" s="134"/>
      <c r="AE29" s="134"/>
      <c r="AF29" s="3">
        <v>22</v>
      </c>
      <c r="AG29" s="122">
        <f ca="1">ALERTS!E43</f>
        <v>0</v>
      </c>
      <c r="AI29" s="5"/>
      <c r="AJ29" s="5"/>
    </row>
    <row r="30" spans="1:36" s="11" customFormat="1" ht="17.25" customHeight="1" x14ac:dyDescent="0.2">
      <c r="A30" s="2" t="s">
        <v>6</v>
      </c>
      <c r="B30" s="56" t="s">
        <v>5</v>
      </c>
      <c r="C30" s="56" t="s">
        <v>0</v>
      </c>
      <c r="D30" s="91" t="s">
        <v>1</v>
      </c>
      <c r="E30" s="91" t="s">
        <v>2</v>
      </c>
      <c r="F30" s="91" t="s">
        <v>3</v>
      </c>
      <c r="G30" s="91" t="s">
        <v>4</v>
      </c>
      <c r="H30" s="91" t="s">
        <v>146</v>
      </c>
      <c r="I30" s="91" t="s">
        <v>5</v>
      </c>
      <c r="J30" s="91" t="s">
        <v>0</v>
      </c>
      <c r="K30" s="91" t="s">
        <v>1</v>
      </c>
      <c r="L30" s="91" t="s">
        <v>2</v>
      </c>
      <c r="M30" s="91" t="s">
        <v>3</v>
      </c>
      <c r="N30" s="91" t="s">
        <v>4</v>
      </c>
      <c r="O30" s="91" t="s">
        <v>146</v>
      </c>
      <c r="P30" s="56" t="s">
        <v>5</v>
      </c>
      <c r="Q30" s="56" t="s">
        <v>0</v>
      </c>
      <c r="R30" s="56" t="s">
        <v>1</v>
      </c>
      <c r="S30" s="56" t="s">
        <v>2</v>
      </c>
      <c r="T30" s="56" t="s">
        <v>3</v>
      </c>
      <c r="U30" s="56" t="s">
        <v>4</v>
      </c>
      <c r="V30" s="56" t="s">
        <v>146</v>
      </c>
      <c r="W30" s="56" t="s">
        <v>5</v>
      </c>
      <c r="X30" s="56" t="s">
        <v>0</v>
      </c>
      <c r="Y30" s="99" t="s">
        <v>1</v>
      </c>
      <c r="Z30" s="91" t="s">
        <v>2</v>
      </c>
      <c r="AA30" s="91" t="s">
        <v>3</v>
      </c>
      <c r="AB30" s="91" t="s">
        <v>4</v>
      </c>
      <c r="AC30" s="91" t="s">
        <v>364</v>
      </c>
      <c r="AD30" s="91" t="s">
        <v>5</v>
      </c>
      <c r="AE30" s="91" t="s">
        <v>0</v>
      </c>
      <c r="AF30" s="2" t="s">
        <v>6</v>
      </c>
      <c r="AG30" s="88"/>
      <c r="AH30" s="68"/>
    </row>
    <row r="31" spans="1:36" ht="17.25" customHeight="1" x14ac:dyDescent="0.2">
      <c r="A31" s="1" t="s">
        <v>7</v>
      </c>
      <c r="B31" s="56">
        <v>1</v>
      </c>
      <c r="C31" s="56">
        <v>2</v>
      </c>
      <c r="D31" s="91">
        <v>3</v>
      </c>
      <c r="E31" s="91">
        <v>4</v>
      </c>
      <c r="F31" s="91">
        <v>5</v>
      </c>
      <c r="G31" s="91">
        <v>6</v>
      </c>
      <c r="H31" s="91">
        <v>7</v>
      </c>
      <c r="I31" s="91">
        <v>8</v>
      </c>
      <c r="J31" s="91">
        <v>9</v>
      </c>
      <c r="K31" s="91">
        <v>10</v>
      </c>
      <c r="L31" s="91">
        <v>11</v>
      </c>
      <c r="M31" s="91">
        <v>12</v>
      </c>
      <c r="N31" s="91">
        <v>13</v>
      </c>
      <c r="O31" s="91">
        <v>14</v>
      </c>
      <c r="P31" s="56">
        <v>15</v>
      </c>
      <c r="Q31" s="56">
        <v>16</v>
      </c>
      <c r="R31" s="56">
        <v>17</v>
      </c>
      <c r="S31" s="56">
        <v>18</v>
      </c>
      <c r="T31" s="56">
        <v>19</v>
      </c>
      <c r="U31" s="56">
        <v>20</v>
      </c>
      <c r="V31" s="56">
        <v>21</v>
      </c>
      <c r="W31" s="56">
        <v>22</v>
      </c>
      <c r="X31" s="56">
        <v>23</v>
      </c>
      <c r="Y31" s="99">
        <v>24</v>
      </c>
      <c r="Z31" s="91">
        <v>25</v>
      </c>
      <c r="AA31" s="91">
        <v>26</v>
      </c>
      <c r="AB31" s="91">
        <v>27</v>
      </c>
      <c r="AC31" s="91">
        <v>28</v>
      </c>
      <c r="AD31" s="91">
        <v>29</v>
      </c>
      <c r="AE31" s="91">
        <v>30</v>
      </c>
      <c r="AF31" s="1" t="s">
        <v>7</v>
      </c>
      <c r="AG31" s="11"/>
    </row>
    <row r="32" spans="1:36" s="41" customFormat="1" ht="17.25" customHeight="1" x14ac:dyDescent="0.2">
      <c r="A32" s="51">
        <v>23</v>
      </c>
      <c r="AF32" s="51">
        <v>23</v>
      </c>
      <c r="AG32" s="11"/>
    </row>
    <row r="33" spans="1:36" ht="17.25" customHeight="1" x14ac:dyDescent="0.25">
      <c r="A33" s="51" t="s">
        <v>37</v>
      </c>
      <c r="B33" s="41"/>
      <c r="C33" s="41"/>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c r="AF33" s="51" t="s">
        <v>37</v>
      </c>
      <c r="AG33" s="45" t="s">
        <v>87</v>
      </c>
      <c r="AI33" s="5"/>
      <c r="AJ33" s="5"/>
    </row>
    <row r="34" spans="1:36" ht="17.25" customHeight="1" x14ac:dyDescent="0.25">
      <c r="A34" s="8">
        <v>24</v>
      </c>
      <c r="B34" s="41"/>
      <c r="C34" s="41"/>
      <c r="D34" s="41"/>
      <c r="E34" s="41"/>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8">
        <v>24</v>
      </c>
      <c r="AG34" s="46">
        <f ca="1">TODAY()</f>
        <v>42833</v>
      </c>
      <c r="AI34" s="5"/>
      <c r="AJ34" s="5"/>
    </row>
    <row r="35" spans="1:36" ht="17.25" customHeight="1" x14ac:dyDescent="0.2">
      <c r="A35" s="8">
        <v>25</v>
      </c>
      <c r="B35" s="41"/>
      <c r="C35" s="41"/>
      <c r="D35" s="41"/>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8">
        <v>25</v>
      </c>
      <c r="AG35" s="5"/>
      <c r="AI35" s="5"/>
      <c r="AJ35" s="5"/>
    </row>
    <row r="36" spans="1:36" ht="17.25" customHeight="1" x14ac:dyDescent="0.2">
      <c r="A36" s="8">
        <v>26</v>
      </c>
      <c r="B36" s="49"/>
      <c r="C36" s="49"/>
      <c r="D36" s="49"/>
      <c r="E36" s="49"/>
      <c r="F36" s="49"/>
      <c r="G36" s="49"/>
      <c r="H36" s="49"/>
      <c r="I36" s="49"/>
      <c r="J36" s="49"/>
      <c r="K36" s="49"/>
      <c r="L36" s="49"/>
      <c r="M36" s="49"/>
      <c r="N36" s="49"/>
      <c r="O36" s="49"/>
      <c r="P36" s="49"/>
      <c r="Q36" s="49"/>
      <c r="R36" s="49"/>
      <c r="S36" s="49"/>
      <c r="T36" s="49"/>
      <c r="U36" s="49"/>
      <c r="V36" s="49"/>
      <c r="W36" s="49"/>
      <c r="X36" s="49"/>
      <c r="Y36" s="49"/>
      <c r="Z36" s="49"/>
      <c r="AA36" s="49"/>
      <c r="AB36" s="49"/>
      <c r="AC36" s="49"/>
      <c r="AD36" s="49"/>
      <c r="AE36" s="49"/>
      <c r="AF36" s="8">
        <v>26</v>
      </c>
      <c r="AG36" s="5"/>
      <c r="AI36" s="5"/>
      <c r="AJ36" s="5"/>
    </row>
    <row r="37" spans="1:36" ht="17.25" customHeight="1" x14ac:dyDescent="0.2">
      <c r="A37" s="3">
        <v>27</v>
      </c>
      <c r="B37" s="41"/>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3">
        <v>27</v>
      </c>
      <c r="AG37" s="5"/>
      <c r="AI37" s="5"/>
      <c r="AJ37" s="5"/>
    </row>
    <row r="38" spans="1:36" ht="17.25" customHeight="1" x14ac:dyDescent="0.2">
      <c r="A38" s="8">
        <v>28</v>
      </c>
      <c r="B38" s="75" t="s">
        <v>1681</v>
      </c>
      <c r="C38" s="75" t="s">
        <v>1681</v>
      </c>
      <c r="D38" s="134"/>
      <c r="E38" s="134"/>
      <c r="F38" s="134"/>
      <c r="G38" s="75" t="s">
        <v>1681</v>
      </c>
      <c r="H38" s="75" t="s">
        <v>1681</v>
      </c>
      <c r="I38" s="75" t="s">
        <v>1681</v>
      </c>
      <c r="J38" s="75" t="s">
        <v>1681</v>
      </c>
      <c r="K38" s="135"/>
      <c r="L38" s="135"/>
      <c r="M38" s="134"/>
      <c r="N38" s="134"/>
      <c r="O38" s="75" t="s">
        <v>1681</v>
      </c>
      <c r="P38" s="75" t="s">
        <v>1681</v>
      </c>
      <c r="Q38" s="75" t="s">
        <v>1681</v>
      </c>
      <c r="R38" s="134"/>
      <c r="S38" s="134"/>
      <c r="T38" s="134"/>
      <c r="U38" s="75" t="s">
        <v>1681</v>
      </c>
      <c r="V38" s="75" t="s">
        <v>1681</v>
      </c>
      <c r="W38" s="75" t="s">
        <v>1681</v>
      </c>
      <c r="X38" s="75" t="s">
        <v>1681</v>
      </c>
      <c r="Y38" s="134"/>
      <c r="Z38" s="134"/>
      <c r="AA38" s="134"/>
      <c r="AB38" s="134"/>
      <c r="AC38" s="75" t="s">
        <v>1681</v>
      </c>
      <c r="AD38" s="75" t="s">
        <v>1681</v>
      </c>
      <c r="AE38" s="75" t="s">
        <v>1681</v>
      </c>
      <c r="AF38" s="8">
        <v>28</v>
      </c>
      <c r="AG38" s="5"/>
      <c r="AI38" s="5"/>
      <c r="AJ38" s="5"/>
    </row>
    <row r="39" spans="1:36" ht="17.25" customHeight="1" x14ac:dyDescent="0.2">
      <c r="A39" s="8">
        <v>29</v>
      </c>
      <c r="B39" s="41"/>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8">
        <v>29</v>
      </c>
      <c r="AG39" s="55" t="s">
        <v>263</v>
      </c>
      <c r="AI39" s="5"/>
      <c r="AJ39" s="5"/>
    </row>
    <row r="40" spans="1:36" ht="17.25" customHeight="1" x14ac:dyDescent="0.2">
      <c r="A40" s="8">
        <v>30</v>
      </c>
      <c r="B40" s="41"/>
      <c r="C40" s="41"/>
      <c r="D40" s="41"/>
      <c r="E40" s="41"/>
      <c r="F40" s="41"/>
      <c r="G40" s="41"/>
      <c r="H40" s="41"/>
      <c r="I40" s="41"/>
      <c r="J40" s="41"/>
      <c r="K40" s="41"/>
      <c r="L40" s="41"/>
      <c r="M40" s="41"/>
      <c r="N40" s="41"/>
      <c r="O40" s="41"/>
      <c r="P40" s="41"/>
      <c r="Q40" s="41"/>
      <c r="R40" s="41"/>
      <c r="S40" s="41"/>
      <c r="T40" s="41"/>
      <c r="U40" s="41"/>
      <c r="V40" s="41"/>
      <c r="W40" s="41"/>
      <c r="X40" s="41"/>
      <c r="Y40" s="41"/>
      <c r="Z40" s="41"/>
      <c r="AA40" s="41"/>
      <c r="AB40" s="41"/>
      <c r="AC40" s="41"/>
      <c r="AD40" s="41"/>
      <c r="AE40" s="41"/>
      <c r="AF40" s="8">
        <v>30</v>
      </c>
      <c r="AG40" s="55" t="s">
        <v>263</v>
      </c>
      <c r="AI40" s="5"/>
      <c r="AJ40" s="5"/>
    </row>
    <row r="41" spans="1:36" ht="17.25" customHeight="1" x14ac:dyDescent="0.2">
      <c r="A41" s="8">
        <v>31</v>
      </c>
      <c r="B41" s="138"/>
      <c r="C41" s="138"/>
      <c r="D41" s="138"/>
      <c r="E41" s="138"/>
      <c r="F41" s="138"/>
      <c r="G41" s="138"/>
      <c r="H41" s="138"/>
      <c r="I41" s="138"/>
      <c r="J41" s="138"/>
      <c r="K41" s="138"/>
      <c r="L41" s="138"/>
      <c r="M41" s="138"/>
      <c r="N41" s="138"/>
      <c r="O41" s="138"/>
      <c r="P41" s="138"/>
      <c r="Q41" s="138"/>
      <c r="R41" s="138"/>
      <c r="S41" s="138"/>
      <c r="T41" s="138"/>
      <c r="U41" s="138"/>
      <c r="V41" s="138"/>
      <c r="W41" s="138"/>
      <c r="X41" s="138"/>
      <c r="Y41" s="138"/>
      <c r="Z41" s="138"/>
      <c r="AA41" s="138"/>
      <c r="AB41" s="138"/>
      <c r="AC41" s="138"/>
      <c r="AD41" s="138"/>
      <c r="AE41" s="138"/>
      <c r="AF41" s="53">
        <v>31</v>
      </c>
      <c r="AG41" s="55" t="s">
        <v>263</v>
      </c>
      <c r="AI41" s="5"/>
      <c r="AJ41" s="5"/>
    </row>
    <row r="42" spans="1:36" ht="17.25" customHeight="1" x14ac:dyDescent="0.2">
      <c r="A42" s="8">
        <v>32</v>
      </c>
      <c r="B42" s="41"/>
      <c r="C42" s="41"/>
      <c r="D42" s="41"/>
      <c r="E42" s="41"/>
      <c r="F42" s="41"/>
      <c r="G42" s="41"/>
      <c r="H42" s="41"/>
      <c r="I42" s="41"/>
      <c r="J42" s="41"/>
      <c r="K42" s="41"/>
      <c r="L42" s="41"/>
      <c r="M42" s="41"/>
      <c r="N42" s="41"/>
      <c r="O42" s="41"/>
      <c r="P42" s="41"/>
      <c r="Q42" s="41"/>
      <c r="R42" s="41"/>
      <c r="S42" s="41"/>
      <c r="T42" s="41"/>
      <c r="U42" s="41"/>
      <c r="V42" s="41"/>
      <c r="W42" s="41"/>
      <c r="X42" s="41"/>
      <c r="Y42" s="41"/>
      <c r="Z42" s="41"/>
      <c r="AA42" s="41"/>
      <c r="AB42" s="41"/>
      <c r="AC42" s="41"/>
      <c r="AD42" s="41"/>
      <c r="AE42" s="41"/>
      <c r="AF42" s="8">
        <v>32</v>
      </c>
      <c r="AG42" s="55" t="s">
        <v>263</v>
      </c>
      <c r="AI42" s="5"/>
      <c r="AJ42" s="5"/>
    </row>
    <row r="43" spans="1:36" ht="17.25" customHeight="1" x14ac:dyDescent="0.2">
      <c r="A43" s="36">
        <v>33</v>
      </c>
      <c r="B43" s="41"/>
      <c r="C43" s="41"/>
      <c r="D43" s="41"/>
      <c r="E43" s="41"/>
      <c r="F43" s="41"/>
      <c r="G43" s="41"/>
      <c r="H43" s="41"/>
      <c r="I43" s="41"/>
      <c r="J43" s="41"/>
      <c r="K43" s="41"/>
      <c r="L43" s="41"/>
      <c r="M43" s="41"/>
      <c r="N43" s="41"/>
      <c r="O43" s="41"/>
      <c r="P43" s="41"/>
      <c r="Q43" s="41"/>
      <c r="R43" s="41"/>
      <c r="S43" s="41"/>
      <c r="T43" s="41"/>
      <c r="U43" s="41"/>
      <c r="V43" s="41"/>
      <c r="W43" s="41"/>
      <c r="X43" s="41"/>
      <c r="Y43" s="41"/>
      <c r="Z43" s="41"/>
      <c r="AA43" s="41"/>
      <c r="AB43" s="41"/>
      <c r="AC43" s="41"/>
      <c r="AD43" s="41"/>
      <c r="AE43" s="41"/>
      <c r="AF43" s="36">
        <v>33</v>
      </c>
      <c r="AG43" s="55" t="s">
        <v>263</v>
      </c>
      <c r="AI43" s="5"/>
      <c r="AJ43" s="5"/>
    </row>
    <row r="44" spans="1:36" ht="17.25" customHeight="1" x14ac:dyDescent="0.2">
      <c r="A44" s="36">
        <v>34</v>
      </c>
      <c r="B44" s="41"/>
      <c r="C44" s="41"/>
      <c r="D44" s="41"/>
      <c r="E44" s="41"/>
      <c r="F44" s="41"/>
      <c r="G44" s="41"/>
      <c r="H44" s="41"/>
      <c r="I44" s="34" t="s">
        <v>109</v>
      </c>
      <c r="J44" s="42"/>
      <c r="K44" s="42"/>
      <c r="L44" s="42"/>
      <c r="M44" s="41"/>
      <c r="N44" s="41"/>
      <c r="O44" s="41"/>
      <c r="P44" s="41"/>
      <c r="Q44" s="41"/>
      <c r="R44" s="41"/>
      <c r="S44" s="41"/>
      <c r="T44" s="41"/>
      <c r="U44" s="41"/>
      <c r="V44" s="41"/>
      <c r="W44" s="41"/>
      <c r="X44" s="41"/>
      <c r="Y44" s="41"/>
      <c r="Z44" s="41"/>
      <c r="AA44" s="41"/>
      <c r="AB44" s="41"/>
      <c r="AC44" s="41"/>
      <c r="AD44" s="41"/>
      <c r="AE44" s="41"/>
      <c r="AF44" s="36">
        <v>34</v>
      </c>
      <c r="AG44" s="55" t="s">
        <v>263</v>
      </c>
      <c r="AI44" s="5"/>
      <c r="AJ44" s="5"/>
    </row>
    <row r="45" spans="1:36" ht="17.25" customHeight="1" x14ac:dyDescent="0.2">
      <c r="A45" s="3">
        <v>35</v>
      </c>
      <c r="B45" s="41"/>
      <c r="C45" s="41"/>
      <c r="D45" s="41"/>
      <c r="E45" s="41"/>
      <c r="F45" s="41"/>
      <c r="G45" s="41"/>
      <c r="H45" s="41"/>
      <c r="I45" s="41"/>
      <c r="J45" s="41"/>
      <c r="K45" s="41"/>
      <c r="L45" s="41"/>
      <c r="M45" s="41"/>
      <c r="N45" s="41"/>
      <c r="O45" s="41"/>
      <c r="P45" s="41"/>
      <c r="Q45" s="41"/>
      <c r="R45" s="41"/>
      <c r="S45" s="41"/>
      <c r="T45" s="41"/>
      <c r="U45" s="41"/>
      <c r="V45" s="41"/>
      <c r="W45" s="41"/>
      <c r="X45" s="41"/>
      <c r="Y45" s="41"/>
      <c r="Z45" s="41"/>
      <c r="AA45" s="41"/>
      <c r="AB45" s="41"/>
      <c r="AC45" s="41"/>
      <c r="AD45" s="41"/>
      <c r="AE45" s="41"/>
      <c r="AF45" s="3">
        <v>35</v>
      </c>
      <c r="AI45" s="5"/>
      <c r="AJ45" s="5"/>
    </row>
    <row r="46" spans="1:36" ht="17.25" customHeight="1" x14ac:dyDescent="0.2">
      <c r="A46" s="3">
        <v>36</v>
      </c>
      <c r="B46" s="41"/>
      <c r="C46" s="41"/>
      <c r="D46" s="41"/>
      <c r="E46" s="41"/>
      <c r="F46" s="41"/>
      <c r="G46" s="41"/>
      <c r="H46" s="41"/>
      <c r="I46" s="41"/>
      <c r="J46" s="41"/>
      <c r="K46" s="41"/>
      <c r="L46" s="41"/>
      <c r="M46" s="41"/>
      <c r="N46" s="41"/>
      <c r="O46" s="41"/>
      <c r="P46" s="41"/>
      <c r="Q46" s="41"/>
      <c r="R46" s="41"/>
      <c r="S46" s="41"/>
      <c r="T46" s="41"/>
      <c r="U46" s="41"/>
      <c r="V46" s="41"/>
      <c r="W46" s="41"/>
      <c r="X46" s="41"/>
      <c r="Y46" s="41"/>
      <c r="Z46" s="41"/>
      <c r="AA46" s="41"/>
      <c r="AB46" s="41"/>
      <c r="AC46" s="41"/>
      <c r="AD46" s="41"/>
      <c r="AE46" s="41"/>
      <c r="AF46" s="3">
        <v>36</v>
      </c>
      <c r="AG46" s="5"/>
      <c r="AI46" s="5"/>
      <c r="AJ46" s="5"/>
    </row>
    <row r="47" spans="1:36" ht="17.25" customHeight="1" x14ac:dyDescent="0.2">
      <c r="A47" s="3">
        <v>37</v>
      </c>
      <c r="B47" s="41"/>
      <c r="C47" s="41"/>
      <c r="D47" s="41"/>
      <c r="E47" s="41"/>
      <c r="F47" s="41"/>
      <c r="G47" s="41"/>
      <c r="H47" s="41"/>
      <c r="I47" s="41"/>
      <c r="J47" s="41"/>
      <c r="K47" s="41"/>
      <c r="L47" s="41"/>
      <c r="M47" s="41"/>
      <c r="N47" s="41"/>
      <c r="O47" s="41"/>
      <c r="P47" s="41"/>
      <c r="Q47" s="41"/>
      <c r="R47" s="41"/>
      <c r="S47" s="41"/>
      <c r="T47" s="41"/>
      <c r="U47" s="41"/>
      <c r="V47" s="41"/>
      <c r="W47" s="41"/>
      <c r="X47" s="41"/>
      <c r="Y47" s="41"/>
      <c r="Z47" s="41"/>
      <c r="AA47" s="41"/>
      <c r="AB47" s="41"/>
      <c r="AC47" s="41"/>
      <c r="AD47" s="41"/>
      <c r="AE47" s="41"/>
      <c r="AF47" s="3">
        <v>37</v>
      </c>
      <c r="AG47" s="5"/>
      <c r="AI47" s="5"/>
      <c r="AJ47" s="5"/>
    </row>
    <row r="48" spans="1:36" ht="17.25" customHeight="1" x14ac:dyDescent="0.2">
      <c r="A48" s="3">
        <v>38</v>
      </c>
      <c r="B48" s="41"/>
      <c r="C48" s="41"/>
      <c r="D48" s="41"/>
      <c r="E48" s="41"/>
      <c r="F48" s="41"/>
      <c r="G48" s="41"/>
      <c r="H48" s="41"/>
      <c r="I48" s="41"/>
      <c r="J48" s="41"/>
      <c r="K48" s="41"/>
      <c r="L48" s="41"/>
      <c r="M48" s="41"/>
      <c r="N48" s="41"/>
      <c r="O48" s="41"/>
      <c r="P48" s="41"/>
      <c r="Q48" s="41"/>
      <c r="R48" s="41"/>
      <c r="S48" s="41"/>
      <c r="T48" s="41"/>
      <c r="U48" s="41"/>
      <c r="V48" s="41"/>
      <c r="W48" s="41"/>
      <c r="X48" s="41"/>
      <c r="Y48" s="41"/>
      <c r="Z48" s="41"/>
      <c r="AA48" s="41"/>
      <c r="AB48" s="41"/>
      <c r="AC48" s="41"/>
      <c r="AD48" s="41"/>
      <c r="AE48" s="41"/>
      <c r="AF48" s="3">
        <v>38</v>
      </c>
      <c r="AG48" s="5"/>
      <c r="AI48" s="5"/>
      <c r="AJ48" s="5"/>
    </row>
    <row r="49" spans="1:36" ht="17.25" customHeight="1" x14ac:dyDescent="0.2">
      <c r="A49" s="3">
        <v>39</v>
      </c>
      <c r="B49" s="41"/>
      <c r="C49" s="41"/>
      <c r="D49" s="41"/>
      <c r="E49" s="41"/>
      <c r="F49" s="41"/>
      <c r="G49" s="41"/>
      <c r="H49" s="41"/>
      <c r="I49" s="41"/>
      <c r="J49" s="41"/>
      <c r="K49" s="41"/>
      <c r="L49" s="41"/>
      <c r="M49" s="41"/>
      <c r="N49" s="41"/>
      <c r="O49" s="41"/>
      <c r="P49" s="41"/>
      <c r="Q49" s="41"/>
      <c r="R49" s="41"/>
      <c r="S49" s="41"/>
      <c r="T49" s="41"/>
      <c r="U49" s="41"/>
      <c r="V49" s="41"/>
      <c r="W49" s="41"/>
      <c r="X49" s="41"/>
      <c r="Y49" s="41"/>
      <c r="Z49" s="41"/>
      <c r="AA49" s="41"/>
      <c r="AB49" s="41"/>
      <c r="AC49" s="41"/>
      <c r="AD49" s="41"/>
      <c r="AE49" s="41"/>
      <c r="AF49" s="3">
        <v>39</v>
      </c>
      <c r="AG49" s="5"/>
      <c r="AI49" s="5"/>
      <c r="AJ49" s="5"/>
    </row>
    <row r="50" spans="1:36" ht="17.25" customHeight="1" x14ac:dyDescent="0.2">
      <c r="A50" s="3">
        <v>40</v>
      </c>
      <c r="B50" s="41"/>
      <c r="C50" s="41"/>
      <c r="D50" s="41"/>
      <c r="E50" s="41"/>
      <c r="F50" s="41"/>
      <c r="G50" s="41"/>
      <c r="H50" s="41"/>
      <c r="I50" s="41"/>
      <c r="J50" s="41"/>
      <c r="K50" s="41"/>
      <c r="L50" s="41"/>
      <c r="M50" s="41"/>
      <c r="N50" s="41"/>
      <c r="O50" s="41"/>
      <c r="P50" s="41"/>
      <c r="Q50" s="41"/>
      <c r="R50" s="41"/>
      <c r="S50" s="41"/>
      <c r="T50" s="41"/>
      <c r="U50" s="41"/>
      <c r="V50" s="41"/>
      <c r="W50" s="41"/>
      <c r="X50" s="41"/>
      <c r="Y50" s="41"/>
      <c r="Z50" s="41"/>
      <c r="AA50" s="41"/>
      <c r="AB50" s="41"/>
      <c r="AC50" s="41"/>
      <c r="AD50" s="41"/>
      <c r="AE50" s="41"/>
      <c r="AF50" s="3">
        <v>40</v>
      </c>
      <c r="AG50" s="5"/>
      <c r="AI50" s="5"/>
      <c r="AJ50" s="5"/>
    </row>
    <row r="51" spans="1:36" ht="17.25" customHeight="1" x14ac:dyDescent="0.2">
      <c r="A51" s="3">
        <v>41</v>
      </c>
      <c r="B51" s="41"/>
      <c r="C51" s="41"/>
      <c r="D51" s="41"/>
      <c r="E51" s="41"/>
      <c r="F51" s="41"/>
      <c r="G51" s="41"/>
      <c r="H51" s="41"/>
      <c r="I51" s="41"/>
      <c r="J51" s="41"/>
      <c r="K51" s="41"/>
      <c r="L51" s="41"/>
      <c r="M51" s="41"/>
      <c r="N51" s="41"/>
      <c r="O51" s="41"/>
      <c r="P51" s="41"/>
      <c r="Q51" s="41"/>
      <c r="R51" s="41"/>
      <c r="S51" s="41"/>
      <c r="T51" s="41"/>
      <c r="U51" s="41"/>
      <c r="V51" s="41"/>
      <c r="W51" s="41"/>
      <c r="X51" s="41"/>
      <c r="Y51" s="41"/>
      <c r="Z51" s="41"/>
      <c r="AA51" s="41"/>
      <c r="AB51" s="41"/>
      <c r="AC51" s="41"/>
      <c r="AD51" s="41"/>
      <c r="AE51" s="41"/>
      <c r="AF51" s="3">
        <v>41</v>
      </c>
      <c r="AG51" s="5"/>
      <c r="AI51" s="5"/>
      <c r="AJ51" s="5"/>
    </row>
    <row r="52" spans="1:36" ht="17.25" customHeight="1" x14ac:dyDescent="0.2">
      <c r="A52" s="3" t="s">
        <v>251</v>
      </c>
      <c r="B52" s="41"/>
      <c r="C52" s="41"/>
      <c r="D52" s="41"/>
      <c r="E52" s="41"/>
      <c r="F52" s="41"/>
      <c r="G52" s="41"/>
      <c r="H52" s="41"/>
      <c r="I52" s="41"/>
      <c r="J52" s="41"/>
      <c r="K52" s="41"/>
      <c r="L52" s="41"/>
      <c r="M52" s="41"/>
      <c r="N52" s="41"/>
      <c r="O52" s="41"/>
      <c r="P52" s="41"/>
      <c r="Q52" s="41"/>
      <c r="R52" s="41"/>
      <c r="S52" s="41"/>
      <c r="T52" s="41"/>
      <c r="U52" s="41"/>
      <c r="V52" s="41"/>
      <c r="W52" s="41"/>
      <c r="X52" s="41"/>
      <c r="Y52" s="41"/>
      <c r="Z52" s="41"/>
      <c r="AA52" s="41"/>
      <c r="AB52" s="41"/>
      <c r="AC52" s="41"/>
      <c r="AD52" s="41"/>
      <c r="AE52" s="41"/>
      <c r="AF52" s="3" t="s">
        <v>251</v>
      </c>
      <c r="AG52" s="5"/>
      <c r="AI52" s="5"/>
      <c r="AJ52" s="5"/>
    </row>
    <row r="53" spans="1:36" s="11" customFormat="1" ht="17.25" customHeight="1" x14ac:dyDescent="0.2">
      <c r="A53" s="2" t="s">
        <v>6</v>
      </c>
      <c r="B53" s="56" t="s">
        <v>5</v>
      </c>
      <c r="C53" s="56" t="s">
        <v>0</v>
      </c>
      <c r="D53" s="91" t="s">
        <v>1</v>
      </c>
      <c r="E53" s="91" t="s">
        <v>2</v>
      </c>
      <c r="F53" s="91" t="s">
        <v>3</v>
      </c>
      <c r="G53" s="91" t="s">
        <v>4</v>
      </c>
      <c r="H53" s="91" t="s">
        <v>146</v>
      </c>
      <c r="I53" s="91" t="s">
        <v>5</v>
      </c>
      <c r="J53" s="91" t="s">
        <v>0</v>
      </c>
      <c r="K53" s="91" t="s">
        <v>1</v>
      </c>
      <c r="L53" s="91" t="s">
        <v>2</v>
      </c>
      <c r="M53" s="91" t="s">
        <v>3</v>
      </c>
      <c r="N53" s="91" t="s">
        <v>4</v>
      </c>
      <c r="O53" s="91" t="s">
        <v>146</v>
      </c>
      <c r="P53" s="56" t="s">
        <v>5</v>
      </c>
      <c r="Q53" s="56" t="s">
        <v>0</v>
      </c>
      <c r="R53" s="56" t="s">
        <v>1</v>
      </c>
      <c r="S53" s="56" t="s">
        <v>2</v>
      </c>
      <c r="T53" s="56" t="s">
        <v>3</v>
      </c>
      <c r="U53" s="56" t="s">
        <v>4</v>
      </c>
      <c r="V53" s="56" t="s">
        <v>146</v>
      </c>
      <c r="W53" s="56" t="s">
        <v>5</v>
      </c>
      <c r="X53" s="56" t="s">
        <v>0</v>
      </c>
      <c r="Y53" s="99" t="s">
        <v>1</v>
      </c>
      <c r="Z53" s="91" t="s">
        <v>2</v>
      </c>
      <c r="AA53" s="91" t="s">
        <v>3</v>
      </c>
      <c r="AB53" s="91" t="s">
        <v>4</v>
      </c>
      <c r="AC53" s="91" t="s">
        <v>364</v>
      </c>
      <c r="AD53" s="91" t="s">
        <v>5</v>
      </c>
      <c r="AE53" s="91" t="s">
        <v>0</v>
      </c>
      <c r="AF53" s="2" t="s">
        <v>6</v>
      </c>
      <c r="AG53" s="88"/>
      <c r="AH53" s="68"/>
    </row>
    <row r="54" spans="1:36" ht="17.25" customHeight="1" x14ac:dyDescent="0.2">
      <c r="A54" s="1" t="s">
        <v>7</v>
      </c>
      <c r="B54" s="56">
        <v>1</v>
      </c>
      <c r="C54" s="56">
        <v>2</v>
      </c>
      <c r="D54" s="91">
        <v>3</v>
      </c>
      <c r="E54" s="91">
        <v>4</v>
      </c>
      <c r="F54" s="91">
        <v>5</v>
      </c>
      <c r="G54" s="91">
        <v>6</v>
      </c>
      <c r="H54" s="91">
        <v>7</v>
      </c>
      <c r="I54" s="91">
        <v>8</v>
      </c>
      <c r="J54" s="91">
        <v>9</v>
      </c>
      <c r="K54" s="91">
        <v>10</v>
      </c>
      <c r="L54" s="91">
        <v>11</v>
      </c>
      <c r="M54" s="91">
        <v>12</v>
      </c>
      <c r="N54" s="91">
        <v>13</v>
      </c>
      <c r="O54" s="91">
        <v>14</v>
      </c>
      <c r="P54" s="56">
        <v>15</v>
      </c>
      <c r="Q54" s="56">
        <v>16</v>
      </c>
      <c r="R54" s="56">
        <v>17</v>
      </c>
      <c r="S54" s="56">
        <v>18</v>
      </c>
      <c r="T54" s="56">
        <v>19</v>
      </c>
      <c r="U54" s="56">
        <v>20</v>
      </c>
      <c r="V54" s="56">
        <v>21</v>
      </c>
      <c r="W54" s="56">
        <v>22</v>
      </c>
      <c r="X54" s="56">
        <v>23</v>
      </c>
      <c r="Y54" s="99">
        <v>24</v>
      </c>
      <c r="Z54" s="91">
        <v>25</v>
      </c>
      <c r="AA54" s="91">
        <v>26</v>
      </c>
      <c r="AB54" s="91">
        <v>27</v>
      </c>
      <c r="AC54" s="91">
        <v>28</v>
      </c>
      <c r="AD54" s="91">
        <v>29</v>
      </c>
      <c r="AE54" s="91">
        <v>30</v>
      </c>
      <c r="AF54" s="1" t="s">
        <v>7</v>
      </c>
      <c r="AG54" s="11"/>
    </row>
    <row r="55" spans="1:36" ht="17.25" customHeight="1" x14ac:dyDescent="0.2">
      <c r="A55" s="2" t="s">
        <v>8</v>
      </c>
      <c r="B55" s="41"/>
      <c r="C55" s="41"/>
      <c r="D55" s="41"/>
      <c r="E55" s="41"/>
      <c r="F55" s="41"/>
      <c r="G55" s="41"/>
      <c r="H55" s="41"/>
      <c r="I55" s="41"/>
      <c r="J55" s="41"/>
      <c r="K55" s="41"/>
      <c r="L55" s="41"/>
      <c r="M55" s="41"/>
      <c r="N55" s="41"/>
      <c r="O55" s="41"/>
      <c r="P55" s="41"/>
      <c r="Q55" s="41"/>
      <c r="R55" s="41"/>
      <c r="S55" s="41"/>
      <c r="T55" s="41"/>
      <c r="U55" s="41"/>
      <c r="V55" s="41"/>
      <c r="W55" s="41"/>
      <c r="X55" s="41"/>
      <c r="Y55" s="41"/>
      <c r="Z55" s="41"/>
      <c r="AA55" s="41"/>
      <c r="AB55" s="41"/>
      <c r="AC55" s="41"/>
      <c r="AD55" s="41"/>
      <c r="AE55" s="41"/>
      <c r="AF55" s="2" t="s">
        <v>8</v>
      </c>
    </row>
    <row r="56" spans="1:36" ht="17.25" customHeight="1" x14ac:dyDescent="0.2">
      <c r="A56" s="3"/>
      <c r="B56" s="41"/>
      <c r="C56" s="41"/>
      <c r="D56" s="41"/>
      <c r="E56" s="41"/>
      <c r="F56" s="41"/>
      <c r="G56" s="41"/>
      <c r="H56" s="41"/>
      <c r="I56" s="41"/>
      <c r="J56" s="41"/>
      <c r="K56" s="41"/>
      <c r="L56" s="41"/>
      <c r="M56" s="41"/>
      <c r="N56" s="41"/>
      <c r="O56" s="41"/>
      <c r="P56" s="41"/>
      <c r="Q56" s="41"/>
      <c r="R56" s="41"/>
      <c r="S56" s="41"/>
      <c r="T56" s="41"/>
      <c r="U56" s="41"/>
      <c r="V56" s="41"/>
      <c r="W56" s="41"/>
      <c r="X56" s="41"/>
      <c r="Y56" s="41"/>
      <c r="Z56" s="41"/>
      <c r="AA56" s="41"/>
      <c r="AB56" s="41"/>
      <c r="AC56" s="41"/>
      <c r="AD56" s="41"/>
      <c r="AE56" s="41"/>
      <c r="AF56" s="3" t="s">
        <v>289</v>
      </c>
    </row>
    <row r="57" spans="1:36" ht="17.25" customHeight="1" x14ac:dyDescent="0.2">
      <c r="A57" s="3" t="s">
        <v>9</v>
      </c>
      <c r="B57" s="41"/>
      <c r="C57" s="41"/>
      <c r="D57" s="41"/>
      <c r="E57" s="41"/>
      <c r="F57" s="41"/>
      <c r="G57" s="41"/>
      <c r="H57" s="41"/>
      <c r="I57" s="41"/>
      <c r="J57" s="41"/>
      <c r="K57" s="41"/>
      <c r="L57" s="41"/>
      <c r="M57" s="41"/>
      <c r="N57" s="41"/>
      <c r="O57" s="41"/>
      <c r="P57" s="41"/>
      <c r="Q57" s="41"/>
      <c r="R57" s="41"/>
      <c r="S57" s="41"/>
      <c r="T57" s="41"/>
      <c r="U57" s="41"/>
      <c r="V57" s="41"/>
      <c r="W57" s="41"/>
      <c r="X57" s="41"/>
      <c r="Y57" s="41"/>
      <c r="Z57" s="41"/>
      <c r="AA57" s="41"/>
      <c r="AB57" s="41"/>
      <c r="AC57" s="41"/>
      <c r="AD57" s="41"/>
      <c r="AE57" s="41"/>
      <c r="AF57" s="3" t="s">
        <v>9</v>
      </c>
    </row>
    <row r="58" spans="1:36" ht="17.25" customHeight="1" x14ac:dyDescent="0.2">
      <c r="A58" s="3" t="s">
        <v>10</v>
      </c>
      <c r="B58" s="41"/>
      <c r="C58" s="41"/>
      <c r="D58" s="41"/>
      <c r="E58" s="41"/>
      <c r="F58" s="41"/>
      <c r="G58" s="41"/>
      <c r="H58" s="41"/>
      <c r="I58" s="41"/>
      <c r="J58" s="41"/>
      <c r="K58" s="41"/>
      <c r="L58" s="41"/>
      <c r="M58" s="41"/>
      <c r="N58" s="41"/>
      <c r="O58" s="41"/>
      <c r="P58" s="41"/>
      <c r="Q58" s="41"/>
      <c r="R58" s="41"/>
      <c r="S58" s="41"/>
      <c r="T58" s="41"/>
      <c r="U58" s="41"/>
      <c r="V58" s="41"/>
      <c r="W58" s="41"/>
      <c r="X58" s="41"/>
      <c r="Y58" s="41"/>
      <c r="Z58" s="41"/>
      <c r="AA58" s="41"/>
      <c r="AB58" s="41"/>
      <c r="AC58" s="41"/>
      <c r="AD58" s="41"/>
      <c r="AE58" s="41"/>
      <c r="AF58" s="3" t="s">
        <v>10</v>
      </c>
    </row>
    <row r="59" spans="1:36" ht="17.25" customHeight="1" x14ac:dyDescent="0.2">
      <c r="A59" s="3" t="s">
        <v>11</v>
      </c>
      <c r="B59" s="41"/>
      <c r="C59" s="41"/>
      <c r="D59" s="41"/>
      <c r="E59" s="41"/>
      <c r="F59" s="41"/>
      <c r="G59" s="41"/>
      <c r="H59" s="41"/>
      <c r="I59" s="41"/>
      <c r="J59" s="41"/>
      <c r="K59" s="41"/>
      <c r="L59" s="41"/>
      <c r="M59" s="41"/>
      <c r="N59" s="41"/>
      <c r="O59" s="41"/>
      <c r="P59" s="41"/>
      <c r="Q59" s="41"/>
      <c r="R59" s="41"/>
      <c r="S59" s="41"/>
      <c r="T59" s="41"/>
      <c r="U59" s="41"/>
      <c r="V59" s="41"/>
      <c r="W59" s="41"/>
      <c r="X59" s="41"/>
      <c r="Y59" s="41"/>
      <c r="Z59" s="41"/>
      <c r="AA59" s="41"/>
      <c r="AB59" s="41"/>
      <c r="AC59" s="41"/>
      <c r="AD59" s="41"/>
      <c r="AE59" s="41"/>
      <c r="AF59" s="3" t="s">
        <v>11</v>
      </c>
    </row>
    <row r="60" spans="1:36" ht="17.25" customHeight="1" x14ac:dyDescent="0.2">
      <c r="A60" s="3" t="s">
        <v>12</v>
      </c>
      <c r="B60" s="41"/>
      <c r="C60" s="41"/>
      <c r="D60" s="41"/>
      <c r="E60" s="41"/>
      <c r="F60" s="41"/>
      <c r="G60" s="41"/>
      <c r="H60" s="41"/>
      <c r="I60" s="41"/>
      <c r="J60" s="41"/>
      <c r="K60" s="41"/>
      <c r="L60" s="41"/>
      <c r="M60" s="41"/>
      <c r="N60" s="41"/>
      <c r="O60" s="41"/>
      <c r="P60" s="41"/>
      <c r="Q60" s="41"/>
      <c r="R60" s="41"/>
      <c r="S60" s="41"/>
      <c r="T60" s="41"/>
      <c r="U60" s="41"/>
      <c r="V60" s="41"/>
      <c r="W60" s="41"/>
      <c r="X60" s="41"/>
      <c r="Y60" s="41"/>
      <c r="Z60" s="41"/>
      <c r="AA60" s="41"/>
      <c r="AB60" s="41"/>
      <c r="AC60" s="41"/>
      <c r="AD60" s="41"/>
      <c r="AE60" s="41"/>
      <c r="AF60" s="3" t="s">
        <v>12</v>
      </c>
    </row>
    <row r="61" spans="1:36" ht="17.25" customHeight="1" x14ac:dyDescent="0.2">
      <c r="A61" s="3" t="s">
        <v>13</v>
      </c>
      <c r="B61" s="41"/>
      <c r="C61" s="41"/>
      <c r="D61" s="41"/>
      <c r="E61" s="41"/>
      <c r="F61" s="41"/>
      <c r="G61" s="41"/>
      <c r="H61" s="41"/>
      <c r="I61" s="41"/>
      <c r="J61" s="41"/>
      <c r="K61" s="41"/>
      <c r="L61" s="41"/>
      <c r="M61" s="41"/>
      <c r="N61" s="41"/>
      <c r="O61" s="41"/>
      <c r="P61" s="41"/>
      <c r="Q61" s="41"/>
      <c r="R61" s="41"/>
      <c r="S61" s="41"/>
      <c r="T61" s="41"/>
      <c r="U61" s="41"/>
      <c r="V61" s="41"/>
      <c r="W61" s="41"/>
      <c r="X61" s="41"/>
      <c r="Y61" s="41"/>
      <c r="Z61" s="41"/>
      <c r="AA61" s="41"/>
      <c r="AB61" s="41"/>
      <c r="AC61" s="41"/>
      <c r="AD61" s="41"/>
      <c r="AE61" s="41"/>
      <c r="AF61" s="3" t="s">
        <v>13</v>
      </c>
    </row>
    <row r="62" spans="1:36" ht="17.25" customHeight="1" x14ac:dyDescent="0.2">
      <c r="A62" s="3" t="s">
        <v>14</v>
      </c>
      <c r="B62" s="41"/>
      <c r="C62" s="41"/>
      <c r="D62" s="41"/>
      <c r="E62" s="41"/>
      <c r="F62" s="41"/>
      <c r="G62" s="41"/>
      <c r="H62" s="41"/>
      <c r="I62" s="41"/>
      <c r="J62" s="41"/>
      <c r="K62" s="41"/>
      <c r="L62" s="41"/>
      <c r="M62" s="41"/>
      <c r="N62" s="41"/>
      <c r="O62" s="41"/>
      <c r="P62" s="41"/>
      <c r="Q62" s="41"/>
      <c r="R62" s="41"/>
      <c r="S62" s="41"/>
      <c r="T62" s="41"/>
      <c r="U62" s="41"/>
      <c r="V62" s="41"/>
      <c r="W62" s="41"/>
      <c r="X62" s="41"/>
      <c r="Y62" s="41"/>
      <c r="Z62" s="41"/>
      <c r="AA62" s="41"/>
      <c r="AB62" s="41"/>
      <c r="AC62" s="41"/>
      <c r="AD62" s="41"/>
      <c r="AE62" s="41"/>
      <c r="AF62" s="3" t="s">
        <v>14</v>
      </c>
    </row>
    <row r="63" spans="1:36" ht="17.25" customHeight="1" x14ac:dyDescent="0.2">
      <c r="A63" s="3" t="s">
        <v>15</v>
      </c>
      <c r="B63" s="41"/>
      <c r="C63" s="41"/>
      <c r="D63" s="41"/>
      <c r="E63" s="41"/>
      <c r="F63" s="41"/>
      <c r="G63" s="41"/>
      <c r="H63" s="41"/>
      <c r="I63" s="41"/>
      <c r="J63" s="41"/>
      <c r="K63" s="41"/>
      <c r="L63" s="41"/>
      <c r="M63" s="41"/>
      <c r="N63" s="41"/>
      <c r="O63" s="41"/>
      <c r="P63" s="41"/>
      <c r="Q63" s="41"/>
      <c r="R63" s="41"/>
      <c r="S63" s="41"/>
      <c r="T63" s="41"/>
      <c r="U63" s="41"/>
      <c r="V63" s="41"/>
      <c r="W63" s="41"/>
      <c r="X63" s="41"/>
      <c r="Y63" s="41"/>
      <c r="Z63" s="41"/>
      <c r="AA63" s="41"/>
      <c r="AB63" s="41"/>
      <c r="AC63" s="41"/>
      <c r="AD63" s="41"/>
      <c r="AE63" s="41"/>
      <c r="AF63" s="3" t="s">
        <v>15</v>
      </c>
    </row>
    <row r="64" spans="1:36" ht="17.25" customHeight="1" x14ac:dyDescent="0.2">
      <c r="A64" s="3" t="s">
        <v>33</v>
      </c>
      <c r="B64" s="41"/>
      <c r="C64" s="41"/>
      <c r="D64" s="41"/>
      <c r="E64" s="41"/>
      <c r="F64" s="41"/>
      <c r="G64" s="41"/>
      <c r="H64" s="41"/>
      <c r="I64" s="41"/>
      <c r="J64" s="41"/>
      <c r="K64" s="41"/>
      <c r="L64" s="41"/>
      <c r="M64" s="41"/>
      <c r="N64" s="41"/>
      <c r="O64" s="41"/>
      <c r="P64" s="41"/>
      <c r="Q64" s="41"/>
      <c r="R64" s="41"/>
      <c r="S64" s="41"/>
      <c r="T64" s="41"/>
      <c r="U64" s="41"/>
      <c r="V64" s="41"/>
      <c r="W64" s="41"/>
      <c r="X64" s="41"/>
      <c r="Y64" s="41"/>
      <c r="Z64" s="41"/>
      <c r="AA64" s="41"/>
      <c r="AB64" s="41"/>
      <c r="AC64" s="41"/>
      <c r="AD64" s="41"/>
      <c r="AE64" s="41"/>
      <c r="AF64" s="3" t="s">
        <v>33</v>
      </c>
    </row>
    <row r="65" spans="1:32" ht="17.25" customHeight="1" x14ac:dyDescent="0.2">
      <c r="A65" s="3"/>
      <c r="B65" s="41"/>
      <c r="C65" s="41"/>
      <c r="D65" s="41"/>
      <c r="E65" s="41"/>
      <c r="F65" s="41"/>
      <c r="G65" s="41"/>
      <c r="H65" s="41"/>
      <c r="I65" s="41"/>
      <c r="J65" s="41"/>
      <c r="K65" s="41"/>
      <c r="L65" s="41"/>
      <c r="M65" s="41"/>
      <c r="N65" s="41"/>
      <c r="O65" s="41"/>
      <c r="P65" s="41"/>
      <c r="Q65" s="41"/>
      <c r="R65" s="41"/>
      <c r="S65" s="41"/>
      <c r="T65" s="41"/>
      <c r="U65" s="41"/>
      <c r="V65" s="41"/>
      <c r="W65" s="41"/>
      <c r="X65" s="41"/>
      <c r="Y65" s="41"/>
      <c r="Z65" s="41"/>
      <c r="AA65" s="41"/>
      <c r="AB65" s="41"/>
      <c r="AC65" s="41"/>
      <c r="AD65" s="41"/>
      <c r="AE65" s="41"/>
      <c r="AF65" s="3"/>
    </row>
    <row r="66" spans="1:32" ht="17.25" customHeight="1" x14ac:dyDescent="0.2">
      <c r="A66" s="3" t="s">
        <v>40</v>
      </c>
      <c r="B66" s="41"/>
      <c r="C66" s="41"/>
      <c r="D66" s="41"/>
      <c r="E66" s="41"/>
      <c r="F66" s="41"/>
      <c r="G66" s="41"/>
      <c r="H66" s="41"/>
      <c r="I66" s="41"/>
      <c r="J66" s="41"/>
      <c r="K66" s="41"/>
      <c r="L66" s="41"/>
      <c r="M66" s="41"/>
      <c r="N66" s="41"/>
      <c r="O66" s="41"/>
      <c r="P66" s="41"/>
      <c r="Q66" s="41"/>
      <c r="R66" s="41"/>
      <c r="S66" s="41"/>
      <c r="T66" s="41"/>
      <c r="U66" s="41"/>
      <c r="V66" s="41"/>
      <c r="W66" s="41"/>
      <c r="X66" s="41"/>
      <c r="Y66" s="41"/>
      <c r="Z66" s="41"/>
      <c r="AA66" s="41"/>
      <c r="AB66" s="41"/>
      <c r="AC66" s="41"/>
      <c r="AD66" s="41"/>
      <c r="AE66" s="41"/>
      <c r="AF66" s="3" t="s">
        <v>40</v>
      </c>
    </row>
    <row r="67" spans="1:32" ht="17.25" customHeight="1" x14ac:dyDescent="0.2">
      <c r="A67" s="3" t="s">
        <v>41</v>
      </c>
      <c r="B67" s="41"/>
      <c r="C67" s="41"/>
      <c r="D67" s="41"/>
      <c r="E67" s="41"/>
      <c r="F67" s="41"/>
      <c r="G67" s="41"/>
      <c r="H67" s="41"/>
      <c r="I67" s="41"/>
      <c r="J67" s="41"/>
      <c r="K67" s="41"/>
      <c r="L67" s="41"/>
      <c r="M67" s="41"/>
      <c r="N67" s="41"/>
      <c r="O67" s="41"/>
      <c r="P67" s="41"/>
      <c r="Q67" s="41"/>
      <c r="R67" s="41"/>
      <c r="S67" s="41"/>
      <c r="T67" s="41"/>
      <c r="U67" s="41"/>
      <c r="V67" s="41"/>
      <c r="W67" s="41"/>
      <c r="X67" s="41"/>
      <c r="Y67" s="41"/>
      <c r="Z67" s="41"/>
      <c r="AA67" s="41"/>
      <c r="AB67" s="41"/>
      <c r="AC67" s="41"/>
      <c r="AD67" s="41"/>
      <c r="AE67" s="41"/>
      <c r="AF67" s="3" t="s">
        <v>41</v>
      </c>
    </row>
    <row r="68" spans="1:32" ht="17.25" customHeight="1" x14ac:dyDescent="0.2">
      <c r="A68" s="3" t="s">
        <v>40</v>
      </c>
      <c r="B68" s="41"/>
      <c r="C68" s="41"/>
      <c r="D68" s="41"/>
      <c r="E68" s="41"/>
      <c r="F68" s="41"/>
      <c r="G68" s="41"/>
      <c r="H68" s="41"/>
      <c r="I68" s="41"/>
      <c r="J68" s="41"/>
      <c r="K68" s="41"/>
      <c r="L68" s="41"/>
      <c r="M68" s="41"/>
      <c r="N68" s="41"/>
      <c r="O68" s="41"/>
      <c r="P68" s="41"/>
      <c r="Q68" s="41"/>
      <c r="R68" s="41"/>
      <c r="S68" s="41"/>
      <c r="T68" s="41"/>
      <c r="U68" s="41"/>
      <c r="V68" s="41"/>
      <c r="W68" s="41"/>
      <c r="X68" s="41"/>
      <c r="Y68" s="41"/>
      <c r="Z68" s="41"/>
      <c r="AA68" s="41"/>
      <c r="AB68" s="41"/>
      <c r="AC68" s="41"/>
      <c r="AD68" s="41"/>
      <c r="AE68" s="41"/>
      <c r="AF68" s="3" t="s">
        <v>40</v>
      </c>
    </row>
    <row r="69" spans="1:32" ht="17.25" customHeight="1" x14ac:dyDescent="0.2">
      <c r="A69" s="3"/>
      <c r="B69" s="41"/>
      <c r="C69" s="41"/>
      <c r="D69" s="41"/>
      <c r="E69" s="41"/>
      <c r="F69" s="41"/>
      <c r="G69" s="41"/>
      <c r="H69" s="41"/>
      <c r="I69" s="41"/>
      <c r="J69" s="41"/>
      <c r="K69" s="41"/>
      <c r="L69" s="41"/>
      <c r="M69" s="41"/>
      <c r="N69" s="41"/>
      <c r="O69" s="41"/>
      <c r="P69" s="41"/>
      <c r="Q69" s="41"/>
      <c r="R69" s="41"/>
      <c r="S69" s="41"/>
      <c r="T69" s="41"/>
      <c r="U69" s="41"/>
      <c r="V69" s="41"/>
      <c r="W69" s="41"/>
      <c r="X69" s="41"/>
      <c r="Y69" s="41"/>
      <c r="Z69" s="41"/>
      <c r="AA69" s="41"/>
      <c r="AB69" s="41"/>
      <c r="AC69" s="41"/>
      <c r="AD69" s="41"/>
      <c r="AE69" s="41"/>
      <c r="AF69" s="3"/>
    </row>
    <row r="70" spans="1:32" ht="17.25" customHeight="1" x14ac:dyDescent="0.2">
      <c r="A70" s="3" t="s">
        <v>42</v>
      </c>
      <c r="B70" s="41"/>
      <c r="C70" s="41"/>
      <c r="D70" s="41"/>
      <c r="E70" s="41"/>
      <c r="F70" s="41"/>
      <c r="G70" s="41"/>
      <c r="H70" s="41"/>
      <c r="I70" s="41"/>
      <c r="J70" s="41"/>
      <c r="K70" s="41"/>
      <c r="L70" s="41"/>
      <c r="M70" s="41"/>
      <c r="N70" s="41"/>
      <c r="O70" s="41"/>
      <c r="P70" s="41"/>
      <c r="Q70" s="41"/>
      <c r="R70" s="41"/>
      <c r="S70" s="41"/>
      <c r="T70" s="41"/>
      <c r="U70" s="41"/>
      <c r="V70" s="41"/>
      <c r="W70" s="41"/>
      <c r="X70" s="41"/>
      <c r="Y70" s="41"/>
      <c r="Z70" s="41"/>
      <c r="AA70" s="41"/>
      <c r="AB70" s="41"/>
      <c r="AC70" s="41"/>
      <c r="AD70" s="41"/>
      <c r="AE70" s="41"/>
      <c r="AF70" s="3" t="s">
        <v>42</v>
      </c>
    </row>
    <row r="71" spans="1:32" ht="17.25" customHeight="1" x14ac:dyDescent="0.2">
      <c r="A71" s="3" t="s">
        <v>43</v>
      </c>
      <c r="B71" s="41"/>
      <c r="C71" s="41"/>
      <c r="D71" s="41"/>
      <c r="E71" s="41"/>
      <c r="F71" s="41"/>
      <c r="G71" s="41"/>
      <c r="H71" s="41"/>
      <c r="I71" s="41"/>
      <c r="J71" s="41"/>
      <c r="K71" s="41"/>
      <c r="L71" s="41"/>
      <c r="M71" s="41"/>
      <c r="N71" s="41"/>
      <c r="O71" s="41"/>
      <c r="P71" s="41"/>
      <c r="Q71" s="41"/>
      <c r="R71" s="41"/>
      <c r="S71" s="41"/>
      <c r="T71" s="41"/>
      <c r="U71" s="41"/>
      <c r="V71" s="41"/>
      <c r="W71" s="41"/>
      <c r="X71" s="41"/>
      <c r="Y71" s="41"/>
      <c r="Z71" s="41"/>
      <c r="AA71" s="41"/>
      <c r="AB71" s="41"/>
      <c r="AC71" s="41"/>
      <c r="AD71" s="41"/>
      <c r="AE71" s="41"/>
      <c r="AF71" s="3" t="s">
        <v>43</v>
      </c>
    </row>
    <row r="72" spans="1:32" ht="17.25" customHeight="1" x14ac:dyDescent="0.2">
      <c r="A72" s="3" t="s">
        <v>42</v>
      </c>
      <c r="B72" s="41"/>
      <c r="C72" s="41"/>
      <c r="D72" s="41"/>
      <c r="E72" s="41"/>
      <c r="F72" s="41"/>
      <c r="G72" s="41"/>
      <c r="H72" s="41"/>
      <c r="I72" s="41"/>
      <c r="J72" s="41"/>
      <c r="K72" s="41"/>
      <c r="L72" s="41"/>
      <c r="M72" s="41"/>
      <c r="N72" s="41"/>
      <c r="O72" s="41"/>
      <c r="P72" s="41"/>
      <c r="Q72" s="41"/>
      <c r="R72" s="41"/>
      <c r="S72" s="41"/>
      <c r="T72" s="41"/>
      <c r="U72" s="41"/>
      <c r="V72" s="41"/>
      <c r="W72" s="41"/>
      <c r="X72" s="41"/>
      <c r="Y72" s="41"/>
      <c r="Z72" s="41"/>
      <c r="AA72" s="41"/>
      <c r="AB72" s="41"/>
      <c r="AC72" s="41"/>
      <c r="AD72" s="41"/>
      <c r="AE72" s="41"/>
      <c r="AF72" s="3" t="s">
        <v>42</v>
      </c>
    </row>
    <row r="73" spans="1:32" ht="17.25" customHeight="1" x14ac:dyDescent="0.2">
      <c r="A73" s="48" t="s">
        <v>39</v>
      </c>
      <c r="B73" s="41"/>
      <c r="C73" s="41"/>
      <c r="D73" s="41"/>
      <c r="E73" s="41"/>
      <c r="F73" s="41"/>
      <c r="G73" s="41"/>
      <c r="H73" s="41"/>
      <c r="I73" s="41"/>
      <c r="J73" s="41"/>
      <c r="K73" s="41"/>
      <c r="L73" s="41"/>
      <c r="M73" s="41"/>
      <c r="N73" s="41"/>
      <c r="O73" s="41"/>
      <c r="P73" s="41"/>
      <c r="Q73" s="41"/>
      <c r="R73" s="41"/>
      <c r="S73" s="41"/>
      <c r="T73" s="41"/>
      <c r="U73" s="41"/>
      <c r="V73" s="41"/>
      <c r="W73" s="41"/>
      <c r="X73" s="41"/>
      <c r="Y73" s="41"/>
      <c r="Z73" s="41"/>
      <c r="AA73" s="41"/>
      <c r="AB73" s="41"/>
      <c r="AC73" s="41"/>
      <c r="AD73" s="41"/>
      <c r="AE73" s="41"/>
      <c r="AF73" s="48" t="s">
        <v>39</v>
      </c>
    </row>
    <row r="74" spans="1:32" ht="17.25" customHeight="1" x14ac:dyDescent="0.2">
      <c r="A74" s="3" t="s">
        <v>44</v>
      </c>
      <c r="B74" s="41"/>
      <c r="C74" s="41"/>
      <c r="D74" s="41"/>
      <c r="E74" s="41"/>
      <c r="F74" s="41"/>
      <c r="G74" s="41"/>
      <c r="H74" s="41"/>
      <c r="I74" s="41"/>
      <c r="J74" s="41"/>
      <c r="K74" s="41"/>
      <c r="L74" s="41"/>
      <c r="M74" s="41"/>
      <c r="N74" s="41"/>
      <c r="O74" s="41"/>
      <c r="P74" s="41"/>
      <c r="Q74" s="41"/>
      <c r="R74" s="41"/>
      <c r="S74" s="41"/>
      <c r="T74" s="41"/>
      <c r="U74" s="41"/>
      <c r="V74" s="41"/>
      <c r="W74" s="41"/>
      <c r="X74" s="41"/>
      <c r="Y74" s="41"/>
      <c r="Z74" s="41"/>
      <c r="AA74" s="41"/>
      <c r="AB74" s="41"/>
      <c r="AC74" s="41"/>
      <c r="AD74" s="41"/>
      <c r="AE74" s="41"/>
      <c r="AF74" s="3" t="s">
        <v>44</v>
      </c>
    </row>
    <row r="75" spans="1:32" ht="17.25" customHeight="1" x14ac:dyDescent="0.2">
      <c r="A75" s="3" t="s">
        <v>45</v>
      </c>
      <c r="B75" s="41"/>
      <c r="C75" s="41"/>
      <c r="D75" s="41"/>
      <c r="E75" s="41"/>
      <c r="F75" s="41"/>
      <c r="G75" s="41"/>
      <c r="H75" s="41"/>
      <c r="I75" s="41"/>
      <c r="J75" s="41"/>
      <c r="K75" s="41"/>
      <c r="L75" s="41"/>
      <c r="M75" s="41"/>
      <c r="N75" s="41"/>
      <c r="O75" s="41"/>
      <c r="P75" s="41"/>
      <c r="Q75" s="41"/>
      <c r="R75" s="41"/>
      <c r="S75" s="41"/>
      <c r="T75" s="41"/>
      <c r="U75" s="41"/>
      <c r="V75" s="41"/>
      <c r="W75" s="41"/>
      <c r="X75" s="41"/>
      <c r="Y75" s="41"/>
      <c r="Z75" s="41"/>
      <c r="AA75" s="41"/>
      <c r="AB75" s="41"/>
      <c r="AC75" s="41"/>
      <c r="AD75" s="41"/>
      <c r="AE75" s="41"/>
      <c r="AF75" s="3" t="s">
        <v>45</v>
      </c>
    </row>
    <row r="76" spans="1:32" ht="17.25" customHeight="1" x14ac:dyDescent="0.2">
      <c r="A76" s="3" t="s">
        <v>46</v>
      </c>
      <c r="B76" s="41"/>
      <c r="C76" s="41"/>
      <c r="D76" s="41"/>
      <c r="E76" s="41"/>
      <c r="F76" s="41"/>
      <c r="G76" s="41"/>
      <c r="H76" s="41"/>
      <c r="I76" s="41"/>
      <c r="J76" s="41"/>
      <c r="K76" s="41"/>
      <c r="L76" s="41"/>
      <c r="M76" s="41"/>
      <c r="N76" s="41"/>
      <c r="O76" s="41"/>
      <c r="P76" s="41"/>
      <c r="Q76" s="41"/>
      <c r="R76" s="41"/>
      <c r="S76" s="41"/>
      <c r="T76" s="41"/>
      <c r="U76" s="41"/>
      <c r="V76" s="41"/>
      <c r="W76" s="41"/>
      <c r="X76" s="41"/>
      <c r="Y76" s="41"/>
      <c r="Z76" s="41"/>
      <c r="AA76" s="41"/>
      <c r="AB76" s="41"/>
      <c r="AC76" s="41"/>
      <c r="AD76" s="41"/>
      <c r="AE76" s="41"/>
      <c r="AF76" s="3" t="s">
        <v>46</v>
      </c>
    </row>
    <row r="77" spans="1:32" ht="17.25" customHeight="1" x14ac:dyDescent="0.2">
      <c r="A77" s="3" t="s">
        <v>39</v>
      </c>
      <c r="B77" s="41"/>
      <c r="C77" s="41"/>
      <c r="D77" s="41"/>
      <c r="E77" s="41"/>
      <c r="F77" s="41"/>
      <c r="G77" s="41"/>
      <c r="H77" s="41"/>
      <c r="I77" s="41"/>
      <c r="J77" s="41"/>
      <c r="K77" s="41"/>
      <c r="L77" s="41"/>
      <c r="M77" s="41"/>
      <c r="N77" s="41"/>
      <c r="O77" s="41"/>
      <c r="P77" s="41"/>
      <c r="Q77" s="41"/>
      <c r="R77" s="41"/>
      <c r="S77" s="41"/>
      <c r="T77" s="41"/>
      <c r="U77" s="41"/>
      <c r="V77" s="41"/>
      <c r="W77" s="41"/>
      <c r="X77" s="41"/>
      <c r="Y77" s="41"/>
      <c r="Z77" s="41"/>
      <c r="AA77" s="41"/>
      <c r="AB77" s="41"/>
      <c r="AC77" s="41"/>
      <c r="AD77" s="41"/>
      <c r="AE77" s="41"/>
      <c r="AF77" s="3" t="s">
        <v>39</v>
      </c>
    </row>
    <row r="78" spans="1:32" ht="17.25" customHeight="1" x14ac:dyDescent="0.2">
      <c r="A78" s="3" t="s">
        <v>289</v>
      </c>
      <c r="B78" s="41"/>
      <c r="C78" s="41"/>
      <c r="D78" s="41"/>
      <c r="E78" s="41"/>
      <c r="F78" s="41"/>
      <c r="G78" s="41"/>
      <c r="H78" s="41"/>
      <c r="I78" s="41"/>
      <c r="J78" s="41"/>
      <c r="K78" s="41"/>
      <c r="L78" s="41"/>
      <c r="M78" s="41"/>
      <c r="N78" s="41"/>
      <c r="O78" s="41"/>
      <c r="P78" s="41"/>
      <c r="Q78" s="41"/>
      <c r="R78" s="41"/>
      <c r="S78" s="41"/>
      <c r="T78" s="41"/>
      <c r="U78" s="41"/>
      <c r="V78" s="41"/>
      <c r="W78" s="41"/>
      <c r="X78" s="41"/>
      <c r="Y78" s="41"/>
      <c r="Z78" s="41"/>
      <c r="AA78" s="41"/>
      <c r="AB78" s="41"/>
      <c r="AC78" s="41"/>
      <c r="AD78" s="41"/>
      <c r="AE78" s="41"/>
      <c r="AF78" s="3"/>
    </row>
    <row r="79" spans="1:32" ht="17.25" customHeight="1" x14ac:dyDescent="0.2">
      <c r="A79" s="2" t="s">
        <v>47</v>
      </c>
      <c r="B79" s="41"/>
      <c r="C79" s="41"/>
      <c r="D79" s="41"/>
      <c r="E79" s="41"/>
      <c r="F79" s="41"/>
      <c r="G79" s="41"/>
      <c r="H79" s="41"/>
      <c r="I79" s="41"/>
      <c r="J79" s="41"/>
      <c r="K79" s="41"/>
      <c r="L79" s="41"/>
      <c r="M79" s="41"/>
      <c r="N79" s="41"/>
      <c r="O79" s="41"/>
      <c r="P79" s="41"/>
      <c r="Q79" s="41"/>
      <c r="R79" s="41"/>
      <c r="S79" s="41"/>
      <c r="T79" s="41"/>
      <c r="U79" s="41"/>
      <c r="V79" s="41"/>
      <c r="W79" s="41"/>
      <c r="X79" s="41"/>
      <c r="Y79" s="41"/>
      <c r="Z79" s="41"/>
      <c r="AA79" s="41"/>
      <c r="AB79" s="41"/>
      <c r="AC79" s="41"/>
      <c r="AD79" s="41"/>
      <c r="AE79" s="41"/>
      <c r="AF79" s="3" t="s">
        <v>289</v>
      </c>
    </row>
    <row r="80" spans="1:32" ht="17.25" customHeight="1" x14ac:dyDescent="0.2">
      <c r="A80" s="3" t="s">
        <v>88</v>
      </c>
      <c r="B80" s="41"/>
      <c r="C80" s="41"/>
      <c r="D80" s="41"/>
      <c r="E80" s="41"/>
      <c r="F80" s="41"/>
      <c r="G80" s="41"/>
      <c r="H80" s="41"/>
      <c r="I80" s="41"/>
      <c r="J80" s="41"/>
      <c r="K80" s="41"/>
      <c r="L80" s="41"/>
      <c r="M80" s="41"/>
      <c r="N80" s="41"/>
      <c r="O80" s="41"/>
      <c r="P80" s="41"/>
      <c r="Q80" s="41"/>
      <c r="R80" s="41"/>
      <c r="S80" s="41"/>
      <c r="T80" s="41"/>
      <c r="U80" s="41"/>
      <c r="V80" s="41"/>
      <c r="W80" s="41"/>
      <c r="X80" s="41"/>
      <c r="Y80" s="41"/>
      <c r="Z80" s="41"/>
      <c r="AA80" s="41"/>
      <c r="AB80" s="41"/>
      <c r="AC80" s="41"/>
      <c r="AD80" s="41"/>
      <c r="AE80" s="41"/>
      <c r="AF80" s="3" t="s">
        <v>88</v>
      </c>
    </row>
    <row r="81" spans="1:36" ht="17.25" customHeight="1" x14ac:dyDescent="0.2">
      <c r="A81" s="3" t="s">
        <v>16</v>
      </c>
      <c r="B81" s="41"/>
      <c r="C81" s="41"/>
      <c r="D81" s="41"/>
      <c r="E81" s="41"/>
      <c r="F81" s="41"/>
      <c r="G81" s="41"/>
      <c r="H81" s="41"/>
      <c r="I81" s="41"/>
      <c r="J81" s="41"/>
      <c r="K81" s="41"/>
      <c r="L81" s="41"/>
      <c r="M81" s="41"/>
      <c r="N81" s="41"/>
      <c r="O81" s="41"/>
      <c r="P81" s="41"/>
      <c r="Q81" s="41"/>
      <c r="R81" s="41"/>
      <c r="S81" s="41"/>
      <c r="T81" s="41"/>
      <c r="U81" s="41"/>
      <c r="V81" s="41"/>
      <c r="W81" s="41"/>
      <c r="X81" s="41"/>
      <c r="Y81" s="41"/>
      <c r="Z81" s="41"/>
      <c r="AA81" s="41"/>
      <c r="AB81" s="41"/>
      <c r="AC81" s="41"/>
      <c r="AD81" s="41"/>
      <c r="AE81" s="41"/>
      <c r="AF81" s="3" t="s">
        <v>16</v>
      </c>
    </row>
    <row r="82" spans="1:36" ht="17.25" customHeight="1" x14ac:dyDescent="0.2">
      <c r="A82" s="3" t="s">
        <v>17</v>
      </c>
      <c r="B82" s="41"/>
      <c r="C82" s="41"/>
      <c r="D82" s="41"/>
      <c r="E82" s="41"/>
      <c r="F82" s="41"/>
      <c r="G82" s="41"/>
      <c r="H82" s="41"/>
      <c r="I82" s="41"/>
      <c r="J82" s="41"/>
      <c r="K82" s="41"/>
      <c r="L82" s="41"/>
      <c r="M82" s="41"/>
      <c r="N82" s="41"/>
      <c r="O82" s="41"/>
      <c r="P82" s="41"/>
      <c r="Q82" s="41"/>
      <c r="R82" s="41"/>
      <c r="S82" s="41"/>
      <c r="T82" s="41"/>
      <c r="U82" s="41"/>
      <c r="V82" s="41"/>
      <c r="W82" s="41"/>
      <c r="X82" s="41"/>
      <c r="Y82" s="41"/>
      <c r="Z82" s="41"/>
      <c r="AA82" s="41"/>
      <c r="AB82" s="41"/>
      <c r="AC82" s="41"/>
      <c r="AD82" s="41"/>
      <c r="AE82" s="41"/>
      <c r="AF82" s="3" t="s">
        <v>17</v>
      </c>
    </row>
    <row r="83" spans="1:36" ht="17.25" customHeight="1" x14ac:dyDescent="0.2">
      <c r="A83" s="3" t="s">
        <v>18</v>
      </c>
      <c r="B83" s="41"/>
      <c r="C83" s="41"/>
      <c r="D83" s="41"/>
      <c r="E83" s="41"/>
      <c r="F83" s="41"/>
      <c r="G83" s="41"/>
      <c r="H83" s="41"/>
      <c r="I83" s="41"/>
      <c r="J83" s="41"/>
      <c r="K83" s="41"/>
      <c r="L83" s="41"/>
      <c r="M83" s="41"/>
      <c r="N83" s="41"/>
      <c r="O83" s="41"/>
      <c r="P83" s="41"/>
      <c r="Q83" s="41"/>
      <c r="R83" s="41"/>
      <c r="S83" s="41"/>
      <c r="T83" s="41"/>
      <c r="U83" s="41"/>
      <c r="V83" s="41"/>
      <c r="W83" s="41"/>
      <c r="X83" s="41"/>
      <c r="Y83" s="41"/>
      <c r="Z83" s="41"/>
      <c r="AA83" s="41"/>
      <c r="AB83" s="41"/>
      <c r="AC83" s="41"/>
      <c r="AD83" s="41"/>
      <c r="AE83" s="41"/>
      <c r="AF83" s="3" t="s">
        <v>18</v>
      </c>
    </row>
    <row r="84" spans="1:36" ht="17.25" customHeight="1" x14ac:dyDescent="0.2">
      <c r="A84" s="3" t="s">
        <v>19</v>
      </c>
      <c r="B84" s="41"/>
      <c r="C84" s="41"/>
      <c r="D84" s="41"/>
      <c r="E84" s="41"/>
      <c r="F84" s="41"/>
      <c r="G84" s="41"/>
      <c r="H84" s="41"/>
      <c r="I84" s="41"/>
      <c r="J84" s="41"/>
      <c r="K84" s="41"/>
      <c r="L84" s="41"/>
      <c r="M84" s="41"/>
      <c r="N84" s="42" t="s">
        <v>684</v>
      </c>
      <c r="O84" s="42"/>
      <c r="P84" s="42"/>
      <c r="Q84" s="42"/>
      <c r="R84" s="42"/>
      <c r="S84" s="42"/>
      <c r="T84" s="42"/>
      <c r="U84" s="42"/>
      <c r="V84" s="42"/>
      <c r="W84" s="42"/>
      <c r="X84" s="42"/>
      <c r="Y84" s="102"/>
      <c r="Z84" s="41"/>
      <c r="AA84" s="41"/>
      <c r="AB84" s="41"/>
      <c r="AC84" s="41"/>
      <c r="AD84" s="41"/>
      <c r="AE84" s="41"/>
      <c r="AF84" s="3" t="s">
        <v>19</v>
      </c>
    </row>
    <row r="85" spans="1:36" ht="17.25" customHeight="1" x14ac:dyDescent="0.2">
      <c r="A85" s="3" t="s">
        <v>148</v>
      </c>
      <c r="B85" s="41"/>
      <c r="C85" s="41"/>
      <c r="D85" s="41"/>
      <c r="E85" s="41"/>
      <c r="F85" s="41"/>
      <c r="G85" s="41"/>
      <c r="H85" s="41"/>
      <c r="I85" s="41"/>
      <c r="J85" s="41"/>
      <c r="K85" s="41"/>
      <c r="L85" s="41"/>
      <c r="M85" s="41"/>
      <c r="N85" s="41"/>
      <c r="O85" s="41"/>
      <c r="P85" s="41"/>
      <c r="Q85" s="41"/>
      <c r="R85" s="41"/>
      <c r="S85" s="41"/>
      <c r="T85" s="41"/>
      <c r="U85" s="41"/>
      <c r="V85" s="41"/>
      <c r="W85" s="41"/>
      <c r="X85" s="41"/>
      <c r="Y85" s="41"/>
      <c r="Z85" s="41"/>
      <c r="AA85" s="41"/>
      <c r="AB85" s="41"/>
      <c r="AC85" s="41"/>
      <c r="AD85" s="41"/>
      <c r="AE85" s="41"/>
      <c r="AF85" s="3" t="s">
        <v>20</v>
      </c>
    </row>
    <row r="86" spans="1:36" ht="17.25" customHeight="1" x14ac:dyDescent="0.2">
      <c r="A86" s="3"/>
      <c r="B86" s="41"/>
      <c r="C86" s="41"/>
      <c r="D86" s="41"/>
      <c r="E86" s="41"/>
      <c r="F86" s="41"/>
      <c r="G86" s="41"/>
      <c r="H86" s="41"/>
      <c r="I86" s="41"/>
      <c r="J86" s="41"/>
      <c r="K86" s="41"/>
      <c r="L86" s="41"/>
      <c r="M86" s="41"/>
      <c r="N86" s="41"/>
      <c r="O86" s="41"/>
      <c r="P86" s="41"/>
      <c r="Q86" s="41"/>
      <c r="R86" s="41"/>
      <c r="S86" s="41"/>
      <c r="T86" s="41"/>
      <c r="U86" s="41"/>
      <c r="V86" s="41"/>
      <c r="W86" s="41"/>
      <c r="X86" s="41"/>
      <c r="Y86" s="41"/>
      <c r="Z86" s="41"/>
      <c r="AA86" s="41"/>
      <c r="AB86" s="41"/>
      <c r="AC86" s="41"/>
      <c r="AD86" s="41"/>
      <c r="AE86" s="41"/>
      <c r="AF86" s="48"/>
    </row>
    <row r="87" spans="1:36" s="11" customFormat="1" ht="17.25" customHeight="1" x14ac:dyDescent="0.2">
      <c r="A87" s="2" t="s">
        <v>6</v>
      </c>
      <c r="B87" s="56" t="s">
        <v>5</v>
      </c>
      <c r="C87" s="56" t="s">
        <v>0</v>
      </c>
      <c r="D87" s="91" t="s">
        <v>1</v>
      </c>
      <c r="E87" s="91" t="s">
        <v>2</v>
      </c>
      <c r="F87" s="91" t="s">
        <v>3</v>
      </c>
      <c r="G87" s="91" t="s">
        <v>4</v>
      </c>
      <c r="H87" s="91" t="s">
        <v>146</v>
      </c>
      <c r="I87" s="91" t="s">
        <v>5</v>
      </c>
      <c r="J87" s="91" t="s">
        <v>0</v>
      </c>
      <c r="K87" s="91" t="s">
        <v>1</v>
      </c>
      <c r="L87" s="91" t="s">
        <v>2</v>
      </c>
      <c r="M87" s="91" t="s">
        <v>3</v>
      </c>
      <c r="N87" s="91" t="s">
        <v>4</v>
      </c>
      <c r="O87" s="91" t="s">
        <v>146</v>
      </c>
      <c r="P87" s="56" t="s">
        <v>5</v>
      </c>
      <c r="Q87" s="56" t="s">
        <v>0</v>
      </c>
      <c r="R87" s="56" t="s">
        <v>1</v>
      </c>
      <c r="S87" s="56" t="s">
        <v>2</v>
      </c>
      <c r="T87" s="56" t="s">
        <v>3</v>
      </c>
      <c r="U87" s="56" t="s">
        <v>4</v>
      </c>
      <c r="V87" s="56" t="s">
        <v>146</v>
      </c>
      <c r="W87" s="56" t="s">
        <v>5</v>
      </c>
      <c r="X87" s="56" t="s">
        <v>0</v>
      </c>
      <c r="Y87" s="99" t="s">
        <v>1</v>
      </c>
      <c r="Z87" s="91" t="s">
        <v>2</v>
      </c>
      <c r="AA87" s="91" t="s">
        <v>3</v>
      </c>
      <c r="AB87" s="91" t="s">
        <v>4</v>
      </c>
      <c r="AC87" s="91" t="s">
        <v>364</v>
      </c>
      <c r="AD87" s="91" t="s">
        <v>5</v>
      </c>
      <c r="AE87" s="91" t="s">
        <v>0</v>
      </c>
      <c r="AF87" s="2" t="s">
        <v>6</v>
      </c>
      <c r="AG87" s="88"/>
      <c r="AH87" s="68"/>
    </row>
    <row r="88" spans="1:36" ht="17.25" customHeight="1" x14ac:dyDescent="0.2">
      <c r="A88" s="1" t="s">
        <v>7</v>
      </c>
      <c r="B88" s="56">
        <v>1</v>
      </c>
      <c r="C88" s="56">
        <v>2</v>
      </c>
      <c r="D88" s="91">
        <v>3</v>
      </c>
      <c r="E88" s="91">
        <v>4</v>
      </c>
      <c r="F88" s="91">
        <v>5</v>
      </c>
      <c r="G88" s="91">
        <v>6</v>
      </c>
      <c r="H88" s="91">
        <v>7</v>
      </c>
      <c r="I88" s="91">
        <v>8</v>
      </c>
      <c r="J88" s="91">
        <v>9</v>
      </c>
      <c r="K88" s="91">
        <v>10</v>
      </c>
      <c r="L88" s="91">
        <v>11</v>
      </c>
      <c r="M88" s="91">
        <v>12</v>
      </c>
      <c r="N88" s="91">
        <v>13</v>
      </c>
      <c r="O88" s="91">
        <v>14</v>
      </c>
      <c r="P88" s="56">
        <v>15</v>
      </c>
      <c r="Q88" s="56">
        <v>16</v>
      </c>
      <c r="R88" s="56">
        <v>17</v>
      </c>
      <c r="S88" s="56">
        <v>18</v>
      </c>
      <c r="T88" s="56">
        <v>19</v>
      </c>
      <c r="U88" s="56">
        <v>20</v>
      </c>
      <c r="V88" s="56">
        <v>21</v>
      </c>
      <c r="W88" s="56">
        <v>22</v>
      </c>
      <c r="X88" s="56">
        <v>23</v>
      </c>
      <c r="Y88" s="99">
        <v>24</v>
      </c>
      <c r="Z88" s="91">
        <v>25</v>
      </c>
      <c r="AA88" s="91">
        <v>26</v>
      </c>
      <c r="AB88" s="91">
        <v>27</v>
      </c>
      <c r="AC88" s="91">
        <v>28</v>
      </c>
      <c r="AD88" s="91">
        <v>29</v>
      </c>
      <c r="AE88" s="91">
        <v>30</v>
      </c>
      <c r="AF88" s="1" t="s">
        <v>7</v>
      </c>
      <c r="AG88" s="11"/>
    </row>
    <row r="89" spans="1:36" ht="17.25" customHeight="1" x14ac:dyDescent="0.2">
      <c r="A89" s="3"/>
      <c r="B89" s="41"/>
      <c r="C89" s="41"/>
      <c r="D89" s="41"/>
      <c r="E89" s="41"/>
      <c r="F89" s="41"/>
      <c r="G89" s="41"/>
      <c r="H89" s="41"/>
      <c r="I89" s="41"/>
      <c r="J89" s="41"/>
      <c r="K89" s="41"/>
      <c r="L89" s="41"/>
      <c r="M89" s="41"/>
      <c r="N89" s="41"/>
      <c r="O89" s="41"/>
      <c r="P89" s="41"/>
      <c r="Q89" s="41"/>
      <c r="R89" s="41"/>
      <c r="S89" s="41"/>
      <c r="T89" s="41"/>
      <c r="U89" s="41"/>
      <c r="V89" s="41"/>
      <c r="W89" s="41"/>
      <c r="X89" s="41"/>
      <c r="Y89" s="41"/>
      <c r="Z89" s="41"/>
      <c r="AA89" s="41"/>
      <c r="AB89" s="41"/>
      <c r="AC89" s="41"/>
      <c r="AD89" s="41"/>
      <c r="AE89" s="41"/>
      <c r="AF89" s="48"/>
      <c r="AG89" s="5"/>
      <c r="AI89" s="5"/>
      <c r="AJ89" s="5"/>
    </row>
    <row r="90" spans="1:36" ht="17.25" customHeight="1" x14ac:dyDescent="0.2">
      <c r="A90" s="29">
        <v>42</v>
      </c>
      <c r="B90" s="41"/>
      <c r="C90" s="41"/>
      <c r="D90" s="41"/>
      <c r="E90" s="41"/>
      <c r="F90" s="41"/>
      <c r="G90" s="41"/>
      <c r="H90" s="41"/>
      <c r="I90" s="41"/>
      <c r="J90" s="41"/>
      <c r="K90" s="41"/>
      <c r="L90" s="41"/>
      <c r="M90" s="41"/>
      <c r="N90" s="41"/>
      <c r="O90" s="41"/>
      <c r="P90" s="41"/>
      <c r="Q90" s="41"/>
      <c r="R90" s="41"/>
      <c r="S90" s="41"/>
      <c r="T90" s="41"/>
      <c r="U90" s="41"/>
      <c r="V90" s="41"/>
      <c r="W90" s="41"/>
      <c r="X90" s="41"/>
      <c r="Y90" s="41"/>
      <c r="Z90" s="41"/>
      <c r="AA90" s="41"/>
      <c r="AB90" s="41"/>
      <c r="AC90" s="41"/>
      <c r="AD90" s="41"/>
      <c r="AE90" s="41"/>
      <c r="AF90" s="48">
        <f t="shared" ref="AF90:AF106" si="0">A90</f>
        <v>42</v>
      </c>
      <c r="AG90" s="5"/>
      <c r="AI90" s="5"/>
      <c r="AJ90" s="5"/>
    </row>
    <row r="91" spans="1:36" ht="17.25" customHeight="1" x14ac:dyDescent="0.2">
      <c r="A91" s="29">
        <v>43</v>
      </c>
      <c r="B91" s="41"/>
      <c r="C91" s="41"/>
      <c r="D91" s="41"/>
      <c r="E91" s="41"/>
      <c r="F91" s="41"/>
      <c r="G91" s="41"/>
      <c r="H91" s="41"/>
      <c r="I91" s="41"/>
      <c r="J91" s="41"/>
      <c r="K91" s="41"/>
      <c r="L91" s="41"/>
      <c r="M91" s="41"/>
      <c r="N91" s="41"/>
      <c r="O91" s="41"/>
      <c r="P91" s="41"/>
      <c r="Q91" s="41"/>
      <c r="R91" s="41"/>
      <c r="S91" s="41"/>
      <c r="T91" s="41"/>
      <c r="U91" s="41"/>
      <c r="V91" s="41"/>
      <c r="W91" s="41"/>
      <c r="X91" s="41"/>
      <c r="Y91" s="41"/>
      <c r="Z91" s="41"/>
      <c r="AA91" s="41"/>
      <c r="AB91" s="41"/>
      <c r="AC91" s="41"/>
      <c r="AD91" s="41"/>
      <c r="AE91" s="41"/>
      <c r="AF91" s="48">
        <f t="shared" si="0"/>
        <v>43</v>
      </c>
      <c r="AG91" s="5"/>
      <c r="AI91" s="5"/>
      <c r="AJ91" s="5"/>
    </row>
    <row r="92" spans="1:36" ht="17.25" customHeight="1" x14ac:dyDescent="0.2">
      <c r="A92" s="29">
        <v>44</v>
      </c>
      <c r="B92" s="41"/>
      <c r="C92" s="41"/>
      <c r="D92" s="41"/>
      <c r="E92" s="41"/>
      <c r="F92" s="41"/>
      <c r="G92" s="41"/>
      <c r="H92" s="41"/>
      <c r="I92" s="41"/>
      <c r="J92" s="41"/>
      <c r="K92" s="41"/>
      <c r="L92" s="41"/>
      <c r="M92" s="41"/>
      <c r="N92" s="41"/>
      <c r="O92" s="41"/>
      <c r="P92" s="41"/>
      <c r="Q92" s="41"/>
      <c r="R92" s="41"/>
      <c r="S92" s="41"/>
      <c r="T92" s="41"/>
      <c r="U92" s="41"/>
      <c r="V92" s="41"/>
      <c r="W92" s="41"/>
      <c r="X92" s="41"/>
      <c r="Y92" s="41"/>
      <c r="Z92" s="41"/>
      <c r="AA92" s="41"/>
      <c r="AB92" s="41"/>
      <c r="AC92" s="41"/>
      <c r="AD92" s="41"/>
      <c r="AE92" s="41"/>
      <c r="AF92" s="48">
        <f t="shared" si="0"/>
        <v>44</v>
      </c>
      <c r="AG92" s="5"/>
      <c r="AI92" s="5"/>
      <c r="AJ92" s="5"/>
    </row>
    <row r="93" spans="1:36" ht="17.25" customHeight="1" x14ac:dyDescent="0.2">
      <c r="A93" s="29">
        <v>45</v>
      </c>
      <c r="B93" s="41"/>
      <c r="C93" s="41"/>
      <c r="D93" s="41"/>
      <c r="E93" s="41"/>
      <c r="F93" s="41"/>
      <c r="G93" s="41"/>
      <c r="H93" s="41"/>
      <c r="I93" s="41"/>
      <c r="J93" s="41"/>
      <c r="K93" s="41"/>
      <c r="L93" s="41"/>
      <c r="M93" s="41"/>
      <c r="N93" s="41"/>
      <c r="O93" s="41"/>
      <c r="P93" s="41"/>
      <c r="Q93" s="41"/>
      <c r="R93" s="41"/>
      <c r="S93" s="41"/>
      <c r="T93" s="41"/>
      <c r="U93" s="41"/>
      <c r="V93" s="41"/>
      <c r="W93" s="41"/>
      <c r="X93" s="41"/>
      <c r="Y93" s="41"/>
      <c r="Z93" s="41"/>
      <c r="AA93" s="41"/>
      <c r="AB93" s="41"/>
      <c r="AC93" s="41"/>
      <c r="AD93" s="41"/>
      <c r="AE93" s="41"/>
      <c r="AF93" s="48">
        <f t="shared" si="0"/>
        <v>45</v>
      </c>
      <c r="AG93" s="5"/>
      <c r="AI93" s="5"/>
      <c r="AJ93" s="5"/>
    </row>
    <row r="94" spans="1:36" ht="17.25" customHeight="1" x14ac:dyDescent="0.2">
      <c r="A94" s="29">
        <v>46</v>
      </c>
      <c r="B94" s="41"/>
      <c r="C94" s="41"/>
      <c r="D94" s="41"/>
      <c r="E94" s="41"/>
      <c r="F94" s="41"/>
      <c r="G94" s="41"/>
      <c r="H94" s="41"/>
      <c r="I94" s="41"/>
      <c r="J94" s="41"/>
      <c r="K94" s="41"/>
      <c r="L94" s="41"/>
      <c r="M94" s="41"/>
      <c r="N94" s="41"/>
      <c r="O94" s="41"/>
      <c r="P94" s="41"/>
      <c r="Q94" s="41"/>
      <c r="R94" s="41"/>
      <c r="S94" s="41"/>
      <c r="T94" s="41"/>
      <c r="U94" s="41"/>
      <c r="V94" s="41"/>
      <c r="W94" s="41"/>
      <c r="X94" s="41"/>
      <c r="Y94" s="41"/>
      <c r="Z94" s="41"/>
      <c r="AA94" s="41"/>
      <c r="AB94" s="41"/>
      <c r="AC94" s="41"/>
      <c r="AD94" s="41"/>
      <c r="AE94" s="41"/>
      <c r="AF94" s="48">
        <f t="shared" si="0"/>
        <v>46</v>
      </c>
      <c r="AG94" s="5"/>
      <c r="AI94" s="5"/>
      <c r="AJ94" s="5"/>
    </row>
    <row r="95" spans="1:36" ht="17.25" customHeight="1" x14ac:dyDescent="0.2">
      <c r="A95" s="29">
        <v>47</v>
      </c>
      <c r="B95" s="41"/>
      <c r="C95" s="41"/>
      <c r="D95" s="41"/>
      <c r="E95" s="41"/>
      <c r="F95" s="41"/>
      <c r="G95" s="41"/>
      <c r="H95" s="41"/>
      <c r="I95" s="41"/>
      <c r="J95" s="41"/>
      <c r="K95" s="41"/>
      <c r="L95" s="41"/>
      <c r="M95" s="41"/>
      <c r="N95" s="41"/>
      <c r="O95" s="41"/>
      <c r="P95" s="41"/>
      <c r="Q95" s="41"/>
      <c r="R95" s="41"/>
      <c r="S95" s="41"/>
      <c r="T95" s="41"/>
      <c r="U95" s="41"/>
      <c r="V95" s="41"/>
      <c r="W95" s="41"/>
      <c r="X95" s="41"/>
      <c r="Y95" s="41"/>
      <c r="Z95" s="41"/>
      <c r="AA95" s="41"/>
      <c r="AB95" s="41"/>
      <c r="AC95" s="41"/>
      <c r="AD95" s="41"/>
      <c r="AE95" s="41"/>
      <c r="AF95" s="48">
        <f t="shared" si="0"/>
        <v>47</v>
      </c>
      <c r="AG95" s="5"/>
      <c r="AI95" s="5"/>
      <c r="AJ95" s="5"/>
    </row>
    <row r="96" spans="1:36" ht="17.25" customHeight="1" x14ac:dyDescent="0.2">
      <c r="A96" s="29">
        <v>48</v>
      </c>
      <c r="B96" s="41"/>
      <c r="C96" s="41"/>
      <c r="D96" s="41"/>
      <c r="E96" s="41"/>
      <c r="F96" s="41"/>
      <c r="G96" s="41"/>
      <c r="H96" s="41"/>
      <c r="I96" s="41"/>
      <c r="J96" s="41"/>
      <c r="K96" s="41"/>
      <c r="L96" s="41"/>
      <c r="M96" s="41"/>
      <c r="N96" s="41"/>
      <c r="O96" s="41"/>
      <c r="P96" s="41"/>
      <c r="Q96" s="41"/>
      <c r="R96" s="41"/>
      <c r="S96" s="41"/>
      <c r="T96" s="41"/>
      <c r="U96" s="41"/>
      <c r="V96" s="41"/>
      <c r="W96" s="41"/>
      <c r="X96" s="41"/>
      <c r="Y96" s="41"/>
      <c r="Z96" s="41"/>
      <c r="AA96" s="41"/>
      <c r="AB96" s="41"/>
      <c r="AC96" s="41"/>
      <c r="AD96" s="41"/>
      <c r="AE96" s="41"/>
      <c r="AF96" s="48">
        <f t="shared" si="0"/>
        <v>48</v>
      </c>
      <c r="AG96" s="5"/>
      <c r="AI96" s="5"/>
      <c r="AJ96" s="5"/>
    </row>
    <row r="97" spans="1:36" ht="17.25" customHeight="1" x14ac:dyDescent="0.2">
      <c r="A97" s="29">
        <v>49</v>
      </c>
      <c r="B97" s="41"/>
      <c r="C97" s="41"/>
      <c r="D97" s="41"/>
      <c r="E97" s="41"/>
      <c r="F97" s="41"/>
      <c r="G97" s="41"/>
      <c r="H97" s="41"/>
      <c r="I97" s="41"/>
      <c r="J97" s="41"/>
      <c r="K97" s="41"/>
      <c r="L97" s="41"/>
      <c r="M97" s="41"/>
      <c r="N97" s="41"/>
      <c r="O97" s="41"/>
      <c r="P97" s="41"/>
      <c r="Q97" s="41"/>
      <c r="R97" s="41"/>
      <c r="S97" s="41"/>
      <c r="T97" s="41"/>
      <c r="U97" s="41"/>
      <c r="V97" s="41"/>
      <c r="W97" s="41"/>
      <c r="X97" s="41"/>
      <c r="Y97" s="41"/>
      <c r="Z97" s="41"/>
      <c r="AA97" s="41"/>
      <c r="AB97" s="41"/>
      <c r="AC97" s="41"/>
      <c r="AD97" s="41"/>
      <c r="AE97" s="41"/>
      <c r="AF97" s="48">
        <f t="shared" si="0"/>
        <v>49</v>
      </c>
      <c r="AG97" s="5"/>
      <c r="AI97" s="5"/>
      <c r="AJ97" s="5"/>
    </row>
    <row r="98" spans="1:36" ht="17.25" customHeight="1" x14ac:dyDescent="0.2">
      <c r="A98" s="29">
        <v>50</v>
      </c>
      <c r="B98" s="41"/>
      <c r="C98" s="41"/>
      <c r="D98" s="41"/>
      <c r="E98" s="41"/>
      <c r="F98" s="41"/>
      <c r="G98" s="41"/>
      <c r="H98" s="41"/>
      <c r="I98" s="41"/>
      <c r="J98" s="41"/>
      <c r="K98" s="41"/>
      <c r="L98" s="41"/>
      <c r="M98" s="41"/>
      <c r="N98" s="41"/>
      <c r="O98" s="41"/>
      <c r="P98" s="41"/>
      <c r="Q98" s="41"/>
      <c r="R98" s="41"/>
      <c r="S98" s="41"/>
      <c r="T98" s="41"/>
      <c r="U98" s="41"/>
      <c r="V98" s="41"/>
      <c r="W98" s="41"/>
      <c r="X98" s="41"/>
      <c r="Y98" s="41"/>
      <c r="Z98" s="41"/>
      <c r="AA98" s="41"/>
      <c r="AB98" s="41"/>
      <c r="AC98" s="41"/>
      <c r="AD98" s="41"/>
      <c r="AE98" s="41"/>
      <c r="AF98" s="48">
        <f t="shared" si="0"/>
        <v>50</v>
      </c>
      <c r="AG98" s="5"/>
      <c r="AI98" s="5"/>
      <c r="AJ98" s="5"/>
    </row>
    <row r="99" spans="1:36" ht="17.25" customHeight="1" x14ac:dyDescent="0.2">
      <c r="A99" s="29">
        <v>51</v>
      </c>
      <c r="B99" s="41"/>
      <c r="C99" s="41"/>
      <c r="D99" s="41"/>
      <c r="E99" s="41"/>
      <c r="F99" s="41"/>
      <c r="G99" s="41"/>
      <c r="H99" s="41"/>
      <c r="I99" s="41"/>
      <c r="J99" s="41"/>
      <c r="K99" s="41"/>
      <c r="L99" s="41"/>
      <c r="M99" s="41"/>
      <c r="N99" s="41"/>
      <c r="O99" s="41"/>
      <c r="P99" s="41"/>
      <c r="Q99" s="41"/>
      <c r="R99" s="41"/>
      <c r="S99" s="41"/>
      <c r="T99" s="41"/>
      <c r="U99" s="41"/>
      <c r="V99" s="41"/>
      <c r="W99" s="41"/>
      <c r="X99" s="41"/>
      <c r="Y99" s="41"/>
      <c r="Z99" s="41"/>
      <c r="AA99" s="41"/>
      <c r="AB99" s="41"/>
      <c r="AC99" s="41"/>
      <c r="AD99" s="41"/>
      <c r="AE99" s="41"/>
      <c r="AF99" s="48">
        <f t="shared" si="0"/>
        <v>51</v>
      </c>
      <c r="AG99" s="5"/>
      <c r="AI99" s="5"/>
      <c r="AJ99" s="5"/>
    </row>
    <row r="100" spans="1:36" ht="17.25" customHeight="1" x14ac:dyDescent="0.2">
      <c r="A100" s="29">
        <v>52</v>
      </c>
      <c r="B100" s="41"/>
      <c r="C100" s="41"/>
      <c r="D100" s="41"/>
      <c r="E100" s="41"/>
      <c r="F100" s="41"/>
      <c r="G100" s="41"/>
      <c r="H100" s="41"/>
      <c r="I100" s="41"/>
      <c r="J100" s="41"/>
      <c r="K100" s="41"/>
      <c r="L100" s="41"/>
      <c r="M100" s="41"/>
      <c r="N100" s="41"/>
      <c r="O100" s="41"/>
      <c r="P100" s="41"/>
      <c r="Q100" s="41"/>
      <c r="R100" s="41"/>
      <c r="S100" s="41"/>
      <c r="T100" s="41"/>
      <c r="U100" s="41"/>
      <c r="V100" s="41"/>
      <c r="W100" s="41"/>
      <c r="X100" s="41"/>
      <c r="Y100" s="41"/>
      <c r="Z100" s="41"/>
      <c r="AA100" s="41"/>
      <c r="AB100" s="41"/>
      <c r="AC100" s="41"/>
      <c r="AD100" s="41"/>
      <c r="AE100" s="41"/>
      <c r="AF100" s="48">
        <f t="shared" si="0"/>
        <v>52</v>
      </c>
      <c r="AG100" s="5"/>
      <c r="AI100" s="5"/>
      <c r="AJ100" s="5"/>
    </row>
    <row r="101" spans="1:36" ht="17.25" customHeight="1" x14ac:dyDescent="0.2">
      <c r="A101" s="29">
        <v>53</v>
      </c>
      <c r="B101" s="41"/>
      <c r="C101" s="41"/>
      <c r="D101" s="41"/>
      <c r="E101" s="41"/>
      <c r="F101" s="41"/>
      <c r="G101" s="41"/>
      <c r="H101" s="41"/>
      <c r="I101" s="41"/>
      <c r="J101" s="41"/>
      <c r="K101" s="41"/>
      <c r="L101" s="41"/>
      <c r="M101" s="41"/>
      <c r="N101" s="41"/>
      <c r="O101" s="41"/>
      <c r="P101" s="41"/>
      <c r="Q101" s="41"/>
      <c r="R101" s="41"/>
      <c r="S101" s="41"/>
      <c r="T101" s="41"/>
      <c r="U101" s="41"/>
      <c r="V101" s="41"/>
      <c r="W101" s="41"/>
      <c r="X101" s="41"/>
      <c r="Y101" s="41"/>
      <c r="Z101" s="41"/>
      <c r="AA101" s="41"/>
      <c r="AB101" s="41"/>
      <c r="AC101" s="41"/>
      <c r="AD101" s="41"/>
      <c r="AE101" s="41"/>
      <c r="AF101" s="48">
        <f t="shared" si="0"/>
        <v>53</v>
      </c>
      <c r="AG101" s="5"/>
      <c r="AI101" s="5"/>
      <c r="AJ101" s="5"/>
    </row>
    <row r="102" spans="1:36" ht="17.25" customHeight="1" x14ac:dyDescent="0.2">
      <c r="A102" s="29">
        <v>54</v>
      </c>
      <c r="B102" s="41"/>
      <c r="C102" s="41"/>
      <c r="D102" s="41"/>
      <c r="E102" s="41"/>
      <c r="F102" s="41"/>
      <c r="G102" s="41"/>
      <c r="H102" s="41"/>
      <c r="I102" s="41"/>
      <c r="J102" s="41"/>
      <c r="K102" s="41"/>
      <c r="L102" s="41"/>
      <c r="M102" s="41"/>
      <c r="N102" s="41"/>
      <c r="O102" s="41"/>
      <c r="P102" s="41"/>
      <c r="Q102" s="41"/>
      <c r="R102" s="41"/>
      <c r="S102" s="41"/>
      <c r="T102" s="41"/>
      <c r="U102" s="41"/>
      <c r="V102" s="41"/>
      <c r="W102" s="41"/>
      <c r="X102" s="41"/>
      <c r="Y102" s="41"/>
      <c r="Z102" s="41"/>
      <c r="AA102" s="41"/>
      <c r="AB102" s="41"/>
      <c r="AC102" s="41"/>
      <c r="AD102" s="41"/>
      <c r="AE102" s="41"/>
      <c r="AF102" s="48">
        <f t="shared" si="0"/>
        <v>54</v>
      </c>
      <c r="AG102" s="5"/>
      <c r="AI102" s="5"/>
      <c r="AJ102" s="5"/>
    </row>
    <row r="103" spans="1:36" ht="17.25" customHeight="1" x14ac:dyDescent="0.2">
      <c r="A103" s="29">
        <v>55</v>
      </c>
      <c r="B103" s="41"/>
      <c r="C103" s="41"/>
      <c r="D103" s="41"/>
      <c r="E103" s="41"/>
      <c r="F103" s="41"/>
      <c r="G103" s="41"/>
      <c r="H103" s="41"/>
      <c r="I103" s="41"/>
      <c r="J103" s="41"/>
      <c r="K103" s="41"/>
      <c r="L103" s="41"/>
      <c r="M103" s="41"/>
      <c r="N103" s="41"/>
      <c r="O103" s="41"/>
      <c r="P103" s="41"/>
      <c r="Q103" s="41"/>
      <c r="R103" s="41"/>
      <c r="S103" s="41"/>
      <c r="T103" s="41"/>
      <c r="U103" s="41"/>
      <c r="V103" s="41"/>
      <c r="W103" s="41"/>
      <c r="X103" s="41"/>
      <c r="Y103" s="41"/>
      <c r="Z103" s="41"/>
      <c r="AA103" s="41"/>
      <c r="AB103" s="41"/>
      <c r="AC103" s="41"/>
      <c r="AD103" s="41"/>
      <c r="AE103" s="41"/>
      <c r="AF103" s="48">
        <f t="shared" si="0"/>
        <v>55</v>
      </c>
      <c r="AG103" s="5"/>
      <c r="AI103" s="5"/>
      <c r="AJ103" s="5"/>
    </row>
    <row r="104" spans="1:36" ht="17.25" customHeight="1" x14ac:dyDescent="0.2">
      <c r="A104" s="29">
        <v>56</v>
      </c>
      <c r="B104" s="41"/>
      <c r="C104" s="41"/>
      <c r="D104" s="41"/>
      <c r="E104" s="41"/>
      <c r="F104" s="41"/>
      <c r="G104" s="41"/>
      <c r="H104" s="41"/>
      <c r="I104" s="41"/>
      <c r="J104" s="41"/>
      <c r="K104" s="41"/>
      <c r="L104" s="41"/>
      <c r="M104" s="41"/>
      <c r="N104" s="41"/>
      <c r="O104" s="41"/>
      <c r="P104" s="41"/>
      <c r="Q104" s="41"/>
      <c r="R104" s="41"/>
      <c r="S104" s="41"/>
      <c r="T104" s="41"/>
      <c r="U104" s="41"/>
      <c r="V104" s="41"/>
      <c r="W104" s="41"/>
      <c r="X104" s="41"/>
      <c r="Y104" s="41"/>
      <c r="Z104" s="41"/>
      <c r="AA104" s="41"/>
      <c r="AB104" s="41"/>
      <c r="AC104" s="41"/>
      <c r="AD104" s="41"/>
      <c r="AE104" s="41"/>
      <c r="AF104" s="48">
        <f t="shared" si="0"/>
        <v>56</v>
      </c>
      <c r="AG104" s="5"/>
      <c r="AI104" s="5"/>
      <c r="AJ104" s="5"/>
    </row>
    <row r="105" spans="1:36" ht="17.25" customHeight="1" x14ac:dyDescent="0.2">
      <c r="A105" s="29">
        <v>57</v>
      </c>
      <c r="B105" s="41"/>
      <c r="C105" s="41"/>
      <c r="D105" s="41"/>
      <c r="E105" s="41"/>
      <c r="F105" s="41"/>
      <c r="G105" s="41"/>
      <c r="H105" s="41"/>
      <c r="I105" s="41"/>
      <c r="J105" s="41"/>
      <c r="K105" s="41"/>
      <c r="L105" s="41"/>
      <c r="M105" s="41"/>
      <c r="N105" s="41"/>
      <c r="O105" s="41"/>
      <c r="P105" s="41"/>
      <c r="Q105" s="41"/>
      <c r="R105" s="41"/>
      <c r="S105" s="41"/>
      <c r="T105" s="41"/>
      <c r="U105" s="41"/>
      <c r="V105" s="41"/>
      <c r="W105" s="41"/>
      <c r="X105" s="41"/>
      <c r="Y105" s="41"/>
      <c r="Z105" s="41"/>
      <c r="AA105" s="41"/>
      <c r="AB105" s="41"/>
      <c r="AC105" s="41"/>
      <c r="AD105" s="41"/>
      <c r="AE105" s="41"/>
      <c r="AF105" s="48">
        <f t="shared" si="0"/>
        <v>57</v>
      </c>
      <c r="AG105" s="5"/>
      <c r="AI105" s="5"/>
      <c r="AJ105" s="5"/>
    </row>
    <row r="106" spans="1:36" ht="17.25" customHeight="1" x14ac:dyDescent="0.2">
      <c r="A106" s="29">
        <v>58</v>
      </c>
      <c r="B106" s="41"/>
      <c r="C106" s="41"/>
      <c r="D106" s="41"/>
      <c r="E106" s="41"/>
      <c r="F106" s="41"/>
      <c r="G106" s="41"/>
      <c r="H106" s="41"/>
      <c r="I106" s="41"/>
      <c r="J106" s="41"/>
      <c r="K106" s="41"/>
      <c r="L106" s="41"/>
      <c r="M106" s="41"/>
      <c r="N106" s="41"/>
      <c r="O106" s="41"/>
      <c r="P106" s="41"/>
      <c r="Q106" s="41"/>
      <c r="R106" s="41"/>
      <c r="S106" s="41"/>
      <c r="T106" s="41"/>
      <c r="U106" s="41"/>
      <c r="V106" s="41"/>
      <c r="W106" s="41"/>
      <c r="X106" s="41"/>
      <c r="Y106" s="41"/>
      <c r="Z106" s="41"/>
      <c r="AA106" s="41"/>
      <c r="AB106" s="41"/>
      <c r="AC106" s="41"/>
      <c r="AD106" s="41"/>
      <c r="AE106" s="41"/>
      <c r="AF106" s="48">
        <f t="shared" si="0"/>
        <v>58</v>
      </c>
      <c r="AG106" s="5"/>
      <c r="AI106" s="5"/>
      <c r="AJ106" s="5"/>
    </row>
    <row r="107" spans="1:36" ht="17.25" customHeight="1" x14ac:dyDescent="0.2">
      <c r="B107" s="41"/>
      <c r="C107" s="41"/>
      <c r="D107" s="41"/>
      <c r="E107" s="41"/>
      <c r="F107" s="41"/>
      <c r="G107" s="41"/>
      <c r="H107" s="41"/>
      <c r="I107" s="41"/>
      <c r="J107" s="41"/>
      <c r="K107" s="41"/>
      <c r="L107" s="41"/>
      <c r="M107" s="41"/>
      <c r="N107" s="41"/>
      <c r="O107" s="41"/>
      <c r="P107" s="41"/>
      <c r="Q107" s="41"/>
      <c r="R107" s="41"/>
      <c r="S107" s="41"/>
      <c r="T107" s="41"/>
      <c r="U107" s="41"/>
      <c r="V107" s="41"/>
      <c r="W107" s="41"/>
      <c r="X107" s="41"/>
      <c r="Y107" s="41"/>
      <c r="Z107" s="41"/>
      <c r="AA107" s="41"/>
      <c r="AB107" s="41"/>
      <c r="AC107" s="41"/>
      <c r="AD107" s="41"/>
      <c r="AE107" s="41"/>
      <c r="AF107" s="5"/>
      <c r="AG107" s="5"/>
      <c r="AI107" s="5"/>
      <c r="AJ107" s="5"/>
    </row>
    <row r="108" spans="1:36" ht="17.25" customHeight="1" x14ac:dyDescent="0.2">
      <c r="B108" s="41"/>
      <c r="C108" s="41"/>
      <c r="D108" s="41"/>
      <c r="E108" s="41"/>
      <c r="F108" s="41"/>
      <c r="G108" s="41"/>
      <c r="H108" s="41"/>
      <c r="I108" s="41"/>
      <c r="J108" s="41"/>
      <c r="K108" s="41"/>
      <c r="L108" s="41"/>
      <c r="M108" s="41"/>
      <c r="N108" s="41"/>
      <c r="O108" s="41"/>
      <c r="P108" s="41"/>
      <c r="Q108" s="41"/>
      <c r="R108" s="41"/>
      <c r="S108" s="41"/>
      <c r="T108" s="41"/>
      <c r="U108" s="41"/>
      <c r="V108" s="41"/>
      <c r="W108" s="41"/>
      <c r="X108" s="41"/>
      <c r="Y108" s="41"/>
      <c r="Z108" s="41"/>
      <c r="AA108" s="41"/>
      <c r="AB108" s="41"/>
      <c r="AC108" s="41"/>
      <c r="AD108" s="41"/>
      <c r="AE108" s="41"/>
      <c r="AF108" s="5"/>
      <c r="AG108" s="5"/>
      <c r="AI108" s="5"/>
      <c r="AJ108" s="5"/>
    </row>
    <row r="109" spans="1:36" ht="17.25" customHeight="1" x14ac:dyDescent="0.2">
      <c r="B109" s="41"/>
      <c r="C109" s="41"/>
      <c r="D109" s="41"/>
      <c r="E109" s="41"/>
      <c r="F109" s="41"/>
      <c r="G109" s="41"/>
      <c r="H109" s="41"/>
      <c r="I109" s="41"/>
      <c r="J109" s="41"/>
      <c r="K109" s="41"/>
      <c r="L109" s="41"/>
      <c r="M109" s="41"/>
      <c r="N109" s="41"/>
      <c r="O109" s="41"/>
      <c r="P109" s="41"/>
      <c r="Q109" s="41"/>
      <c r="R109" s="41"/>
      <c r="S109" s="41"/>
      <c r="T109" s="41"/>
      <c r="U109" s="41"/>
      <c r="V109" s="41"/>
      <c r="W109" s="41"/>
      <c r="X109" s="41"/>
      <c r="Y109" s="41"/>
      <c r="Z109" s="41"/>
      <c r="AA109" s="41"/>
      <c r="AB109" s="41"/>
      <c r="AC109" s="41"/>
      <c r="AD109" s="41"/>
      <c r="AE109" s="41"/>
      <c r="AF109" s="5"/>
      <c r="AG109" s="5"/>
      <c r="AI109" s="5"/>
      <c r="AJ109" s="5"/>
    </row>
    <row r="110" spans="1:36" ht="17.25" customHeight="1" x14ac:dyDescent="0.2">
      <c r="B110" s="41"/>
      <c r="C110" s="41"/>
      <c r="D110" s="41"/>
      <c r="E110" s="41"/>
      <c r="F110" s="41"/>
      <c r="G110" s="41"/>
      <c r="H110" s="41"/>
      <c r="I110" s="41"/>
      <c r="J110" s="41"/>
      <c r="K110" s="41"/>
      <c r="L110" s="41"/>
      <c r="M110" s="41"/>
      <c r="N110" s="41"/>
      <c r="O110" s="41"/>
      <c r="P110" s="41"/>
      <c r="Q110" s="41"/>
      <c r="R110" s="41"/>
      <c r="S110" s="41"/>
      <c r="T110" s="41"/>
      <c r="U110" s="41"/>
      <c r="V110" s="41"/>
      <c r="W110" s="41"/>
      <c r="X110" s="41"/>
      <c r="Y110" s="41"/>
      <c r="Z110" s="41"/>
      <c r="AA110" s="41"/>
      <c r="AB110" s="41"/>
      <c r="AC110" s="41"/>
      <c r="AD110" s="41"/>
      <c r="AE110" s="41"/>
      <c r="AF110" s="5"/>
      <c r="AG110" s="5"/>
      <c r="AI110" s="5"/>
      <c r="AJ110" s="5"/>
    </row>
    <row r="111" spans="1:36" ht="17.25" customHeight="1" x14ac:dyDescent="0.2">
      <c r="B111" s="41"/>
      <c r="C111" s="41"/>
      <c r="D111" s="41"/>
      <c r="E111" s="41"/>
      <c r="F111" s="41"/>
      <c r="G111" s="41"/>
      <c r="H111" s="41"/>
      <c r="I111" s="41"/>
      <c r="J111" s="41"/>
      <c r="K111" s="41"/>
      <c r="L111" s="41"/>
      <c r="M111" s="41"/>
      <c r="N111" s="41"/>
      <c r="O111" s="41"/>
      <c r="P111" s="41"/>
      <c r="Q111" s="41"/>
      <c r="R111" s="41"/>
      <c r="S111" s="41"/>
      <c r="T111" s="41"/>
      <c r="U111" s="41"/>
      <c r="V111" s="41"/>
      <c r="W111" s="41"/>
      <c r="X111" s="41"/>
      <c r="Y111" s="41"/>
      <c r="Z111" s="41"/>
      <c r="AA111" s="41"/>
      <c r="AB111" s="41"/>
      <c r="AC111" s="41"/>
      <c r="AD111" s="41"/>
      <c r="AE111" s="41"/>
      <c r="AF111" s="5"/>
      <c r="AG111" s="5"/>
      <c r="AI111" s="5"/>
      <c r="AJ111" s="5"/>
    </row>
    <row r="112" spans="1:36" ht="17.25" customHeight="1" x14ac:dyDescent="0.2">
      <c r="B112" s="41"/>
      <c r="C112" s="41"/>
      <c r="D112" s="41"/>
      <c r="E112" s="41"/>
      <c r="F112" s="41"/>
      <c r="G112" s="41"/>
      <c r="H112" s="41"/>
      <c r="I112" s="41"/>
      <c r="J112" s="41"/>
      <c r="K112" s="41"/>
      <c r="L112" s="41"/>
      <c r="M112" s="41"/>
      <c r="N112" s="41"/>
      <c r="O112" s="41"/>
      <c r="P112" s="41"/>
      <c r="Q112" s="41"/>
      <c r="R112" s="41"/>
      <c r="S112" s="41"/>
      <c r="T112" s="41"/>
      <c r="U112" s="41"/>
      <c r="V112" s="41"/>
      <c r="W112" s="41"/>
      <c r="X112" s="41"/>
      <c r="Y112" s="41"/>
      <c r="Z112" s="41"/>
      <c r="AA112" s="41"/>
      <c r="AB112" s="41"/>
      <c r="AC112" s="41"/>
      <c r="AD112" s="41"/>
      <c r="AE112" s="41"/>
      <c r="AF112" s="5"/>
      <c r="AG112" s="5"/>
      <c r="AI112" s="5"/>
      <c r="AJ112" s="5"/>
    </row>
    <row r="113" spans="2:36" ht="17.25" customHeight="1" x14ac:dyDescent="0.2">
      <c r="B113" s="41"/>
      <c r="C113" s="41"/>
      <c r="D113" s="41"/>
      <c r="E113" s="41"/>
      <c r="F113" s="41"/>
      <c r="G113" s="41"/>
      <c r="H113" s="41"/>
      <c r="I113" s="41"/>
      <c r="J113" s="41"/>
      <c r="K113" s="41"/>
      <c r="L113" s="41"/>
      <c r="M113" s="41"/>
      <c r="N113" s="41"/>
      <c r="O113" s="41"/>
      <c r="P113" s="41"/>
      <c r="Q113" s="41"/>
      <c r="R113" s="41"/>
      <c r="S113" s="41"/>
      <c r="T113" s="41"/>
      <c r="U113" s="41"/>
      <c r="V113" s="41"/>
      <c r="W113" s="41"/>
      <c r="X113" s="41"/>
      <c r="Y113" s="41"/>
      <c r="Z113" s="41"/>
      <c r="AA113" s="41"/>
      <c r="AB113" s="41"/>
      <c r="AC113" s="41"/>
      <c r="AD113" s="41"/>
      <c r="AE113" s="41"/>
      <c r="AF113" s="5"/>
      <c r="AG113" s="5"/>
      <c r="AI113" s="5"/>
      <c r="AJ113" s="5"/>
    </row>
    <row r="114" spans="2:36" ht="17.25" customHeight="1" x14ac:dyDescent="0.2">
      <c r="B114" s="41"/>
      <c r="C114" s="41"/>
      <c r="D114" s="41"/>
      <c r="E114" s="41"/>
      <c r="F114" s="41"/>
      <c r="G114" s="41"/>
      <c r="H114" s="41"/>
      <c r="I114" s="41"/>
      <c r="J114" s="41"/>
      <c r="K114" s="41"/>
      <c r="L114" s="41"/>
      <c r="M114" s="41"/>
      <c r="N114" s="41"/>
      <c r="O114" s="41"/>
      <c r="P114" s="41"/>
      <c r="Q114" s="41"/>
      <c r="R114" s="41"/>
      <c r="S114" s="41"/>
      <c r="T114" s="41"/>
      <c r="U114" s="41"/>
      <c r="V114" s="41"/>
      <c r="W114" s="41"/>
      <c r="X114" s="41"/>
      <c r="Y114" s="41"/>
      <c r="Z114" s="41"/>
      <c r="AA114" s="41"/>
      <c r="AB114" s="41"/>
      <c r="AC114" s="41"/>
      <c r="AD114" s="41"/>
      <c r="AE114" s="41"/>
      <c r="AF114" s="5"/>
      <c r="AG114" s="5"/>
      <c r="AI114" s="5"/>
      <c r="AJ114" s="5"/>
    </row>
    <row r="115" spans="2:36" ht="17.25" customHeight="1" x14ac:dyDescent="0.2">
      <c r="B115" s="41"/>
      <c r="C115" s="41"/>
      <c r="D115" s="41"/>
      <c r="E115" s="41"/>
      <c r="F115" s="41"/>
      <c r="G115" s="41"/>
      <c r="H115" s="41"/>
      <c r="I115" s="41"/>
      <c r="J115" s="41"/>
      <c r="K115" s="41"/>
      <c r="L115" s="41"/>
      <c r="M115" s="41"/>
      <c r="N115" s="41"/>
      <c r="O115" s="41"/>
      <c r="P115" s="41"/>
      <c r="Q115" s="41"/>
      <c r="R115" s="41"/>
      <c r="S115" s="41"/>
      <c r="T115" s="41"/>
      <c r="U115" s="41"/>
      <c r="V115" s="41"/>
      <c r="W115" s="41"/>
      <c r="X115" s="41"/>
      <c r="Y115" s="41"/>
      <c r="Z115" s="41"/>
      <c r="AA115" s="41"/>
      <c r="AB115" s="41"/>
      <c r="AC115" s="41"/>
      <c r="AD115" s="41"/>
      <c r="AE115" s="41"/>
      <c r="AF115" s="5"/>
      <c r="AG115" s="5"/>
      <c r="AI115" s="5"/>
      <c r="AJ115" s="5"/>
    </row>
    <row r="116" spans="2:36" ht="17.25" customHeight="1" x14ac:dyDescent="0.2">
      <c r="B116" s="41"/>
      <c r="C116" s="41"/>
      <c r="D116" s="41"/>
      <c r="E116" s="41"/>
      <c r="F116" s="41"/>
      <c r="G116" s="41"/>
      <c r="H116" s="41"/>
      <c r="I116" s="41"/>
      <c r="J116" s="41"/>
      <c r="K116" s="41"/>
      <c r="L116" s="41"/>
      <c r="M116" s="41"/>
      <c r="N116" s="41"/>
      <c r="O116" s="41"/>
      <c r="P116" s="41"/>
      <c r="Q116" s="41"/>
      <c r="R116" s="41"/>
      <c r="S116" s="41"/>
      <c r="T116" s="41"/>
      <c r="U116" s="41"/>
      <c r="V116" s="41"/>
      <c r="W116" s="41"/>
      <c r="X116" s="41"/>
      <c r="Y116" s="41"/>
      <c r="Z116" s="41"/>
      <c r="AA116" s="41"/>
      <c r="AB116" s="41"/>
      <c r="AC116" s="41"/>
      <c r="AD116" s="41"/>
      <c r="AE116" s="41"/>
      <c r="AF116" s="5"/>
      <c r="AG116" s="5"/>
      <c r="AI116" s="5"/>
      <c r="AJ116" s="5"/>
    </row>
    <row r="117" spans="2:36" ht="17.25" customHeight="1" x14ac:dyDescent="0.2">
      <c r="B117" s="41"/>
      <c r="C117" s="41"/>
      <c r="D117" s="41"/>
      <c r="E117" s="41"/>
      <c r="F117" s="41"/>
      <c r="G117" s="41"/>
      <c r="H117" s="41"/>
      <c r="I117" s="41"/>
      <c r="J117" s="41"/>
      <c r="K117" s="41"/>
      <c r="L117" s="41"/>
      <c r="M117" s="41"/>
      <c r="N117" s="41"/>
      <c r="O117" s="41"/>
      <c r="P117" s="41"/>
      <c r="Q117" s="41"/>
      <c r="R117" s="41"/>
      <c r="S117" s="41"/>
      <c r="T117" s="41"/>
      <c r="U117" s="41"/>
      <c r="V117" s="41"/>
      <c r="W117" s="41"/>
      <c r="X117" s="41"/>
      <c r="Y117" s="41"/>
      <c r="Z117" s="41"/>
      <c r="AA117" s="41"/>
      <c r="AB117" s="41"/>
      <c r="AC117" s="41"/>
      <c r="AD117" s="41"/>
      <c r="AE117" s="41"/>
      <c r="AF117" s="5"/>
      <c r="AG117" s="5"/>
      <c r="AI117" s="5"/>
      <c r="AJ117" s="5"/>
    </row>
    <row r="118" spans="2:36" ht="17.25" customHeight="1" x14ac:dyDescent="0.2">
      <c r="B118" s="41"/>
      <c r="C118" s="41"/>
      <c r="D118" s="41"/>
      <c r="E118" s="41"/>
      <c r="F118" s="41"/>
      <c r="G118" s="41"/>
      <c r="H118" s="41"/>
      <c r="I118" s="41"/>
      <c r="J118" s="41"/>
      <c r="K118" s="41"/>
      <c r="L118" s="41"/>
      <c r="M118" s="41"/>
      <c r="N118" s="41"/>
      <c r="O118" s="41"/>
      <c r="P118" s="41"/>
      <c r="Q118" s="41"/>
      <c r="R118" s="41"/>
      <c r="S118" s="41"/>
      <c r="T118" s="41"/>
      <c r="U118" s="41"/>
      <c r="V118" s="41"/>
      <c r="W118" s="41"/>
      <c r="X118" s="41"/>
      <c r="Y118" s="41"/>
      <c r="Z118" s="41"/>
      <c r="AA118" s="41"/>
      <c r="AB118" s="41"/>
      <c r="AC118" s="41"/>
      <c r="AD118" s="41"/>
      <c r="AE118" s="41"/>
      <c r="AF118" s="5"/>
      <c r="AG118" s="5"/>
      <c r="AI118" s="5"/>
      <c r="AJ118" s="5"/>
    </row>
    <row r="119" spans="2:36" ht="17.25" customHeight="1" x14ac:dyDescent="0.2">
      <c r="B119" s="41"/>
      <c r="C119" s="41"/>
      <c r="D119" s="41"/>
      <c r="E119" s="41"/>
      <c r="F119" s="41"/>
      <c r="G119" s="41"/>
      <c r="H119" s="41"/>
      <c r="I119" s="41"/>
      <c r="J119" s="41"/>
      <c r="K119" s="41"/>
      <c r="L119" s="41"/>
      <c r="M119" s="41"/>
      <c r="N119" s="41"/>
      <c r="O119" s="41"/>
      <c r="P119" s="41"/>
      <c r="Q119" s="41"/>
      <c r="R119" s="41"/>
      <c r="S119" s="41"/>
      <c r="T119" s="41"/>
      <c r="U119" s="41"/>
      <c r="V119" s="41"/>
      <c r="W119" s="41"/>
      <c r="X119" s="41"/>
      <c r="Y119" s="41"/>
      <c r="Z119" s="41"/>
      <c r="AA119" s="41"/>
      <c r="AB119" s="41"/>
      <c r="AC119" s="41"/>
      <c r="AD119" s="41"/>
      <c r="AE119" s="41"/>
      <c r="AF119" s="5"/>
      <c r="AG119" s="5"/>
      <c r="AI119" s="5"/>
      <c r="AJ119" s="5"/>
    </row>
    <row r="120" spans="2:36" ht="17.25" customHeight="1" x14ac:dyDescent="0.2">
      <c r="B120" s="41"/>
      <c r="C120" s="41"/>
      <c r="D120" s="41"/>
      <c r="E120" s="41"/>
      <c r="F120" s="41"/>
      <c r="G120" s="41"/>
      <c r="H120" s="41"/>
      <c r="I120" s="41"/>
      <c r="J120" s="41"/>
      <c r="K120" s="41"/>
      <c r="L120" s="41"/>
      <c r="M120" s="41"/>
      <c r="N120" s="41"/>
      <c r="O120" s="41"/>
      <c r="P120" s="41"/>
      <c r="Q120" s="41"/>
      <c r="R120" s="41"/>
      <c r="S120" s="41"/>
      <c r="T120" s="41"/>
      <c r="U120" s="41"/>
      <c r="V120" s="41"/>
      <c r="W120" s="41"/>
      <c r="X120" s="41"/>
      <c r="Y120" s="41"/>
      <c r="Z120" s="41"/>
      <c r="AA120" s="41"/>
      <c r="AB120" s="41"/>
      <c r="AC120" s="41"/>
      <c r="AD120" s="41"/>
      <c r="AE120" s="41"/>
      <c r="AF120" s="5"/>
      <c r="AG120" s="5"/>
      <c r="AI120" s="5"/>
      <c r="AJ120" s="5"/>
    </row>
    <row r="121" spans="2:36" ht="17.25" customHeight="1" x14ac:dyDescent="0.2">
      <c r="B121" s="41"/>
      <c r="C121" s="41"/>
      <c r="D121" s="41"/>
      <c r="E121" s="41"/>
      <c r="F121" s="41"/>
      <c r="G121" s="41"/>
      <c r="H121" s="41"/>
      <c r="I121" s="41"/>
      <c r="J121" s="41"/>
      <c r="K121" s="41"/>
      <c r="L121" s="41"/>
      <c r="M121" s="41"/>
      <c r="N121" s="41"/>
      <c r="O121" s="41"/>
      <c r="P121" s="41"/>
      <c r="Q121" s="41"/>
      <c r="R121" s="41"/>
      <c r="S121" s="41"/>
      <c r="T121" s="41"/>
      <c r="U121" s="41"/>
      <c r="V121" s="41"/>
      <c r="W121" s="41"/>
      <c r="X121" s="41"/>
      <c r="Y121" s="41"/>
      <c r="Z121" s="41"/>
      <c r="AA121" s="41"/>
      <c r="AB121" s="41"/>
      <c r="AC121" s="41"/>
      <c r="AD121" s="41"/>
      <c r="AE121" s="41"/>
      <c r="AF121" s="5"/>
      <c r="AG121" s="5"/>
      <c r="AI121" s="5"/>
      <c r="AJ121" s="5"/>
    </row>
    <row r="122" spans="2:36" ht="17.25" customHeight="1" x14ac:dyDescent="0.2">
      <c r="B122" s="41"/>
      <c r="C122" s="41"/>
      <c r="D122" s="41"/>
      <c r="E122" s="41"/>
      <c r="F122" s="41"/>
      <c r="G122" s="41"/>
      <c r="H122" s="41"/>
      <c r="I122" s="41"/>
      <c r="J122" s="41"/>
      <c r="K122" s="41"/>
      <c r="L122" s="41"/>
      <c r="M122" s="41"/>
      <c r="N122" s="41"/>
      <c r="O122" s="41"/>
      <c r="P122" s="41"/>
      <c r="Q122" s="41"/>
      <c r="R122" s="41"/>
      <c r="S122" s="41"/>
      <c r="T122" s="41"/>
      <c r="U122" s="41"/>
      <c r="V122" s="41"/>
      <c r="W122" s="41"/>
      <c r="X122" s="41"/>
      <c r="Y122" s="41"/>
      <c r="Z122" s="41"/>
      <c r="AA122" s="41"/>
      <c r="AB122" s="41"/>
      <c r="AC122" s="41"/>
      <c r="AD122" s="41"/>
      <c r="AE122" s="41"/>
      <c r="AF122" s="5"/>
      <c r="AG122" s="5"/>
      <c r="AI122" s="5"/>
      <c r="AJ122" s="5"/>
    </row>
    <row r="123" spans="2:36" ht="17.25" customHeight="1" x14ac:dyDescent="0.2">
      <c r="B123" s="41"/>
      <c r="C123" s="41"/>
      <c r="D123" s="41"/>
      <c r="E123" s="41"/>
      <c r="F123" s="41"/>
      <c r="G123" s="41"/>
      <c r="H123" s="41"/>
      <c r="I123" s="41"/>
      <c r="J123" s="41"/>
      <c r="K123" s="41"/>
      <c r="L123" s="41"/>
      <c r="M123" s="41"/>
      <c r="N123" s="41"/>
      <c r="O123" s="41"/>
      <c r="P123" s="41"/>
      <c r="Q123" s="41"/>
      <c r="R123" s="41"/>
      <c r="S123" s="41"/>
      <c r="T123" s="41"/>
      <c r="U123" s="41"/>
      <c r="V123" s="41"/>
      <c r="W123" s="41"/>
      <c r="X123" s="41"/>
      <c r="Y123" s="41"/>
      <c r="Z123" s="41"/>
      <c r="AA123" s="41"/>
      <c r="AB123" s="41"/>
      <c r="AC123" s="41"/>
      <c r="AD123" s="41"/>
      <c r="AE123" s="41"/>
      <c r="AF123" s="5"/>
      <c r="AG123" s="5"/>
      <c r="AI123" s="5"/>
      <c r="AJ123" s="5"/>
    </row>
    <row r="124" spans="2:36" ht="17.25" customHeight="1" x14ac:dyDescent="0.2">
      <c r="B124" s="41"/>
      <c r="C124" s="41"/>
      <c r="D124" s="41"/>
      <c r="E124" s="41"/>
      <c r="F124" s="41"/>
      <c r="G124" s="41"/>
      <c r="H124" s="41"/>
      <c r="I124" s="41"/>
      <c r="J124" s="41"/>
      <c r="K124" s="41"/>
      <c r="L124" s="41"/>
      <c r="M124" s="41"/>
      <c r="N124" s="41"/>
      <c r="O124" s="41"/>
      <c r="P124" s="41"/>
      <c r="Q124" s="41"/>
      <c r="R124" s="41"/>
      <c r="S124" s="41"/>
      <c r="T124" s="41"/>
      <c r="U124" s="41"/>
      <c r="V124" s="41"/>
      <c r="W124" s="41"/>
      <c r="X124" s="41"/>
      <c r="Y124" s="41"/>
      <c r="Z124" s="41"/>
      <c r="AA124" s="41"/>
      <c r="AB124" s="41"/>
      <c r="AC124" s="41"/>
      <c r="AD124" s="41"/>
      <c r="AE124" s="41"/>
      <c r="AF124" s="5"/>
      <c r="AG124" s="5"/>
      <c r="AI124" s="5"/>
      <c r="AJ124" s="5"/>
    </row>
    <row r="125" spans="2:36" ht="17.25" customHeight="1" x14ac:dyDescent="0.2">
      <c r="B125" s="41"/>
      <c r="C125" s="41"/>
      <c r="D125" s="41"/>
      <c r="E125" s="41"/>
      <c r="F125" s="41"/>
      <c r="G125" s="41"/>
      <c r="H125" s="41"/>
      <c r="I125" s="41"/>
      <c r="J125" s="41"/>
      <c r="K125" s="41"/>
      <c r="L125" s="41"/>
      <c r="M125" s="41"/>
      <c r="N125" s="41"/>
      <c r="O125" s="41"/>
      <c r="P125" s="41"/>
      <c r="Q125" s="41"/>
      <c r="R125" s="41"/>
      <c r="S125" s="41"/>
      <c r="T125" s="41"/>
      <c r="U125" s="41"/>
      <c r="V125" s="41"/>
      <c r="W125" s="41"/>
      <c r="X125" s="41"/>
      <c r="Y125" s="41"/>
      <c r="Z125" s="41"/>
      <c r="AA125" s="41"/>
      <c r="AB125" s="41"/>
      <c r="AC125" s="41"/>
      <c r="AD125" s="41"/>
      <c r="AE125" s="41"/>
      <c r="AF125" s="5"/>
      <c r="AG125" s="5"/>
      <c r="AI125" s="5"/>
      <c r="AJ125" s="5"/>
    </row>
    <row r="126" spans="2:36" ht="17.25" customHeight="1" x14ac:dyDescent="0.2">
      <c r="B126" s="41"/>
      <c r="C126" s="41"/>
      <c r="D126" s="41"/>
      <c r="E126" s="41"/>
      <c r="F126" s="41"/>
      <c r="G126" s="41"/>
      <c r="H126" s="41"/>
      <c r="I126" s="41"/>
      <c r="J126" s="41"/>
      <c r="K126" s="41"/>
      <c r="L126" s="41"/>
      <c r="M126" s="41"/>
      <c r="N126" s="41"/>
      <c r="O126" s="41"/>
      <c r="P126" s="41"/>
      <c r="Q126" s="41"/>
      <c r="R126" s="41"/>
      <c r="S126" s="41"/>
      <c r="T126" s="41"/>
      <c r="U126" s="41"/>
      <c r="V126" s="41"/>
      <c r="W126" s="41"/>
      <c r="X126" s="41"/>
      <c r="Y126" s="41"/>
      <c r="Z126" s="41"/>
      <c r="AA126" s="41"/>
      <c r="AB126" s="41"/>
      <c r="AC126" s="41"/>
      <c r="AD126" s="41"/>
      <c r="AE126" s="41"/>
      <c r="AF126" s="5"/>
      <c r="AG126" s="5"/>
      <c r="AI126" s="5"/>
      <c r="AJ126" s="5"/>
    </row>
    <row r="127" spans="2:36" ht="17.25" customHeight="1" x14ac:dyDescent="0.2">
      <c r="B127" s="41"/>
      <c r="C127" s="41"/>
      <c r="D127" s="41"/>
      <c r="E127" s="41"/>
      <c r="F127" s="41"/>
      <c r="G127" s="41"/>
      <c r="H127" s="41"/>
      <c r="I127" s="41"/>
      <c r="J127" s="41"/>
      <c r="K127" s="41"/>
      <c r="L127" s="41"/>
      <c r="M127" s="41"/>
      <c r="N127" s="41"/>
      <c r="O127" s="41"/>
      <c r="P127" s="41"/>
      <c r="Q127" s="41"/>
      <c r="R127" s="41"/>
      <c r="S127" s="41"/>
      <c r="T127" s="41"/>
      <c r="U127" s="41"/>
      <c r="V127" s="41"/>
      <c r="W127" s="41"/>
      <c r="X127" s="41"/>
      <c r="Y127" s="41"/>
      <c r="Z127" s="41"/>
      <c r="AA127" s="41"/>
      <c r="AB127" s="41"/>
      <c r="AC127" s="41"/>
      <c r="AD127" s="41"/>
      <c r="AE127" s="41"/>
      <c r="AF127" s="5"/>
      <c r="AG127" s="5"/>
      <c r="AI127" s="5"/>
      <c r="AJ127" s="5"/>
    </row>
    <row r="128" spans="2:36" ht="17.25" customHeight="1" x14ac:dyDescent="0.2">
      <c r="B128" s="41"/>
      <c r="C128" s="41"/>
      <c r="D128" s="41"/>
      <c r="E128" s="41"/>
      <c r="F128" s="41"/>
      <c r="G128" s="41"/>
      <c r="H128" s="41"/>
      <c r="I128" s="41"/>
      <c r="J128" s="41"/>
      <c r="K128" s="41"/>
      <c r="L128" s="41"/>
      <c r="M128" s="41"/>
      <c r="N128" s="41"/>
      <c r="O128" s="41"/>
      <c r="P128" s="41"/>
      <c r="Q128" s="41"/>
      <c r="R128" s="41"/>
      <c r="S128" s="41"/>
      <c r="T128" s="41"/>
      <c r="U128" s="41"/>
      <c r="V128" s="41"/>
      <c r="W128" s="41"/>
      <c r="X128" s="41"/>
      <c r="Y128" s="41"/>
      <c r="Z128" s="41"/>
      <c r="AA128" s="41"/>
      <c r="AB128" s="41"/>
      <c r="AC128" s="41"/>
      <c r="AD128" s="41"/>
      <c r="AE128" s="41"/>
      <c r="AF128" s="5"/>
      <c r="AG128" s="5"/>
      <c r="AI128" s="5"/>
      <c r="AJ128" s="5"/>
    </row>
    <row r="129" spans="2:36" ht="17.25" customHeight="1" x14ac:dyDescent="0.2">
      <c r="B129" s="41"/>
      <c r="C129" s="41"/>
      <c r="D129" s="41"/>
      <c r="E129" s="41"/>
      <c r="F129" s="41"/>
      <c r="G129" s="41"/>
      <c r="H129" s="41"/>
      <c r="I129" s="41"/>
      <c r="J129" s="41"/>
      <c r="K129" s="41"/>
      <c r="L129" s="41"/>
      <c r="M129" s="41"/>
      <c r="N129" s="41"/>
      <c r="O129" s="41"/>
      <c r="P129" s="41"/>
      <c r="Q129" s="41"/>
      <c r="R129" s="41"/>
      <c r="S129" s="41"/>
      <c r="T129" s="41"/>
      <c r="U129" s="41"/>
      <c r="V129" s="41"/>
      <c r="W129" s="41"/>
      <c r="X129" s="41"/>
      <c r="Y129" s="41"/>
      <c r="Z129" s="41"/>
      <c r="AA129" s="41"/>
      <c r="AB129" s="41"/>
      <c r="AC129" s="41"/>
      <c r="AD129" s="41"/>
      <c r="AE129" s="41"/>
      <c r="AF129" s="5"/>
      <c r="AG129" s="5"/>
      <c r="AI129" s="5"/>
      <c r="AJ129" s="5"/>
    </row>
    <row r="130" spans="2:36" ht="17.25" customHeight="1" x14ac:dyDescent="0.2">
      <c r="B130" s="41"/>
      <c r="C130" s="41"/>
      <c r="D130" s="41"/>
      <c r="E130" s="41"/>
      <c r="F130" s="41"/>
      <c r="G130" s="41"/>
      <c r="H130" s="41"/>
      <c r="I130" s="41"/>
      <c r="J130" s="41"/>
      <c r="K130" s="41"/>
      <c r="L130" s="41"/>
      <c r="M130" s="41"/>
      <c r="N130" s="41"/>
      <c r="O130" s="41"/>
      <c r="P130" s="41"/>
      <c r="Q130" s="41"/>
      <c r="R130" s="41"/>
      <c r="S130" s="41"/>
      <c r="T130" s="41"/>
      <c r="U130" s="41"/>
      <c r="V130" s="41"/>
      <c r="W130" s="41"/>
      <c r="X130" s="41"/>
      <c r="Y130" s="41"/>
      <c r="Z130" s="41"/>
      <c r="AA130" s="41"/>
      <c r="AB130" s="41"/>
      <c r="AC130" s="41"/>
      <c r="AD130" s="41"/>
      <c r="AE130" s="41"/>
      <c r="AF130" s="5"/>
      <c r="AG130" s="5"/>
      <c r="AI130" s="5"/>
      <c r="AJ130" s="5"/>
    </row>
    <row r="131" spans="2:36" ht="17.25" customHeight="1" x14ac:dyDescent="0.2">
      <c r="B131" s="41"/>
      <c r="C131" s="41"/>
      <c r="D131" s="41"/>
      <c r="E131" s="41"/>
      <c r="F131" s="41"/>
      <c r="G131" s="41"/>
      <c r="H131" s="41"/>
      <c r="I131" s="41"/>
      <c r="J131" s="41"/>
      <c r="K131" s="41"/>
      <c r="L131" s="41"/>
      <c r="M131" s="41"/>
      <c r="N131" s="41"/>
      <c r="O131" s="41"/>
      <c r="P131" s="41"/>
      <c r="Q131" s="41"/>
      <c r="R131" s="41"/>
      <c r="S131" s="41"/>
      <c r="T131" s="41"/>
      <c r="U131" s="41"/>
      <c r="V131" s="41"/>
      <c r="W131" s="41"/>
      <c r="X131" s="41"/>
      <c r="Y131" s="41"/>
      <c r="Z131" s="41"/>
      <c r="AA131" s="41"/>
      <c r="AB131" s="41"/>
      <c r="AC131" s="41"/>
      <c r="AD131" s="41"/>
      <c r="AE131" s="41"/>
      <c r="AF131" s="5"/>
      <c r="AG131" s="5"/>
      <c r="AI131" s="5"/>
      <c r="AJ131" s="5"/>
    </row>
    <row r="132" spans="2:36" ht="17.25" customHeight="1" x14ac:dyDescent="0.2">
      <c r="B132" s="41"/>
      <c r="C132" s="41"/>
      <c r="D132" s="41"/>
      <c r="E132" s="41"/>
      <c r="F132" s="41"/>
      <c r="G132" s="41"/>
      <c r="H132" s="41"/>
      <c r="I132" s="41"/>
      <c r="J132" s="41"/>
      <c r="K132" s="41"/>
      <c r="L132" s="41"/>
      <c r="M132" s="41"/>
      <c r="N132" s="41"/>
      <c r="O132" s="41"/>
      <c r="P132" s="41"/>
      <c r="Q132" s="41"/>
      <c r="R132" s="41"/>
      <c r="S132" s="41"/>
      <c r="T132" s="41"/>
      <c r="U132" s="41"/>
      <c r="V132" s="41"/>
      <c r="W132" s="41"/>
      <c r="X132" s="41"/>
      <c r="Y132" s="41"/>
      <c r="Z132" s="41"/>
      <c r="AA132" s="41"/>
      <c r="AB132" s="41"/>
      <c r="AC132" s="41"/>
      <c r="AD132" s="41"/>
      <c r="AE132" s="41"/>
      <c r="AF132" s="5"/>
      <c r="AG132" s="5"/>
      <c r="AI132" s="5"/>
      <c r="AJ132" s="5"/>
    </row>
    <row r="133" spans="2:36" ht="17.25" customHeight="1" x14ac:dyDescent="0.2">
      <c r="B133" s="41"/>
      <c r="C133" s="41"/>
      <c r="D133" s="41"/>
      <c r="E133" s="41"/>
      <c r="F133" s="41"/>
      <c r="G133" s="41"/>
      <c r="H133" s="41"/>
      <c r="I133" s="41"/>
      <c r="J133" s="41"/>
      <c r="K133" s="41"/>
      <c r="L133" s="41"/>
      <c r="M133" s="41"/>
      <c r="N133" s="41"/>
      <c r="O133" s="41"/>
      <c r="P133" s="41"/>
      <c r="Q133" s="41"/>
      <c r="R133" s="41"/>
      <c r="S133" s="41"/>
      <c r="T133" s="41"/>
      <c r="U133" s="41"/>
      <c r="V133" s="41"/>
      <c r="W133" s="41"/>
      <c r="X133" s="41"/>
      <c r="Y133" s="41"/>
      <c r="Z133" s="41"/>
      <c r="AA133" s="41"/>
      <c r="AB133" s="41"/>
      <c r="AC133" s="41"/>
      <c r="AD133" s="41"/>
      <c r="AE133" s="41"/>
      <c r="AF133" s="5"/>
      <c r="AG133" s="5"/>
      <c r="AI133" s="5"/>
      <c r="AJ133" s="5"/>
    </row>
    <row r="134" spans="2:36" ht="17.25" customHeight="1" x14ac:dyDescent="0.2">
      <c r="B134" s="41"/>
      <c r="C134" s="41"/>
      <c r="D134" s="41"/>
      <c r="E134" s="41"/>
      <c r="F134" s="41"/>
      <c r="G134" s="41"/>
      <c r="H134" s="41"/>
      <c r="I134" s="41"/>
      <c r="J134" s="41"/>
      <c r="K134" s="41"/>
      <c r="L134" s="41"/>
      <c r="M134" s="41"/>
      <c r="N134" s="41"/>
      <c r="O134" s="41"/>
      <c r="P134" s="41"/>
      <c r="Q134" s="41"/>
      <c r="R134" s="41"/>
      <c r="S134" s="41"/>
      <c r="T134" s="41"/>
      <c r="U134" s="41"/>
      <c r="V134" s="41"/>
      <c r="W134" s="41"/>
      <c r="X134" s="41"/>
      <c r="Y134" s="41"/>
      <c r="Z134" s="41"/>
      <c r="AA134" s="41"/>
      <c r="AB134" s="41"/>
      <c r="AC134" s="41"/>
      <c r="AD134" s="41"/>
      <c r="AE134" s="41"/>
      <c r="AF134" s="5"/>
      <c r="AG134" s="5"/>
      <c r="AI134" s="5"/>
      <c r="AJ134" s="5"/>
    </row>
    <row r="135" spans="2:36" ht="17.25" customHeight="1" x14ac:dyDescent="0.2">
      <c r="B135" s="41"/>
      <c r="C135" s="41"/>
      <c r="D135" s="41"/>
      <c r="E135" s="41"/>
      <c r="F135" s="41"/>
      <c r="G135" s="41"/>
      <c r="H135" s="41"/>
      <c r="I135" s="41"/>
      <c r="J135" s="41"/>
      <c r="K135" s="41"/>
      <c r="L135" s="41"/>
      <c r="M135" s="41"/>
      <c r="N135" s="41"/>
      <c r="O135" s="41"/>
      <c r="P135" s="41"/>
      <c r="Q135" s="41"/>
      <c r="R135" s="41"/>
      <c r="S135" s="41"/>
      <c r="T135" s="41"/>
      <c r="U135" s="41"/>
      <c r="V135" s="41"/>
      <c r="W135" s="41"/>
      <c r="X135" s="41"/>
      <c r="Y135" s="41"/>
      <c r="Z135" s="41"/>
      <c r="AA135" s="41"/>
      <c r="AB135" s="41"/>
      <c r="AC135" s="41"/>
      <c r="AD135" s="41"/>
      <c r="AE135" s="41"/>
      <c r="AF135" s="5"/>
      <c r="AG135" s="5"/>
      <c r="AI135" s="5"/>
      <c r="AJ135" s="5"/>
    </row>
    <row r="136" spans="2:36" ht="17.25" customHeight="1" x14ac:dyDescent="0.2">
      <c r="B136" s="41"/>
      <c r="C136" s="41"/>
      <c r="D136" s="41"/>
      <c r="E136" s="41"/>
      <c r="F136" s="41"/>
      <c r="G136" s="41"/>
      <c r="H136" s="41"/>
      <c r="I136" s="41"/>
      <c r="J136" s="41"/>
      <c r="K136" s="41"/>
      <c r="L136" s="41"/>
      <c r="M136" s="41"/>
      <c r="N136" s="41"/>
      <c r="O136" s="41"/>
      <c r="P136" s="41"/>
      <c r="Q136" s="41"/>
      <c r="R136" s="41"/>
      <c r="S136" s="41"/>
      <c r="T136" s="41"/>
      <c r="U136" s="41"/>
      <c r="V136" s="41"/>
      <c r="W136" s="41"/>
      <c r="X136" s="41"/>
      <c r="Y136" s="41"/>
      <c r="Z136" s="41"/>
      <c r="AA136" s="41"/>
      <c r="AB136" s="41"/>
      <c r="AC136" s="41"/>
      <c r="AD136" s="41"/>
      <c r="AE136" s="41"/>
      <c r="AF136" s="5"/>
      <c r="AG136" s="5"/>
      <c r="AI136" s="5"/>
      <c r="AJ136" s="5"/>
    </row>
    <row r="137" spans="2:36" ht="17.25" customHeight="1" x14ac:dyDescent="0.2">
      <c r="B137" s="41"/>
      <c r="C137" s="41"/>
      <c r="D137" s="41"/>
      <c r="E137" s="41"/>
      <c r="F137" s="41"/>
      <c r="G137" s="41"/>
      <c r="H137" s="41"/>
      <c r="I137" s="41"/>
      <c r="J137" s="41"/>
      <c r="K137" s="41"/>
      <c r="L137" s="41"/>
      <c r="M137" s="41"/>
      <c r="N137" s="41"/>
      <c r="O137" s="41"/>
      <c r="P137" s="41"/>
      <c r="Q137" s="41"/>
      <c r="R137" s="41"/>
      <c r="S137" s="41"/>
      <c r="T137" s="41"/>
      <c r="U137" s="41"/>
      <c r="V137" s="41"/>
      <c r="W137" s="41"/>
      <c r="X137" s="41"/>
      <c r="Y137" s="41"/>
      <c r="Z137" s="41"/>
      <c r="AA137" s="41"/>
      <c r="AB137" s="41"/>
      <c r="AC137" s="41"/>
      <c r="AD137" s="41"/>
      <c r="AE137" s="41"/>
      <c r="AF137" s="5"/>
      <c r="AG137" s="5"/>
      <c r="AI137" s="5"/>
      <c r="AJ137" s="5"/>
    </row>
    <row r="138" spans="2:36" ht="17.25" customHeight="1" x14ac:dyDescent="0.2">
      <c r="B138" s="41"/>
      <c r="C138" s="41"/>
      <c r="D138" s="41"/>
      <c r="E138" s="41"/>
      <c r="F138" s="41"/>
      <c r="G138" s="41"/>
      <c r="H138" s="41"/>
      <c r="I138" s="41"/>
      <c r="J138" s="41"/>
      <c r="K138" s="41"/>
      <c r="L138" s="41"/>
      <c r="M138" s="41"/>
      <c r="N138" s="41"/>
      <c r="O138" s="41"/>
      <c r="P138" s="41"/>
      <c r="Q138" s="41"/>
      <c r="R138" s="41"/>
      <c r="S138" s="41"/>
      <c r="T138" s="41"/>
      <c r="U138" s="41"/>
      <c r="V138" s="41"/>
      <c r="W138" s="41"/>
      <c r="X138" s="41"/>
      <c r="Y138" s="41"/>
      <c r="Z138" s="41"/>
      <c r="AA138" s="41"/>
      <c r="AB138" s="41"/>
      <c r="AC138" s="41"/>
      <c r="AD138" s="41"/>
      <c r="AE138" s="41"/>
      <c r="AF138" s="5"/>
      <c r="AG138" s="5"/>
      <c r="AI138" s="5"/>
      <c r="AJ138" s="5"/>
    </row>
    <row r="139" spans="2:36" ht="17.25" customHeight="1" x14ac:dyDescent="0.2">
      <c r="B139" s="41"/>
      <c r="C139" s="41"/>
      <c r="D139" s="41"/>
      <c r="E139" s="41"/>
      <c r="F139" s="41"/>
      <c r="G139" s="41"/>
      <c r="H139" s="41"/>
      <c r="I139" s="41"/>
      <c r="J139" s="41"/>
      <c r="K139" s="41"/>
      <c r="L139" s="41"/>
      <c r="M139" s="41"/>
      <c r="N139" s="41"/>
      <c r="O139" s="41"/>
      <c r="P139" s="41"/>
      <c r="Q139" s="41"/>
      <c r="R139" s="41"/>
      <c r="S139" s="41"/>
      <c r="T139" s="41"/>
      <c r="U139" s="41"/>
      <c r="V139" s="41"/>
      <c r="W139" s="41"/>
      <c r="X139" s="41"/>
      <c r="Y139" s="41"/>
      <c r="Z139" s="41"/>
      <c r="AA139" s="41"/>
      <c r="AB139" s="41"/>
      <c r="AC139" s="41"/>
      <c r="AD139" s="41"/>
      <c r="AE139" s="41"/>
      <c r="AF139" s="5"/>
      <c r="AG139" s="5"/>
      <c r="AI139" s="5"/>
      <c r="AJ139" s="5"/>
    </row>
    <row r="140" spans="2:36" ht="17.25" customHeight="1" x14ac:dyDescent="0.2">
      <c r="B140" s="41"/>
      <c r="C140" s="41"/>
      <c r="D140" s="41"/>
      <c r="E140" s="41"/>
      <c r="F140" s="41"/>
      <c r="G140" s="41"/>
      <c r="H140" s="41"/>
      <c r="I140" s="41"/>
      <c r="J140" s="41"/>
      <c r="K140" s="41"/>
      <c r="L140" s="41"/>
      <c r="M140" s="41"/>
      <c r="N140" s="41"/>
      <c r="O140" s="41"/>
      <c r="P140" s="41"/>
      <c r="Q140" s="41"/>
      <c r="R140" s="41"/>
      <c r="S140" s="41"/>
      <c r="T140" s="41"/>
      <c r="U140" s="41"/>
      <c r="V140" s="41"/>
      <c r="W140" s="41"/>
      <c r="X140" s="41"/>
      <c r="Y140" s="41"/>
      <c r="Z140" s="41"/>
      <c r="AA140" s="41"/>
      <c r="AB140" s="41"/>
      <c r="AC140" s="41"/>
      <c r="AD140" s="41"/>
      <c r="AE140" s="41"/>
      <c r="AF140" s="5"/>
      <c r="AG140" s="5"/>
      <c r="AI140" s="5"/>
      <c r="AJ140" s="5"/>
    </row>
    <row r="141" spans="2:36" ht="17.25" customHeight="1" x14ac:dyDescent="0.2">
      <c r="B141" s="41"/>
      <c r="C141" s="41"/>
      <c r="D141" s="41"/>
      <c r="E141" s="41"/>
      <c r="F141" s="41"/>
      <c r="G141" s="41"/>
      <c r="H141" s="41"/>
      <c r="I141" s="41"/>
      <c r="J141" s="41"/>
      <c r="K141" s="41"/>
      <c r="L141" s="41"/>
      <c r="M141" s="41"/>
      <c r="N141" s="41"/>
      <c r="O141" s="41"/>
      <c r="P141" s="41"/>
      <c r="Q141" s="41"/>
      <c r="R141" s="41"/>
      <c r="S141" s="41"/>
      <c r="T141" s="41"/>
      <c r="U141" s="41"/>
      <c r="V141" s="41"/>
      <c r="W141" s="41"/>
      <c r="X141" s="41"/>
      <c r="Y141" s="41"/>
      <c r="Z141" s="41"/>
      <c r="AA141" s="41"/>
      <c r="AB141" s="41"/>
      <c r="AC141" s="41"/>
      <c r="AD141" s="41"/>
      <c r="AE141" s="41"/>
      <c r="AF141" s="5"/>
      <c r="AG141" s="5"/>
      <c r="AI141" s="5"/>
      <c r="AJ141" s="5"/>
    </row>
    <row r="142" spans="2:36" ht="17.25" customHeight="1" x14ac:dyDescent="0.2">
      <c r="B142" s="41"/>
      <c r="C142" s="41"/>
      <c r="D142" s="41"/>
      <c r="E142" s="41"/>
      <c r="F142" s="41"/>
      <c r="G142" s="41"/>
      <c r="H142" s="41"/>
      <c r="I142" s="41"/>
      <c r="J142" s="41"/>
      <c r="K142" s="41"/>
      <c r="L142" s="41"/>
      <c r="M142" s="41"/>
      <c r="N142" s="41"/>
      <c r="O142" s="41"/>
      <c r="P142" s="41"/>
      <c r="Q142" s="41"/>
      <c r="R142" s="41"/>
      <c r="S142" s="41"/>
      <c r="T142" s="41"/>
      <c r="U142" s="41"/>
      <c r="V142" s="41"/>
      <c r="W142" s="41"/>
      <c r="X142" s="41"/>
      <c r="Y142" s="41"/>
      <c r="Z142" s="41"/>
      <c r="AA142" s="41"/>
      <c r="AB142" s="41"/>
      <c r="AC142" s="41"/>
      <c r="AD142" s="41"/>
      <c r="AE142" s="41"/>
      <c r="AF142" s="5"/>
      <c r="AG142" s="5"/>
      <c r="AI142" s="5"/>
      <c r="AJ142" s="5"/>
    </row>
    <row r="143" spans="2:36" ht="17.25" customHeight="1" x14ac:dyDescent="0.2">
      <c r="B143" s="41"/>
      <c r="C143" s="41"/>
      <c r="D143" s="41"/>
      <c r="E143" s="41"/>
      <c r="F143" s="41"/>
      <c r="G143" s="41"/>
      <c r="H143" s="41"/>
      <c r="I143" s="41"/>
      <c r="J143" s="41"/>
      <c r="K143" s="41"/>
      <c r="L143" s="41"/>
      <c r="M143" s="41"/>
      <c r="N143" s="41"/>
      <c r="O143" s="41"/>
      <c r="P143" s="41"/>
      <c r="Q143" s="41"/>
      <c r="R143" s="41"/>
      <c r="S143" s="41"/>
      <c r="T143" s="41"/>
      <c r="U143" s="41"/>
      <c r="V143" s="41"/>
      <c r="W143" s="41"/>
      <c r="X143" s="41"/>
      <c r="Y143" s="41"/>
      <c r="Z143" s="41"/>
      <c r="AA143" s="41"/>
      <c r="AB143" s="41"/>
      <c r="AC143" s="41"/>
      <c r="AD143" s="41"/>
      <c r="AE143" s="41"/>
      <c r="AF143" s="5"/>
      <c r="AG143" s="5"/>
      <c r="AI143" s="5"/>
      <c r="AJ143" s="5"/>
    </row>
    <row r="144" spans="2:36" ht="17.25" customHeight="1" x14ac:dyDescent="0.2">
      <c r="B144" s="41"/>
      <c r="C144" s="41"/>
      <c r="D144" s="41"/>
      <c r="E144" s="41"/>
      <c r="F144" s="41"/>
      <c r="G144" s="41"/>
      <c r="H144" s="41"/>
      <c r="I144" s="41"/>
      <c r="J144" s="41"/>
      <c r="K144" s="41"/>
      <c r="L144" s="41"/>
      <c r="M144" s="41"/>
      <c r="N144" s="41"/>
      <c r="O144" s="41"/>
      <c r="P144" s="41"/>
      <c r="Q144" s="41"/>
      <c r="R144" s="41"/>
      <c r="S144" s="41"/>
      <c r="T144" s="41"/>
      <c r="U144" s="41"/>
      <c r="V144" s="41"/>
      <c r="W144" s="41"/>
      <c r="X144" s="41"/>
      <c r="Y144" s="41"/>
      <c r="Z144" s="41"/>
      <c r="AA144" s="41"/>
      <c r="AB144" s="41"/>
      <c r="AC144" s="41"/>
      <c r="AD144" s="41"/>
      <c r="AE144" s="41"/>
      <c r="AF144" s="5"/>
      <c r="AG144" s="5"/>
      <c r="AI144" s="5"/>
      <c r="AJ144" s="5"/>
    </row>
    <row r="145" spans="2:36" ht="17.25" customHeight="1" x14ac:dyDescent="0.2">
      <c r="B145" s="41"/>
      <c r="C145" s="41"/>
      <c r="D145" s="41"/>
      <c r="E145" s="41"/>
      <c r="F145" s="41"/>
      <c r="G145" s="41"/>
      <c r="H145" s="41"/>
      <c r="I145" s="41"/>
      <c r="J145" s="41"/>
      <c r="K145" s="41"/>
      <c r="L145" s="41"/>
      <c r="M145" s="41"/>
      <c r="N145" s="41"/>
      <c r="O145" s="41"/>
      <c r="P145" s="41"/>
      <c r="Q145" s="41"/>
      <c r="R145" s="41"/>
      <c r="S145" s="41"/>
      <c r="T145" s="41"/>
      <c r="U145" s="41"/>
      <c r="V145" s="41"/>
      <c r="W145" s="41"/>
      <c r="X145" s="41"/>
      <c r="Y145" s="41"/>
      <c r="Z145" s="41"/>
      <c r="AA145" s="41"/>
      <c r="AB145" s="41"/>
      <c r="AC145" s="41"/>
      <c r="AD145" s="41"/>
      <c r="AE145" s="41"/>
      <c r="AF145" s="5"/>
      <c r="AG145" s="5"/>
      <c r="AI145" s="5"/>
      <c r="AJ145" s="5"/>
    </row>
    <row r="146" spans="2:36" ht="17.25" customHeight="1" x14ac:dyDescent="0.2">
      <c r="B146" s="41"/>
      <c r="C146" s="41"/>
      <c r="D146" s="41"/>
      <c r="E146" s="41"/>
      <c r="F146" s="41"/>
      <c r="G146" s="41"/>
      <c r="H146" s="41"/>
      <c r="I146" s="41"/>
      <c r="J146" s="41"/>
      <c r="K146" s="41"/>
      <c r="L146" s="41"/>
      <c r="M146" s="41"/>
      <c r="N146" s="41"/>
      <c r="O146" s="41"/>
      <c r="P146" s="41"/>
      <c r="Q146" s="41"/>
      <c r="R146" s="41"/>
      <c r="S146" s="41"/>
      <c r="T146" s="41"/>
      <c r="U146" s="41"/>
      <c r="V146" s="41"/>
      <c r="W146" s="41"/>
      <c r="X146" s="41"/>
      <c r="Y146" s="41"/>
      <c r="Z146" s="41"/>
      <c r="AA146" s="41"/>
      <c r="AB146" s="41"/>
      <c r="AC146" s="41"/>
      <c r="AD146" s="41"/>
      <c r="AE146" s="41"/>
      <c r="AF146" s="5"/>
      <c r="AG146" s="5"/>
      <c r="AI146" s="5"/>
      <c r="AJ146" s="5"/>
    </row>
    <row r="147" spans="2:36" ht="17.25" customHeight="1" x14ac:dyDescent="0.2">
      <c r="B147" s="41"/>
      <c r="C147" s="41"/>
      <c r="D147" s="41"/>
      <c r="E147" s="41"/>
      <c r="F147" s="41"/>
      <c r="G147" s="41"/>
      <c r="H147" s="41"/>
      <c r="I147" s="41"/>
      <c r="J147" s="41"/>
      <c r="K147" s="41"/>
      <c r="L147" s="41"/>
      <c r="M147" s="41"/>
      <c r="N147" s="41"/>
      <c r="O147" s="41"/>
      <c r="P147" s="41"/>
      <c r="Q147" s="41"/>
      <c r="R147" s="41"/>
      <c r="S147" s="41"/>
      <c r="T147" s="41"/>
      <c r="U147" s="41"/>
      <c r="V147" s="41"/>
      <c r="W147" s="41"/>
      <c r="X147" s="41"/>
      <c r="Y147" s="41"/>
      <c r="Z147" s="41"/>
      <c r="AA147" s="41"/>
      <c r="AB147" s="41"/>
      <c r="AC147" s="41"/>
      <c r="AD147" s="41"/>
      <c r="AE147" s="41"/>
      <c r="AF147" s="5"/>
      <c r="AG147" s="5"/>
      <c r="AI147" s="5"/>
      <c r="AJ147" s="5"/>
    </row>
    <row r="148" spans="2:36" ht="17.25" customHeight="1" x14ac:dyDescent="0.2">
      <c r="B148" s="41"/>
      <c r="C148" s="41"/>
      <c r="D148" s="41"/>
      <c r="E148" s="41"/>
      <c r="F148" s="41"/>
      <c r="G148" s="41"/>
      <c r="H148" s="41"/>
      <c r="I148" s="41"/>
      <c r="J148" s="41"/>
      <c r="K148" s="41"/>
      <c r="L148" s="41"/>
      <c r="M148" s="41"/>
      <c r="N148" s="41"/>
      <c r="O148" s="41"/>
      <c r="P148" s="41"/>
      <c r="Q148" s="41"/>
      <c r="R148" s="41"/>
      <c r="S148" s="41"/>
      <c r="T148" s="41"/>
      <c r="U148" s="41"/>
      <c r="V148" s="41"/>
      <c r="W148" s="41"/>
      <c r="X148" s="41"/>
      <c r="Y148" s="41"/>
      <c r="Z148" s="41"/>
      <c r="AA148" s="41"/>
      <c r="AB148" s="41"/>
      <c r="AC148" s="41"/>
      <c r="AD148" s="41"/>
      <c r="AE148" s="41"/>
      <c r="AF148" s="5"/>
      <c r="AG148" s="5"/>
      <c r="AI148" s="5"/>
      <c r="AJ148" s="5"/>
    </row>
    <row r="149" spans="2:36" ht="17.25" customHeight="1" x14ac:dyDescent="0.2">
      <c r="B149" s="41"/>
      <c r="C149" s="41"/>
      <c r="D149" s="41"/>
      <c r="E149" s="41"/>
      <c r="F149" s="41"/>
      <c r="G149" s="41"/>
      <c r="H149" s="41"/>
      <c r="I149" s="41"/>
      <c r="J149" s="41"/>
      <c r="K149" s="41"/>
      <c r="L149" s="41"/>
      <c r="M149" s="41"/>
      <c r="N149" s="41"/>
      <c r="O149" s="41"/>
      <c r="P149" s="41"/>
      <c r="Q149" s="41"/>
      <c r="R149" s="41"/>
      <c r="S149" s="41"/>
      <c r="T149" s="41"/>
      <c r="U149" s="41"/>
      <c r="V149" s="41"/>
      <c r="W149" s="41"/>
      <c r="X149" s="41"/>
      <c r="Y149" s="41"/>
      <c r="Z149" s="41"/>
      <c r="AA149" s="41"/>
      <c r="AB149" s="41"/>
      <c r="AC149" s="41"/>
      <c r="AD149" s="41"/>
      <c r="AE149" s="41"/>
      <c r="AF149" s="5"/>
      <c r="AG149" s="5"/>
      <c r="AI149" s="5"/>
      <c r="AJ149" s="5"/>
    </row>
    <row r="150" spans="2:36" ht="17.25" customHeight="1" x14ac:dyDescent="0.2">
      <c r="B150" s="41"/>
      <c r="C150" s="41"/>
      <c r="D150" s="41"/>
      <c r="E150" s="41"/>
      <c r="F150" s="41"/>
      <c r="G150" s="41"/>
      <c r="H150" s="41"/>
      <c r="I150" s="41"/>
      <c r="J150" s="41"/>
      <c r="K150" s="41"/>
      <c r="L150" s="41"/>
      <c r="M150" s="41"/>
      <c r="N150" s="41"/>
      <c r="O150" s="41"/>
      <c r="P150" s="41"/>
      <c r="Q150" s="41"/>
      <c r="R150" s="41"/>
      <c r="S150" s="41"/>
      <c r="T150" s="41"/>
      <c r="U150" s="41"/>
      <c r="V150" s="41"/>
      <c r="W150" s="41"/>
      <c r="X150" s="41"/>
      <c r="Y150" s="41"/>
      <c r="Z150" s="41"/>
      <c r="AA150" s="41"/>
      <c r="AB150" s="41"/>
      <c r="AC150" s="41"/>
      <c r="AD150" s="41"/>
      <c r="AE150" s="41"/>
      <c r="AF150" s="5"/>
      <c r="AG150" s="5"/>
      <c r="AI150" s="5"/>
      <c r="AJ150" s="5"/>
    </row>
    <row r="151" spans="2:36" ht="17.25" customHeight="1" x14ac:dyDescent="0.2">
      <c r="B151" s="41"/>
      <c r="C151" s="41"/>
      <c r="D151" s="41"/>
      <c r="E151" s="41"/>
      <c r="F151" s="41"/>
      <c r="G151" s="41"/>
      <c r="H151" s="41"/>
      <c r="I151" s="41"/>
      <c r="J151" s="41"/>
      <c r="K151" s="41"/>
      <c r="L151" s="41"/>
      <c r="M151" s="41"/>
      <c r="N151" s="41"/>
      <c r="O151" s="41"/>
      <c r="P151" s="41"/>
      <c r="Q151" s="41"/>
      <c r="R151" s="41"/>
      <c r="S151" s="41"/>
      <c r="T151" s="41"/>
      <c r="U151" s="41"/>
      <c r="V151" s="41"/>
      <c r="W151" s="41"/>
      <c r="X151" s="41"/>
      <c r="Y151" s="41"/>
      <c r="Z151" s="41"/>
      <c r="AA151" s="41"/>
      <c r="AB151" s="41"/>
      <c r="AC151" s="41"/>
      <c r="AD151" s="41"/>
      <c r="AE151" s="41"/>
      <c r="AF151" s="5"/>
      <c r="AG151" s="5"/>
      <c r="AI151" s="5"/>
      <c r="AJ151" s="5"/>
    </row>
    <row r="152" spans="2:36" ht="17.25" customHeight="1" x14ac:dyDescent="0.2">
      <c r="B152" s="41"/>
      <c r="C152" s="41"/>
      <c r="D152" s="41"/>
      <c r="E152" s="41"/>
      <c r="F152" s="41"/>
      <c r="G152" s="41"/>
      <c r="H152" s="41"/>
      <c r="I152" s="41"/>
      <c r="J152" s="41"/>
      <c r="K152" s="41"/>
      <c r="L152" s="41"/>
      <c r="M152" s="41"/>
      <c r="N152" s="41"/>
      <c r="O152" s="41"/>
      <c r="P152" s="41"/>
      <c r="Q152" s="41"/>
      <c r="R152" s="41"/>
      <c r="S152" s="41"/>
      <c r="T152" s="41"/>
      <c r="U152" s="41"/>
      <c r="V152" s="41"/>
      <c r="W152" s="41"/>
      <c r="X152" s="41"/>
      <c r="Y152" s="41"/>
      <c r="Z152" s="41"/>
      <c r="AA152" s="41"/>
      <c r="AB152" s="41"/>
      <c r="AC152" s="41"/>
      <c r="AD152" s="41"/>
      <c r="AE152" s="41"/>
      <c r="AF152" s="5"/>
      <c r="AG152" s="5"/>
      <c r="AI152" s="5"/>
      <c r="AJ152" s="5"/>
    </row>
    <row r="153" spans="2:36" ht="17.25" customHeight="1" x14ac:dyDescent="0.2">
      <c r="B153" s="41"/>
      <c r="C153" s="41"/>
      <c r="D153" s="41"/>
      <c r="E153" s="41"/>
      <c r="F153" s="41"/>
      <c r="G153" s="41"/>
      <c r="H153" s="41"/>
      <c r="I153" s="41"/>
      <c r="J153" s="41"/>
      <c r="K153" s="41"/>
      <c r="L153" s="41"/>
      <c r="M153" s="41"/>
      <c r="N153" s="41"/>
      <c r="O153" s="41"/>
      <c r="P153" s="41"/>
      <c r="Q153" s="41"/>
      <c r="R153" s="41"/>
      <c r="S153" s="41"/>
      <c r="T153" s="41"/>
      <c r="U153" s="41"/>
      <c r="V153" s="41"/>
      <c r="W153" s="41"/>
      <c r="X153" s="41"/>
      <c r="Y153" s="41"/>
      <c r="Z153" s="41"/>
      <c r="AA153" s="41"/>
      <c r="AB153" s="41"/>
      <c r="AC153" s="41"/>
      <c r="AD153" s="41"/>
      <c r="AE153" s="41"/>
      <c r="AF153" s="5"/>
      <c r="AG153" s="5"/>
      <c r="AI153" s="5"/>
      <c r="AJ153" s="5"/>
    </row>
    <row r="154" spans="2:36" ht="17.25" customHeight="1" x14ac:dyDescent="0.2">
      <c r="B154" s="41"/>
      <c r="C154" s="41"/>
      <c r="D154" s="41"/>
      <c r="E154" s="41"/>
      <c r="F154" s="41"/>
      <c r="G154" s="41"/>
      <c r="H154" s="41"/>
      <c r="I154" s="41"/>
      <c r="J154" s="41"/>
      <c r="K154" s="41"/>
      <c r="L154" s="41"/>
      <c r="M154" s="41"/>
      <c r="N154" s="41"/>
      <c r="O154" s="41"/>
      <c r="P154" s="41"/>
      <c r="Q154" s="41"/>
      <c r="R154" s="41"/>
      <c r="S154" s="41"/>
      <c r="T154" s="41"/>
      <c r="U154" s="41"/>
      <c r="V154" s="41"/>
      <c r="W154" s="41"/>
      <c r="X154" s="41"/>
      <c r="Y154" s="41"/>
      <c r="Z154" s="41"/>
      <c r="AA154" s="41"/>
      <c r="AB154" s="41"/>
      <c r="AC154" s="41"/>
      <c r="AD154" s="41"/>
      <c r="AE154" s="41"/>
      <c r="AF154" s="5"/>
      <c r="AG154" s="5"/>
      <c r="AI154" s="5"/>
      <c r="AJ154" s="5"/>
    </row>
    <row r="155" spans="2:36" ht="17.25" customHeight="1" x14ac:dyDescent="0.2">
      <c r="B155" s="41"/>
      <c r="C155" s="41"/>
      <c r="D155" s="41"/>
      <c r="E155" s="41"/>
      <c r="F155" s="41"/>
      <c r="G155" s="41"/>
      <c r="H155" s="41"/>
      <c r="I155" s="41"/>
      <c r="J155" s="41"/>
      <c r="K155" s="41"/>
      <c r="L155" s="41"/>
      <c r="M155" s="41"/>
      <c r="N155" s="41"/>
      <c r="O155" s="41"/>
      <c r="P155" s="41"/>
      <c r="Q155" s="41"/>
      <c r="R155" s="41"/>
      <c r="S155" s="41"/>
      <c r="T155" s="41"/>
      <c r="U155" s="41"/>
      <c r="V155" s="41"/>
      <c r="W155" s="41"/>
      <c r="X155" s="41"/>
      <c r="Y155" s="41"/>
      <c r="Z155" s="41"/>
      <c r="AA155" s="41"/>
      <c r="AB155" s="41"/>
      <c r="AC155" s="41"/>
      <c r="AD155" s="41"/>
      <c r="AE155" s="41"/>
      <c r="AF155" s="5"/>
      <c r="AG155" s="5"/>
      <c r="AI155" s="5"/>
      <c r="AJ155" s="5"/>
    </row>
    <row r="156" spans="2:36" ht="17.25" customHeight="1" x14ac:dyDescent="0.2">
      <c r="B156" s="41"/>
      <c r="C156" s="41"/>
      <c r="D156" s="41"/>
      <c r="E156" s="41"/>
      <c r="F156" s="41"/>
      <c r="G156" s="41"/>
      <c r="H156" s="41"/>
      <c r="I156" s="41"/>
      <c r="J156" s="41"/>
      <c r="K156" s="41"/>
      <c r="L156" s="41"/>
      <c r="M156" s="41"/>
      <c r="N156" s="41"/>
      <c r="O156" s="41"/>
      <c r="P156" s="41"/>
      <c r="Q156" s="41"/>
      <c r="R156" s="41"/>
      <c r="S156" s="41"/>
      <c r="T156" s="41"/>
      <c r="U156" s="41"/>
      <c r="V156" s="41"/>
      <c r="W156" s="41"/>
      <c r="X156" s="41"/>
      <c r="Y156" s="41"/>
      <c r="Z156" s="41"/>
      <c r="AA156" s="41"/>
      <c r="AB156" s="41"/>
      <c r="AC156" s="41"/>
      <c r="AD156" s="41"/>
      <c r="AE156" s="41"/>
      <c r="AF156" s="5"/>
      <c r="AG156" s="5"/>
      <c r="AI156" s="5"/>
      <c r="AJ156" s="5"/>
    </row>
    <row r="157" spans="2:36" ht="17.25" customHeight="1" x14ac:dyDescent="0.2">
      <c r="B157" s="41"/>
      <c r="C157" s="41"/>
      <c r="D157" s="41"/>
      <c r="E157" s="41"/>
      <c r="F157" s="41"/>
      <c r="G157" s="41"/>
      <c r="H157" s="41"/>
      <c r="I157" s="41"/>
      <c r="J157" s="41"/>
      <c r="K157" s="41"/>
      <c r="L157" s="41"/>
      <c r="M157" s="41"/>
      <c r="N157" s="41"/>
      <c r="O157" s="41"/>
      <c r="P157" s="41"/>
      <c r="Q157" s="41"/>
      <c r="R157" s="41"/>
      <c r="S157" s="41"/>
      <c r="T157" s="41"/>
      <c r="U157" s="41"/>
      <c r="V157" s="41"/>
      <c r="W157" s="41"/>
      <c r="X157" s="41"/>
      <c r="Y157" s="41"/>
      <c r="Z157" s="41"/>
      <c r="AA157" s="41"/>
      <c r="AB157" s="41"/>
      <c r="AC157" s="41"/>
      <c r="AD157" s="41"/>
      <c r="AE157" s="41"/>
      <c r="AF157" s="5"/>
      <c r="AG157" s="5"/>
      <c r="AI157" s="5"/>
      <c r="AJ157" s="5"/>
    </row>
    <row r="158" spans="2:36" ht="17.25" customHeight="1" x14ac:dyDescent="0.2">
      <c r="B158" s="41"/>
      <c r="C158" s="41"/>
      <c r="D158" s="41"/>
      <c r="E158" s="41"/>
      <c r="F158" s="41"/>
      <c r="G158" s="41"/>
      <c r="H158" s="41"/>
      <c r="I158" s="41"/>
      <c r="J158" s="41"/>
      <c r="K158" s="41"/>
      <c r="L158" s="41"/>
      <c r="M158" s="41"/>
      <c r="N158" s="41"/>
      <c r="O158" s="41"/>
      <c r="P158" s="41"/>
      <c r="Q158" s="41"/>
      <c r="R158" s="41"/>
      <c r="S158" s="41"/>
      <c r="T158" s="41"/>
      <c r="U158" s="41"/>
      <c r="V158" s="41"/>
      <c r="W158" s="41"/>
      <c r="X158" s="41"/>
      <c r="Y158" s="41"/>
      <c r="Z158" s="41"/>
      <c r="AA158" s="41"/>
      <c r="AB158" s="41"/>
      <c r="AC158" s="41"/>
      <c r="AD158" s="41"/>
      <c r="AE158" s="41"/>
      <c r="AF158" s="5"/>
      <c r="AG158" s="5"/>
      <c r="AI158" s="5"/>
      <c r="AJ158" s="5"/>
    </row>
    <row r="159" spans="2:36" ht="17.25" customHeight="1" x14ac:dyDescent="0.2">
      <c r="B159" s="41"/>
      <c r="C159" s="41"/>
      <c r="D159" s="41"/>
      <c r="E159" s="41"/>
      <c r="F159" s="41"/>
      <c r="G159" s="41"/>
      <c r="H159" s="41"/>
      <c r="I159" s="41"/>
      <c r="J159" s="41"/>
      <c r="K159" s="41"/>
      <c r="L159" s="41"/>
      <c r="M159" s="41"/>
      <c r="N159" s="41"/>
      <c r="O159" s="41"/>
      <c r="P159" s="41"/>
      <c r="Q159" s="41"/>
      <c r="R159" s="41"/>
      <c r="S159" s="41"/>
      <c r="T159" s="41"/>
      <c r="U159" s="41"/>
      <c r="V159" s="41"/>
      <c r="W159" s="41"/>
      <c r="X159" s="41"/>
      <c r="Y159" s="41"/>
      <c r="Z159" s="41"/>
      <c r="AA159" s="41"/>
      <c r="AB159" s="41"/>
      <c r="AC159" s="41"/>
      <c r="AD159" s="41"/>
      <c r="AE159" s="41"/>
      <c r="AF159" s="5"/>
      <c r="AG159" s="5"/>
      <c r="AI159" s="5"/>
      <c r="AJ159" s="5"/>
    </row>
    <row r="160" spans="2:36" ht="17.25" customHeight="1" x14ac:dyDescent="0.2">
      <c r="B160" s="41"/>
      <c r="C160" s="41"/>
      <c r="D160" s="41"/>
      <c r="E160" s="41"/>
      <c r="F160" s="41"/>
      <c r="G160" s="41"/>
      <c r="H160" s="41"/>
      <c r="I160" s="41"/>
      <c r="J160" s="41"/>
      <c r="K160" s="41"/>
      <c r="L160" s="41"/>
      <c r="M160" s="41"/>
      <c r="N160" s="41"/>
      <c r="O160" s="41"/>
      <c r="P160" s="41"/>
      <c r="Q160" s="41"/>
      <c r="R160" s="41"/>
      <c r="S160" s="41"/>
      <c r="T160" s="41"/>
      <c r="U160" s="41"/>
      <c r="V160" s="41"/>
      <c r="W160" s="41"/>
      <c r="X160" s="41"/>
      <c r="Y160" s="41"/>
      <c r="Z160" s="41"/>
      <c r="AA160" s="41"/>
      <c r="AB160" s="41"/>
      <c r="AC160" s="41"/>
      <c r="AD160" s="41"/>
      <c r="AE160" s="41"/>
      <c r="AF160" s="5"/>
      <c r="AG160" s="5"/>
      <c r="AI160" s="5"/>
      <c r="AJ160" s="5"/>
    </row>
    <row r="161" spans="2:36" ht="17.25" customHeight="1" x14ac:dyDescent="0.2">
      <c r="B161" s="41"/>
      <c r="C161" s="41"/>
      <c r="D161" s="41"/>
      <c r="E161" s="41"/>
      <c r="F161" s="41"/>
      <c r="G161" s="41"/>
      <c r="H161" s="41"/>
      <c r="I161" s="41"/>
      <c r="J161" s="41"/>
      <c r="K161" s="41"/>
      <c r="L161" s="41"/>
      <c r="M161" s="41"/>
      <c r="N161" s="41"/>
      <c r="O161" s="41"/>
      <c r="P161" s="41"/>
      <c r="Q161" s="41"/>
      <c r="R161" s="41"/>
      <c r="S161" s="41"/>
      <c r="T161" s="41"/>
      <c r="U161" s="41"/>
      <c r="V161" s="41"/>
      <c r="W161" s="41"/>
      <c r="X161" s="41"/>
      <c r="Y161" s="41"/>
      <c r="Z161" s="41"/>
      <c r="AA161" s="41"/>
      <c r="AB161" s="41"/>
      <c r="AC161" s="41"/>
      <c r="AD161" s="41"/>
      <c r="AE161" s="41"/>
      <c r="AF161" s="5"/>
      <c r="AG161" s="5"/>
      <c r="AI161" s="5"/>
      <c r="AJ161" s="5"/>
    </row>
    <row r="162" spans="2:36" ht="17.25" customHeight="1" x14ac:dyDescent="0.2">
      <c r="B162" s="41"/>
      <c r="C162" s="41"/>
      <c r="D162" s="41"/>
      <c r="E162" s="41"/>
      <c r="F162" s="41"/>
      <c r="G162" s="41"/>
      <c r="H162" s="41"/>
      <c r="I162" s="41"/>
      <c r="J162" s="41"/>
      <c r="K162" s="41"/>
      <c r="L162" s="41"/>
      <c r="M162" s="41"/>
      <c r="N162" s="41"/>
      <c r="O162" s="41"/>
      <c r="P162" s="41"/>
      <c r="Q162" s="41"/>
      <c r="R162" s="41"/>
      <c r="S162" s="41"/>
      <c r="T162" s="41"/>
      <c r="U162" s="41"/>
      <c r="V162" s="41"/>
      <c r="W162" s="41"/>
      <c r="X162" s="41"/>
      <c r="Y162" s="41"/>
      <c r="Z162" s="41"/>
      <c r="AA162" s="41"/>
      <c r="AB162" s="41"/>
      <c r="AC162" s="41"/>
      <c r="AD162" s="41"/>
      <c r="AE162" s="41"/>
      <c r="AF162" s="5"/>
      <c r="AG162" s="5"/>
      <c r="AI162" s="5"/>
      <c r="AJ162" s="5"/>
    </row>
    <row r="163" spans="2:36" ht="17.25" customHeight="1" x14ac:dyDescent="0.2">
      <c r="B163" s="41"/>
      <c r="C163" s="41"/>
      <c r="D163" s="41"/>
      <c r="E163" s="41"/>
      <c r="F163" s="41"/>
      <c r="G163" s="41"/>
      <c r="H163" s="41"/>
      <c r="I163" s="41"/>
      <c r="J163" s="41"/>
      <c r="K163" s="41"/>
      <c r="L163" s="41"/>
      <c r="M163" s="41"/>
      <c r="N163" s="41"/>
      <c r="O163" s="41"/>
      <c r="P163" s="41"/>
      <c r="Q163" s="41"/>
      <c r="R163" s="41"/>
      <c r="S163" s="41"/>
      <c r="T163" s="41"/>
      <c r="U163" s="41"/>
      <c r="V163" s="41"/>
      <c r="W163" s="41"/>
      <c r="X163" s="41"/>
      <c r="Y163" s="41"/>
      <c r="Z163" s="41"/>
      <c r="AA163" s="41"/>
      <c r="AB163" s="41"/>
      <c r="AC163" s="41"/>
      <c r="AD163" s="41"/>
      <c r="AE163" s="41"/>
      <c r="AF163" s="5"/>
      <c r="AG163" s="5"/>
      <c r="AI163" s="5"/>
      <c r="AJ163" s="5"/>
    </row>
    <row r="164" spans="2:36" ht="17.25" customHeight="1" x14ac:dyDescent="0.2">
      <c r="B164" s="41"/>
      <c r="C164" s="41"/>
      <c r="D164" s="41"/>
      <c r="E164" s="41"/>
      <c r="F164" s="41"/>
      <c r="G164" s="41"/>
      <c r="H164" s="41"/>
      <c r="I164" s="41"/>
      <c r="J164" s="41"/>
      <c r="K164" s="41"/>
      <c r="L164" s="41"/>
      <c r="M164" s="41"/>
      <c r="N164" s="41"/>
      <c r="O164" s="41"/>
      <c r="P164" s="41"/>
      <c r="Q164" s="41"/>
      <c r="R164" s="41"/>
      <c r="S164" s="41"/>
      <c r="T164" s="41"/>
      <c r="U164" s="41"/>
      <c r="V164" s="41"/>
      <c r="W164" s="41"/>
      <c r="X164" s="41"/>
      <c r="Y164" s="41"/>
      <c r="Z164" s="41"/>
      <c r="AA164" s="41"/>
      <c r="AB164" s="41"/>
      <c r="AC164" s="41"/>
      <c r="AD164" s="41"/>
      <c r="AE164" s="41"/>
      <c r="AF164" s="5"/>
      <c r="AG164" s="5"/>
      <c r="AI164" s="5"/>
      <c r="AJ164" s="5"/>
    </row>
    <row r="165" spans="2:36" ht="17.25" customHeight="1" x14ac:dyDescent="0.2">
      <c r="B165" s="41"/>
      <c r="C165" s="41"/>
      <c r="D165" s="41"/>
      <c r="E165" s="41"/>
      <c r="F165" s="41"/>
      <c r="G165" s="41"/>
      <c r="H165" s="41"/>
      <c r="I165" s="41"/>
      <c r="J165" s="41"/>
      <c r="K165" s="41"/>
      <c r="L165" s="41"/>
      <c r="M165" s="41"/>
      <c r="N165" s="41"/>
      <c r="O165" s="41"/>
      <c r="P165" s="41"/>
      <c r="Q165" s="41"/>
      <c r="R165" s="41"/>
      <c r="S165" s="41"/>
      <c r="T165" s="41"/>
      <c r="U165" s="41"/>
      <c r="V165" s="41"/>
      <c r="W165" s="41"/>
      <c r="X165" s="41"/>
      <c r="Y165" s="41"/>
      <c r="Z165" s="41"/>
      <c r="AA165" s="41"/>
      <c r="AB165" s="41"/>
      <c r="AC165" s="41"/>
      <c r="AD165" s="41"/>
      <c r="AE165" s="41"/>
      <c r="AF165" s="5"/>
      <c r="AG165" s="5"/>
      <c r="AI165" s="5"/>
      <c r="AJ165" s="5"/>
    </row>
    <row r="166" spans="2:36" ht="17.25" customHeight="1" x14ac:dyDescent="0.2">
      <c r="B166" s="41"/>
      <c r="C166" s="41"/>
      <c r="D166" s="41"/>
      <c r="E166" s="41"/>
      <c r="F166" s="41"/>
      <c r="G166" s="41"/>
      <c r="H166" s="41"/>
      <c r="I166" s="41"/>
      <c r="J166" s="41"/>
      <c r="K166" s="41"/>
      <c r="L166" s="41"/>
      <c r="M166" s="41"/>
      <c r="N166" s="41"/>
      <c r="O166" s="41"/>
      <c r="P166" s="41"/>
      <c r="Q166" s="41"/>
      <c r="R166" s="41"/>
      <c r="S166" s="41"/>
      <c r="T166" s="41"/>
      <c r="U166" s="41"/>
      <c r="V166" s="41"/>
      <c r="W166" s="41"/>
      <c r="X166" s="41"/>
      <c r="Y166" s="41"/>
      <c r="Z166" s="41"/>
      <c r="AA166" s="41"/>
      <c r="AB166" s="41"/>
      <c r="AC166" s="41"/>
      <c r="AD166" s="41"/>
      <c r="AE166" s="41"/>
      <c r="AF166" s="5"/>
      <c r="AG166" s="5"/>
      <c r="AI166" s="5"/>
      <c r="AJ166" s="5"/>
    </row>
    <row r="167" spans="2:36" ht="17.25" customHeight="1" x14ac:dyDescent="0.2">
      <c r="B167" s="41"/>
      <c r="C167" s="41"/>
      <c r="D167" s="41"/>
      <c r="E167" s="41"/>
      <c r="F167" s="41"/>
      <c r="G167" s="41"/>
      <c r="H167" s="41"/>
      <c r="I167" s="41"/>
      <c r="J167" s="41"/>
      <c r="K167" s="41"/>
      <c r="L167" s="41"/>
      <c r="M167" s="41"/>
      <c r="N167" s="41"/>
      <c r="O167" s="41"/>
      <c r="P167" s="41"/>
      <c r="Q167" s="41"/>
      <c r="R167" s="41"/>
      <c r="S167" s="41"/>
      <c r="T167" s="41"/>
      <c r="U167" s="41"/>
      <c r="V167" s="41"/>
      <c r="W167" s="41"/>
      <c r="X167" s="41"/>
      <c r="Y167" s="41"/>
      <c r="Z167" s="41"/>
      <c r="AA167" s="41"/>
      <c r="AB167" s="41"/>
      <c r="AC167" s="41"/>
      <c r="AD167" s="41"/>
      <c r="AE167" s="41"/>
      <c r="AF167" s="5"/>
      <c r="AG167" s="5"/>
      <c r="AI167" s="5"/>
      <c r="AJ167" s="5"/>
    </row>
    <row r="168" spans="2:36" ht="17.25" customHeight="1" x14ac:dyDescent="0.2">
      <c r="B168" s="41"/>
      <c r="C168" s="41"/>
      <c r="D168" s="41"/>
      <c r="E168" s="41"/>
      <c r="F168" s="41"/>
      <c r="G168" s="41"/>
      <c r="H168" s="41"/>
      <c r="I168" s="41"/>
      <c r="J168" s="41"/>
      <c r="K168" s="41"/>
      <c r="L168" s="41"/>
      <c r="M168" s="41"/>
      <c r="N168" s="41"/>
      <c r="O168" s="41"/>
      <c r="P168" s="41"/>
      <c r="Q168" s="41"/>
      <c r="R168" s="41"/>
      <c r="S168" s="41"/>
      <c r="T168" s="41"/>
      <c r="U168" s="41"/>
      <c r="V168" s="41"/>
      <c r="W168" s="41"/>
      <c r="X168" s="41"/>
      <c r="Y168" s="41"/>
      <c r="Z168" s="41"/>
      <c r="AA168" s="41"/>
      <c r="AB168" s="41"/>
      <c r="AC168" s="41"/>
      <c r="AD168" s="41"/>
      <c r="AE168" s="41"/>
      <c r="AF168" s="5"/>
      <c r="AG168" s="5"/>
      <c r="AI168" s="5"/>
      <c r="AJ168" s="5"/>
    </row>
    <row r="169" spans="2:36" ht="17.25" customHeight="1" x14ac:dyDescent="0.2">
      <c r="B169" s="41"/>
      <c r="C169" s="41"/>
      <c r="D169" s="41"/>
      <c r="E169" s="41"/>
      <c r="F169" s="41"/>
      <c r="G169" s="41"/>
      <c r="H169" s="41"/>
      <c r="I169" s="41"/>
      <c r="J169" s="41"/>
      <c r="K169" s="41"/>
      <c r="L169" s="41"/>
      <c r="M169" s="41"/>
      <c r="N169" s="41"/>
      <c r="O169" s="41"/>
      <c r="P169" s="41"/>
      <c r="Q169" s="41"/>
      <c r="R169" s="41"/>
      <c r="S169" s="41"/>
      <c r="T169" s="41"/>
      <c r="U169" s="41"/>
      <c r="V169" s="41"/>
      <c r="W169" s="41"/>
      <c r="X169" s="41"/>
      <c r="Y169" s="41"/>
      <c r="Z169" s="41"/>
      <c r="AA169" s="41"/>
      <c r="AB169" s="41"/>
      <c r="AC169" s="41"/>
      <c r="AD169" s="41"/>
      <c r="AE169" s="41"/>
      <c r="AF169" s="5"/>
      <c r="AG169" s="5"/>
      <c r="AI169" s="5"/>
      <c r="AJ169" s="5"/>
    </row>
    <row r="170" spans="2:36" ht="17.25" customHeight="1" x14ac:dyDescent="0.2">
      <c r="B170" s="41"/>
      <c r="C170" s="41"/>
      <c r="D170" s="41"/>
      <c r="E170" s="41"/>
      <c r="F170" s="41"/>
      <c r="G170" s="41"/>
      <c r="H170" s="41"/>
      <c r="I170" s="41"/>
      <c r="J170" s="41"/>
      <c r="K170" s="41"/>
      <c r="L170" s="41"/>
      <c r="M170" s="41"/>
      <c r="N170" s="41"/>
      <c r="O170" s="41"/>
      <c r="P170" s="41"/>
      <c r="Q170" s="41"/>
      <c r="R170" s="41"/>
      <c r="S170" s="41"/>
      <c r="T170" s="41"/>
      <c r="U170" s="41"/>
      <c r="V170" s="41"/>
      <c r="W170" s="41"/>
      <c r="X170" s="41"/>
      <c r="Y170" s="41"/>
      <c r="Z170" s="41"/>
      <c r="AA170" s="41"/>
      <c r="AB170" s="41"/>
      <c r="AC170" s="41"/>
      <c r="AD170" s="41"/>
      <c r="AE170" s="41"/>
      <c r="AF170" s="5"/>
      <c r="AG170" s="5"/>
      <c r="AI170" s="5"/>
      <c r="AJ170" s="5"/>
    </row>
    <row r="171" spans="2:36" ht="17.25" customHeight="1" x14ac:dyDescent="0.2">
      <c r="B171" s="41"/>
      <c r="C171" s="41"/>
      <c r="D171" s="41"/>
      <c r="E171" s="41"/>
      <c r="F171" s="41"/>
      <c r="G171" s="41"/>
      <c r="H171" s="41"/>
      <c r="I171" s="41"/>
      <c r="J171" s="41"/>
      <c r="K171" s="41"/>
      <c r="L171" s="41"/>
      <c r="M171" s="41"/>
      <c r="N171" s="41"/>
      <c r="O171" s="41"/>
      <c r="P171" s="41"/>
      <c r="Q171" s="41"/>
      <c r="R171" s="41"/>
      <c r="S171" s="41"/>
      <c r="T171" s="41"/>
      <c r="U171" s="41"/>
      <c r="V171" s="41"/>
      <c r="W171" s="41"/>
      <c r="X171" s="41"/>
      <c r="Y171" s="41"/>
      <c r="Z171" s="41"/>
      <c r="AA171" s="41"/>
      <c r="AB171" s="41"/>
      <c r="AC171" s="41"/>
      <c r="AD171" s="41"/>
      <c r="AE171" s="41"/>
      <c r="AF171" s="5"/>
      <c r="AG171" s="5"/>
      <c r="AI171" s="5"/>
      <c r="AJ171" s="5"/>
    </row>
    <row r="172" spans="2:36" ht="17.25" customHeight="1" x14ac:dyDescent="0.2">
      <c r="B172" s="41"/>
      <c r="C172" s="41"/>
      <c r="D172" s="41"/>
      <c r="E172" s="41"/>
      <c r="F172" s="41"/>
      <c r="G172" s="41"/>
      <c r="H172" s="41"/>
      <c r="I172" s="41"/>
      <c r="J172" s="41"/>
      <c r="K172" s="41"/>
      <c r="L172" s="41"/>
      <c r="M172" s="41"/>
      <c r="N172" s="41"/>
      <c r="O172" s="41"/>
      <c r="P172" s="41"/>
      <c r="Q172" s="41"/>
      <c r="R172" s="41"/>
      <c r="S172" s="41"/>
      <c r="T172" s="41"/>
      <c r="U172" s="41"/>
      <c r="V172" s="41"/>
      <c r="W172" s="41"/>
      <c r="X172" s="41"/>
      <c r="Y172" s="41"/>
      <c r="Z172" s="41"/>
      <c r="AA172" s="41"/>
      <c r="AB172" s="41"/>
      <c r="AC172" s="41"/>
      <c r="AD172" s="41"/>
      <c r="AE172" s="41"/>
      <c r="AF172" s="5"/>
      <c r="AG172" s="5"/>
      <c r="AI172" s="5"/>
      <c r="AJ172" s="5"/>
    </row>
    <row r="173" spans="2:36" ht="17.25" customHeight="1" x14ac:dyDescent="0.2">
      <c r="B173" s="41"/>
      <c r="C173" s="41"/>
      <c r="D173" s="41"/>
      <c r="E173" s="41"/>
      <c r="F173" s="41"/>
      <c r="G173" s="41"/>
      <c r="H173" s="41"/>
      <c r="I173" s="41"/>
      <c r="J173" s="41"/>
      <c r="K173" s="41"/>
      <c r="L173" s="41"/>
      <c r="M173" s="41"/>
      <c r="N173" s="41"/>
      <c r="O173" s="41"/>
      <c r="P173" s="41"/>
      <c r="Q173" s="41"/>
      <c r="R173" s="41"/>
      <c r="S173" s="41"/>
      <c r="T173" s="41"/>
      <c r="U173" s="41"/>
      <c r="V173" s="41"/>
      <c r="W173" s="41"/>
      <c r="X173" s="41"/>
      <c r="Y173" s="41"/>
      <c r="Z173" s="41"/>
      <c r="AA173" s="41"/>
      <c r="AB173" s="41"/>
      <c r="AC173" s="41"/>
      <c r="AD173" s="41"/>
      <c r="AE173" s="41"/>
      <c r="AF173" s="5"/>
      <c r="AG173" s="5"/>
      <c r="AI173" s="5"/>
      <c r="AJ173" s="5"/>
    </row>
    <row r="174" spans="2:36" ht="17.25" customHeight="1" x14ac:dyDescent="0.2">
      <c r="B174" s="41"/>
      <c r="C174" s="41"/>
      <c r="D174" s="41"/>
      <c r="E174" s="41"/>
      <c r="F174" s="41"/>
      <c r="G174" s="41"/>
      <c r="H174" s="41"/>
      <c r="I174" s="41"/>
      <c r="J174" s="41"/>
      <c r="K174" s="41"/>
      <c r="L174" s="41"/>
      <c r="M174" s="41"/>
      <c r="N174" s="41"/>
      <c r="O174" s="41"/>
      <c r="P174" s="41"/>
      <c r="Q174" s="41"/>
      <c r="R174" s="41"/>
      <c r="S174" s="41"/>
      <c r="T174" s="41"/>
      <c r="U174" s="41"/>
      <c r="V174" s="41"/>
      <c r="W174" s="41"/>
      <c r="X174" s="41"/>
      <c r="Y174" s="41"/>
      <c r="Z174" s="41"/>
      <c r="AA174" s="41"/>
      <c r="AB174" s="41"/>
      <c r="AC174" s="41"/>
      <c r="AD174" s="41"/>
      <c r="AE174" s="41"/>
      <c r="AF174" s="5"/>
      <c r="AG174" s="5"/>
      <c r="AI174" s="5"/>
      <c r="AJ174" s="5"/>
    </row>
    <row r="175" spans="2:36" ht="17.25" customHeight="1" x14ac:dyDescent="0.2">
      <c r="B175" s="41"/>
      <c r="C175" s="41"/>
      <c r="D175" s="41"/>
      <c r="E175" s="41"/>
      <c r="F175" s="41"/>
      <c r="G175" s="41"/>
      <c r="H175" s="41"/>
      <c r="I175" s="41"/>
      <c r="J175" s="41"/>
      <c r="K175" s="41"/>
      <c r="L175" s="41"/>
      <c r="M175" s="41"/>
      <c r="N175" s="41"/>
      <c r="O175" s="41"/>
      <c r="P175" s="41"/>
      <c r="Q175" s="41"/>
      <c r="R175" s="41"/>
      <c r="S175" s="41"/>
      <c r="T175" s="41"/>
      <c r="U175" s="41"/>
      <c r="V175" s="41"/>
      <c r="W175" s="41"/>
      <c r="X175" s="41"/>
      <c r="Y175" s="41"/>
      <c r="Z175" s="41"/>
      <c r="AA175" s="41"/>
      <c r="AB175" s="41"/>
      <c r="AC175" s="41"/>
      <c r="AD175" s="41"/>
      <c r="AE175" s="41"/>
      <c r="AF175" s="5"/>
      <c r="AG175" s="5"/>
      <c r="AI175" s="5"/>
      <c r="AJ175" s="5"/>
    </row>
    <row r="176" spans="2:36" ht="17.25" customHeight="1" x14ac:dyDescent="0.2">
      <c r="B176" s="41"/>
      <c r="C176" s="41"/>
      <c r="D176" s="41"/>
      <c r="E176" s="41"/>
      <c r="F176" s="41"/>
      <c r="G176" s="41"/>
      <c r="H176" s="41"/>
      <c r="I176" s="41"/>
      <c r="J176" s="41"/>
      <c r="K176" s="41"/>
      <c r="L176" s="41"/>
      <c r="M176" s="41"/>
      <c r="N176" s="41"/>
      <c r="O176" s="41"/>
      <c r="P176" s="41"/>
      <c r="Q176" s="41"/>
      <c r="R176" s="41"/>
      <c r="S176" s="41"/>
      <c r="T176" s="41"/>
      <c r="U176" s="41"/>
      <c r="V176" s="41"/>
      <c r="W176" s="41"/>
      <c r="X176" s="41"/>
      <c r="Y176" s="41"/>
      <c r="Z176" s="41"/>
      <c r="AA176" s="41"/>
      <c r="AB176" s="41"/>
      <c r="AC176" s="41"/>
      <c r="AD176" s="41"/>
      <c r="AE176" s="41"/>
      <c r="AF176" s="5"/>
      <c r="AG176" s="5"/>
      <c r="AI176" s="5"/>
      <c r="AJ176" s="5"/>
    </row>
    <row r="177" spans="2:36" ht="17.25" customHeight="1" x14ac:dyDescent="0.2">
      <c r="B177" s="41"/>
      <c r="C177" s="41"/>
      <c r="D177" s="41"/>
      <c r="E177" s="41"/>
      <c r="F177" s="41"/>
      <c r="G177" s="41"/>
      <c r="H177" s="41"/>
      <c r="I177" s="41"/>
      <c r="J177" s="41"/>
      <c r="K177" s="41"/>
      <c r="L177" s="41"/>
      <c r="M177" s="41"/>
      <c r="N177" s="41"/>
      <c r="O177" s="41"/>
      <c r="P177" s="41"/>
      <c r="Q177" s="41"/>
      <c r="R177" s="41"/>
      <c r="S177" s="41"/>
      <c r="T177" s="41"/>
      <c r="U177" s="41"/>
      <c r="V177" s="41"/>
      <c r="W177" s="41"/>
      <c r="X177" s="41"/>
      <c r="Y177" s="41"/>
      <c r="Z177" s="41"/>
      <c r="AA177" s="41"/>
      <c r="AB177" s="41"/>
      <c r="AC177" s="41"/>
      <c r="AD177" s="41"/>
      <c r="AE177" s="41"/>
      <c r="AF177" s="5"/>
      <c r="AG177" s="5"/>
      <c r="AI177" s="5"/>
      <c r="AJ177" s="5"/>
    </row>
    <row r="178" spans="2:36" ht="17.25" customHeight="1" x14ac:dyDescent="0.2">
      <c r="B178" s="41"/>
      <c r="C178" s="41"/>
      <c r="D178" s="41"/>
      <c r="E178" s="41"/>
      <c r="F178" s="41"/>
      <c r="G178" s="41"/>
      <c r="H178" s="41"/>
      <c r="I178" s="41"/>
      <c r="J178" s="41"/>
      <c r="K178" s="41"/>
      <c r="L178" s="41"/>
      <c r="M178" s="41"/>
      <c r="N178" s="41"/>
      <c r="O178" s="41"/>
      <c r="P178" s="41"/>
      <c r="Q178" s="41"/>
      <c r="R178" s="41"/>
      <c r="S178" s="41"/>
      <c r="T178" s="41"/>
      <c r="U178" s="41"/>
      <c r="V178" s="41"/>
      <c r="W178" s="41"/>
      <c r="X178" s="41"/>
      <c r="Y178" s="41"/>
      <c r="Z178" s="41"/>
      <c r="AA178" s="41"/>
      <c r="AB178" s="41"/>
      <c r="AC178" s="41"/>
      <c r="AD178" s="41"/>
      <c r="AE178" s="41"/>
      <c r="AF178" s="5"/>
      <c r="AG178" s="5"/>
      <c r="AI178" s="5"/>
      <c r="AJ178" s="5"/>
    </row>
    <row r="179" spans="2:36" ht="17.25" customHeight="1" x14ac:dyDescent="0.2">
      <c r="B179" s="41"/>
      <c r="C179" s="41"/>
      <c r="D179" s="41"/>
      <c r="E179" s="41"/>
      <c r="F179" s="41"/>
      <c r="G179" s="41"/>
      <c r="H179" s="41"/>
      <c r="I179" s="41"/>
      <c r="J179" s="41"/>
      <c r="K179" s="41"/>
      <c r="L179" s="41"/>
      <c r="M179" s="41"/>
      <c r="N179" s="41"/>
      <c r="O179" s="41"/>
      <c r="P179" s="41"/>
      <c r="Q179" s="41"/>
      <c r="R179" s="41"/>
      <c r="S179" s="41"/>
      <c r="T179" s="41"/>
      <c r="U179" s="41"/>
      <c r="V179" s="41"/>
      <c r="W179" s="41"/>
      <c r="X179" s="41"/>
      <c r="Y179" s="41"/>
      <c r="Z179" s="41"/>
      <c r="AA179" s="41"/>
      <c r="AB179" s="41"/>
      <c r="AC179" s="41"/>
      <c r="AD179" s="41"/>
      <c r="AE179" s="41"/>
      <c r="AF179" s="5"/>
      <c r="AG179" s="5"/>
      <c r="AI179" s="5"/>
      <c r="AJ179" s="5"/>
    </row>
    <row r="180" spans="2:36" ht="17.25" customHeight="1" x14ac:dyDescent="0.2">
      <c r="B180" s="41"/>
      <c r="C180" s="41"/>
      <c r="D180" s="41"/>
      <c r="E180" s="41"/>
      <c r="F180" s="41"/>
      <c r="G180" s="41"/>
      <c r="H180" s="41"/>
      <c r="I180" s="41"/>
      <c r="J180" s="41"/>
      <c r="K180" s="41"/>
      <c r="L180" s="41"/>
      <c r="M180" s="41"/>
      <c r="N180" s="41"/>
      <c r="O180" s="41"/>
      <c r="P180" s="41"/>
      <c r="Q180" s="41"/>
      <c r="R180" s="41"/>
      <c r="S180" s="41"/>
      <c r="T180" s="41"/>
      <c r="U180" s="41"/>
      <c r="V180" s="41"/>
      <c r="W180" s="41"/>
      <c r="X180" s="41"/>
      <c r="Y180" s="41"/>
      <c r="Z180" s="41"/>
      <c r="AA180" s="41"/>
      <c r="AB180" s="41"/>
      <c r="AC180" s="41"/>
      <c r="AD180" s="41"/>
      <c r="AE180" s="41"/>
      <c r="AF180" s="5"/>
      <c r="AG180" s="5"/>
      <c r="AI180" s="5"/>
      <c r="AJ180" s="5"/>
    </row>
    <row r="181" spans="2:36" ht="17.25" customHeight="1" x14ac:dyDescent="0.2">
      <c r="B181" s="41"/>
      <c r="C181" s="41"/>
      <c r="D181" s="41"/>
      <c r="E181" s="41"/>
      <c r="F181" s="41"/>
      <c r="G181" s="41"/>
      <c r="H181" s="41"/>
      <c r="I181" s="41"/>
      <c r="J181" s="41"/>
      <c r="K181" s="41"/>
      <c r="L181" s="41"/>
      <c r="M181" s="41"/>
      <c r="N181" s="41"/>
      <c r="O181" s="41"/>
      <c r="P181" s="41"/>
      <c r="Q181" s="41"/>
      <c r="R181" s="41"/>
      <c r="S181" s="41"/>
      <c r="T181" s="41"/>
      <c r="U181" s="41"/>
      <c r="V181" s="41"/>
      <c r="W181" s="41"/>
      <c r="X181" s="41"/>
      <c r="Y181" s="41"/>
      <c r="Z181" s="41"/>
      <c r="AA181" s="41"/>
      <c r="AB181" s="41"/>
      <c r="AC181" s="41"/>
      <c r="AD181" s="41"/>
      <c r="AE181" s="41"/>
      <c r="AF181" s="5"/>
      <c r="AG181" s="5"/>
      <c r="AI181" s="5"/>
      <c r="AJ181" s="5"/>
    </row>
    <row r="182" spans="2:36" ht="17.25" customHeight="1" x14ac:dyDescent="0.2">
      <c r="B182" s="41"/>
      <c r="C182" s="41"/>
      <c r="D182" s="41"/>
      <c r="E182" s="41"/>
      <c r="F182" s="41"/>
      <c r="G182" s="41"/>
      <c r="H182" s="41"/>
      <c r="I182" s="41"/>
      <c r="J182" s="41"/>
      <c r="K182" s="41"/>
      <c r="L182" s="41"/>
      <c r="M182" s="41"/>
      <c r="N182" s="41"/>
      <c r="O182" s="41"/>
      <c r="P182" s="41"/>
      <c r="Q182" s="41"/>
      <c r="R182" s="41"/>
      <c r="S182" s="41"/>
      <c r="T182" s="41"/>
      <c r="U182" s="41"/>
      <c r="V182" s="41"/>
      <c r="W182" s="41"/>
      <c r="X182" s="41"/>
      <c r="Y182" s="41"/>
      <c r="Z182" s="41"/>
      <c r="AA182" s="41"/>
      <c r="AB182" s="41"/>
      <c r="AC182" s="41"/>
      <c r="AD182" s="41"/>
      <c r="AE182" s="41"/>
      <c r="AF182" s="5"/>
      <c r="AG182" s="5"/>
      <c r="AI182" s="5"/>
      <c r="AJ182" s="5"/>
    </row>
    <row r="183" spans="2:36" ht="17.25" customHeight="1" x14ac:dyDescent="0.2">
      <c r="B183" s="41"/>
      <c r="C183" s="41"/>
      <c r="D183" s="41"/>
      <c r="E183" s="41"/>
      <c r="F183" s="41"/>
      <c r="G183" s="41"/>
      <c r="H183" s="41"/>
      <c r="I183" s="41"/>
      <c r="J183" s="41"/>
      <c r="K183" s="41"/>
      <c r="L183" s="41"/>
      <c r="M183" s="41"/>
      <c r="N183" s="41"/>
      <c r="O183" s="41"/>
      <c r="P183" s="41"/>
      <c r="Q183" s="41"/>
      <c r="R183" s="41"/>
      <c r="S183" s="41"/>
      <c r="T183" s="41"/>
      <c r="U183" s="41"/>
      <c r="V183" s="41"/>
      <c r="W183" s="41"/>
      <c r="X183" s="41"/>
      <c r="Y183" s="41"/>
      <c r="Z183" s="41"/>
      <c r="AA183" s="41"/>
      <c r="AB183" s="41"/>
      <c r="AC183" s="41"/>
      <c r="AD183" s="41"/>
      <c r="AE183" s="41"/>
      <c r="AF183" s="5"/>
      <c r="AG183" s="5"/>
      <c r="AI183" s="5"/>
      <c r="AJ183" s="5"/>
    </row>
    <row r="184" spans="2:36" ht="17.25" customHeight="1" x14ac:dyDescent="0.2">
      <c r="B184" s="41"/>
      <c r="C184" s="41"/>
      <c r="D184" s="41"/>
      <c r="E184" s="41"/>
      <c r="F184" s="41"/>
      <c r="G184" s="41"/>
      <c r="H184" s="41"/>
      <c r="I184" s="41"/>
      <c r="J184" s="41"/>
      <c r="K184" s="41"/>
      <c r="L184" s="41"/>
      <c r="M184" s="41"/>
      <c r="N184" s="41"/>
      <c r="O184" s="41"/>
      <c r="P184" s="41"/>
      <c r="Q184" s="41"/>
      <c r="R184" s="41"/>
      <c r="S184" s="41"/>
      <c r="T184" s="41"/>
      <c r="U184" s="41"/>
      <c r="V184" s="41"/>
      <c r="W184" s="41"/>
      <c r="X184" s="41"/>
      <c r="Y184" s="41"/>
      <c r="Z184" s="41"/>
      <c r="AA184" s="41"/>
      <c r="AB184" s="41"/>
      <c r="AC184" s="41"/>
      <c r="AD184" s="41"/>
      <c r="AE184" s="41"/>
      <c r="AF184" s="5"/>
      <c r="AG184" s="5"/>
      <c r="AI184" s="5"/>
      <c r="AJ184" s="5"/>
    </row>
    <row r="185" spans="2:36" ht="17.25" customHeight="1" x14ac:dyDescent="0.2">
      <c r="B185" s="41"/>
      <c r="C185" s="41"/>
      <c r="D185" s="41"/>
      <c r="E185" s="41"/>
      <c r="F185" s="41"/>
      <c r="G185" s="41"/>
      <c r="H185" s="41"/>
      <c r="I185" s="41"/>
      <c r="J185" s="41"/>
      <c r="K185" s="41"/>
      <c r="L185" s="41"/>
      <c r="M185" s="41"/>
      <c r="N185" s="41"/>
      <c r="O185" s="41"/>
      <c r="P185" s="41"/>
      <c r="Q185" s="41"/>
      <c r="R185" s="41"/>
      <c r="S185" s="41"/>
      <c r="T185" s="41"/>
      <c r="U185" s="41"/>
      <c r="V185" s="41"/>
      <c r="W185" s="41"/>
      <c r="X185" s="41"/>
      <c r="Y185" s="41"/>
      <c r="Z185" s="41"/>
      <c r="AA185" s="41"/>
      <c r="AB185" s="41"/>
      <c r="AC185" s="41"/>
      <c r="AD185" s="41"/>
      <c r="AE185" s="41"/>
      <c r="AF185" s="5"/>
      <c r="AG185" s="5"/>
      <c r="AI185" s="5"/>
      <c r="AJ185" s="5"/>
    </row>
    <row r="186" spans="2:36" ht="17.25" customHeight="1" x14ac:dyDescent="0.2">
      <c r="B186" s="41"/>
      <c r="C186" s="41"/>
      <c r="D186" s="41"/>
      <c r="E186" s="41"/>
      <c r="F186" s="41"/>
      <c r="G186" s="41"/>
      <c r="H186" s="41"/>
      <c r="I186" s="41"/>
      <c r="J186" s="41"/>
      <c r="K186" s="41"/>
      <c r="L186" s="41"/>
      <c r="M186" s="41"/>
      <c r="N186" s="41"/>
      <c r="O186" s="41"/>
      <c r="P186" s="41"/>
      <c r="Q186" s="41"/>
      <c r="R186" s="41"/>
      <c r="S186" s="41"/>
      <c r="T186" s="41"/>
      <c r="U186" s="41"/>
      <c r="V186" s="41"/>
      <c r="W186" s="41"/>
      <c r="X186" s="41"/>
      <c r="Y186" s="41"/>
      <c r="Z186" s="41"/>
      <c r="AA186" s="41"/>
      <c r="AB186" s="41"/>
      <c r="AC186" s="41"/>
      <c r="AD186" s="41"/>
      <c r="AE186" s="41"/>
      <c r="AF186" s="5"/>
      <c r="AG186" s="5"/>
      <c r="AI186" s="5"/>
      <c r="AJ186" s="5"/>
    </row>
    <row r="187" spans="2:36" ht="17.25" customHeight="1" x14ac:dyDescent="0.2">
      <c r="B187" s="41"/>
      <c r="C187" s="41"/>
      <c r="D187" s="41"/>
      <c r="E187" s="41"/>
      <c r="F187" s="41"/>
      <c r="G187" s="41"/>
      <c r="H187" s="41"/>
      <c r="I187" s="41"/>
      <c r="J187" s="41"/>
      <c r="K187" s="41"/>
      <c r="L187" s="41"/>
      <c r="M187" s="41"/>
      <c r="N187" s="41"/>
      <c r="O187" s="41"/>
      <c r="P187" s="41"/>
      <c r="Q187" s="41"/>
      <c r="R187" s="41"/>
      <c r="S187" s="41"/>
      <c r="T187" s="41"/>
      <c r="U187" s="41"/>
      <c r="V187" s="41"/>
      <c r="W187" s="41"/>
      <c r="X187" s="41"/>
      <c r="Y187" s="41"/>
      <c r="Z187" s="41"/>
      <c r="AA187" s="41"/>
      <c r="AB187" s="41"/>
      <c r="AC187" s="41"/>
      <c r="AD187" s="41"/>
      <c r="AE187" s="41"/>
      <c r="AF187" s="5"/>
      <c r="AG187" s="5"/>
      <c r="AI187" s="5"/>
      <c r="AJ187" s="5"/>
    </row>
    <row r="188" spans="2:36" ht="17.25" customHeight="1" x14ac:dyDescent="0.2">
      <c r="B188" s="41"/>
      <c r="C188" s="41"/>
      <c r="D188" s="41"/>
      <c r="E188" s="41"/>
      <c r="F188" s="41"/>
      <c r="G188" s="41"/>
      <c r="H188" s="41"/>
      <c r="I188" s="41"/>
      <c r="J188" s="41"/>
      <c r="K188" s="41"/>
      <c r="L188" s="41"/>
      <c r="M188" s="41"/>
      <c r="N188" s="41"/>
      <c r="O188" s="41"/>
      <c r="P188" s="41"/>
      <c r="Q188" s="41"/>
      <c r="R188" s="41"/>
      <c r="S188" s="41"/>
      <c r="T188" s="41"/>
      <c r="U188" s="41"/>
      <c r="V188" s="41"/>
      <c r="W188" s="41"/>
      <c r="X188" s="41"/>
      <c r="Y188" s="41"/>
      <c r="Z188" s="41"/>
      <c r="AA188" s="41"/>
      <c r="AB188" s="41"/>
      <c r="AC188" s="41"/>
      <c r="AD188" s="41"/>
      <c r="AE188" s="41"/>
      <c r="AF188" s="5"/>
      <c r="AG188" s="5"/>
      <c r="AI188" s="5"/>
      <c r="AJ188" s="5"/>
    </row>
    <row r="189" spans="2:36" ht="17.25" customHeight="1" x14ac:dyDescent="0.2">
      <c r="B189" s="41"/>
      <c r="C189" s="41"/>
      <c r="D189" s="41"/>
      <c r="E189" s="41"/>
      <c r="F189" s="41"/>
      <c r="G189" s="41"/>
      <c r="H189" s="41"/>
      <c r="I189" s="41"/>
      <c r="J189" s="41"/>
      <c r="K189" s="41"/>
      <c r="L189" s="41"/>
      <c r="M189" s="41"/>
      <c r="N189" s="41"/>
      <c r="O189" s="41"/>
      <c r="P189" s="41"/>
      <c r="Q189" s="41"/>
      <c r="R189" s="41"/>
      <c r="S189" s="41"/>
      <c r="T189" s="41"/>
      <c r="U189" s="41"/>
      <c r="V189" s="41"/>
      <c r="W189" s="41"/>
      <c r="X189" s="41"/>
      <c r="Y189" s="41"/>
      <c r="Z189" s="41"/>
      <c r="AA189" s="41"/>
      <c r="AB189" s="41"/>
      <c r="AC189" s="41"/>
      <c r="AD189" s="41"/>
      <c r="AE189" s="41"/>
      <c r="AF189" s="5"/>
      <c r="AG189" s="5"/>
      <c r="AI189" s="5"/>
      <c r="AJ189" s="5"/>
    </row>
    <row r="190" spans="2:36" ht="17.25" customHeight="1" x14ac:dyDescent="0.2">
      <c r="B190" s="41"/>
      <c r="C190" s="41"/>
      <c r="D190" s="41"/>
      <c r="E190" s="41"/>
      <c r="F190" s="41"/>
      <c r="G190" s="41"/>
      <c r="H190" s="41"/>
      <c r="I190" s="41"/>
      <c r="J190" s="41"/>
      <c r="K190" s="41"/>
      <c r="L190" s="41"/>
      <c r="M190" s="41"/>
      <c r="N190" s="41"/>
      <c r="O190" s="41"/>
      <c r="P190" s="41"/>
      <c r="Q190" s="41"/>
      <c r="R190" s="41"/>
      <c r="S190" s="41"/>
      <c r="T190" s="41"/>
      <c r="U190" s="41"/>
      <c r="V190" s="41"/>
      <c r="W190" s="41"/>
      <c r="X190" s="41"/>
      <c r="Y190" s="41"/>
      <c r="Z190" s="41"/>
      <c r="AA190" s="41"/>
      <c r="AB190" s="41"/>
      <c r="AC190" s="41"/>
      <c r="AD190" s="41"/>
      <c r="AE190" s="41"/>
      <c r="AF190" s="5"/>
      <c r="AG190" s="5"/>
      <c r="AI190" s="5"/>
      <c r="AJ190" s="5"/>
    </row>
    <row r="191" spans="2:36" ht="17.25" customHeight="1" x14ac:dyDescent="0.2">
      <c r="B191" s="41"/>
      <c r="C191" s="41"/>
      <c r="D191" s="41"/>
      <c r="E191" s="41"/>
      <c r="F191" s="41"/>
      <c r="G191" s="41"/>
      <c r="H191" s="41"/>
      <c r="I191" s="41"/>
      <c r="J191" s="41"/>
      <c r="K191" s="41"/>
      <c r="L191" s="41"/>
      <c r="M191" s="41"/>
      <c r="N191" s="41"/>
      <c r="O191" s="41"/>
      <c r="P191" s="41"/>
      <c r="Q191" s="41"/>
      <c r="R191" s="41"/>
      <c r="S191" s="41"/>
      <c r="T191" s="41"/>
      <c r="U191" s="41"/>
      <c r="V191" s="41"/>
      <c r="W191" s="41"/>
      <c r="X191" s="41"/>
      <c r="Y191" s="41"/>
      <c r="Z191" s="41"/>
      <c r="AA191" s="41"/>
      <c r="AB191" s="41"/>
      <c r="AC191" s="41"/>
      <c r="AD191" s="41"/>
      <c r="AE191" s="41"/>
      <c r="AF191" s="5"/>
      <c r="AG191" s="5"/>
      <c r="AI191" s="5"/>
      <c r="AJ191" s="5"/>
    </row>
    <row r="192" spans="2:36" ht="17.25" customHeight="1" x14ac:dyDescent="0.2">
      <c r="B192" s="41"/>
      <c r="C192" s="41"/>
      <c r="D192" s="41"/>
      <c r="E192" s="41"/>
      <c r="F192" s="41"/>
      <c r="G192" s="41"/>
      <c r="H192" s="41"/>
      <c r="I192" s="41"/>
      <c r="J192" s="41"/>
      <c r="K192" s="41"/>
      <c r="L192" s="41"/>
      <c r="M192" s="41"/>
      <c r="N192" s="41"/>
      <c r="O192" s="41"/>
      <c r="P192" s="41"/>
      <c r="Q192" s="41"/>
      <c r="R192" s="41"/>
      <c r="S192" s="41"/>
      <c r="T192" s="41"/>
      <c r="U192" s="41"/>
      <c r="V192" s="41"/>
      <c r="W192" s="41"/>
      <c r="X192" s="41"/>
      <c r="Y192" s="41"/>
      <c r="Z192" s="41"/>
      <c r="AA192" s="41"/>
      <c r="AB192" s="41"/>
      <c r="AC192" s="41"/>
      <c r="AD192" s="41"/>
      <c r="AE192" s="41"/>
      <c r="AF192" s="5"/>
      <c r="AG192" s="5"/>
      <c r="AI192" s="5"/>
      <c r="AJ192" s="5"/>
    </row>
    <row r="193" spans="2:36" ht="17.25" customHeight="1" x14ac:dyDescent="0.2">
      <c r="B193" s="41"/>
      <c r="C193" s="41"/>
      <c r="D193" s="41"/>
      <c r="E193" s="41"/>
      <c r="F193" s="41"/>
      <c r="G193" s="41"/>
      <c r="H193" s="41"/>
      <c r="I193" s="41"/>
      <c r="J193" s="41"/>
      <c r="K193" s="41"/>
      <c r="L193" s="41"/>
      <c r="M193" s="41"/>
      <c r="N193" s="41"/>
      <c r="O193" s="41"/>
      <c r="P193" s="41"/>
      <c r="Q193" s="41"/>
      <c r="R193" s="41"/>
      <c r="S193" s="41"/>
      <c r="T193" s="41"/>
      <c r="U193" s="41"/>
      <c r="V193" s="41"/>
      <c r="W193" s="41"/>
      <c r="X193" s="41"/>
      <c r="Y193" s="41"/>
      <c r="Z193" s="41"/>
      <c r="AA193" s="41"/>
      <c r="AB193" s="41"/>
      <c r="AC193" s="41"/>
      <c r="AD193" s="41"/>
      <c r="AE193" s="41"/>
      <c r="AF193" s="5"/>
      <c r="AG193" s="5"/>
      <c r="AI193" s="5"/>
      <c r="AJ193" s="5"/>
    </row>
    <row r="194" spans="2:36" ht="17.25" customHeight="1" x14ac:dyDescent="0.2">
      <c r="B194" s="41"/>
      <c r="C194" s="41"/>
      <c r="D194" s="41"/>
      <c r="E194" s="41"/>
      <c r="F194" s="41"/>
      <c r="G194" s="41"/>
      <c r="H194" s="41"/>
      <c r="I194" s="41"/>
      <c r="J194" s="41"/>
      <c r="K194" s="41"/>
      <c r="L194" s="41"/>
      <c r="M194" s="41"/>
      <c r="N194" s="41"/>
      <c r="O194" s="41"/>
      <c r="P194" s="41"/>
      <c r="Q194" s="41"/>
      <c r="R194" s="41"/>
      <c r="S194" s="41"/>
      <c r="T194" s="41"/>
      <c r="U194" s="41"/>
      <c r="V194" s="41"/>
      <c r="W194" s="41"/>
      <c r="X194" s="41"/>
      <c r="Y194" s="41"/>
      <c r="Z194" s="41"/>
      <c r="AA194" s="41"/>
      <c r="AB194" s="41"/>
      <c r="AC194" s="41"/>
      <c r="AD194" s="41"/>
      <c r="AE194" s="41"/>
      <c r="AF194" s="5"/>
      <c r="AG194" s="5"/>
      <c r="AI194" s="5"/>
      <c r="AJ194" s="5"/>
    </row>
    <row r="195" spans="2:36" ht="17.25" customHeight="1" x14ac:dyDescent="0.2">
      <c r="B195" s="41"/>
      <c r="C195" s="41"/>
      <c r="D195" s="41"/>
      <c r="E195" s="41"/>
      <c r="F195" s="41"/>
      <c r="G195" s="41"/>
      <c r="H195" s="41"/>
      <c r="I195" s="41"/>
      <c r="J195" s="41"/>
      <c r="K195" s="41"/>
      <c r="L195" s="41"/>
      <c r="M195" s="41"/>
      <c r="N195" s="41"/>
      <c r="O195" s="41"/>
      <c r="P195" s="41"/>
      <c r="Q195" s="41"/>
      <c r="R195" s="41"/>
      <c r="S195" s="41"/>
      <c r="T195" s="41"/>
      <c r="U195" s="41"/>
      <c r="V195" s="41"/>
      <c r="W195" s="41"/>
      <c r="X195" s="41"/>
      <c r="Y195" s="41"/>
      <c r="Z195" s="41"/>
      <c r="AA195" s="41"/>
      <c r="AB195" s="41"/>
      <c r="AC195" s="41"/>
      <c r="AD195" s="41"/>
      <c r="AE195" s="41"/>
      <c r="AF195" s="5"/>
      <c r="AG195" s="5"/>
      <c r="AI195" s="5"/>
      <c r="AJ195" s="5"/>
    </row>
    <row r="196" spans="2:36" ht="17.25" customHeight="1" x14ac:dyDescent="0.2">
      <c r="B196" s="41"/>
      <c r="C196" s="41"/>
      <c r="D196" s="41"/>
      <c r="E196" s="41"/>
      <c r="F196" s="41"/>
      <c r="G196" s="41"/>
      <c r="H196" s="41"/>
      <c r="I196" s="41"/>
      <c r="J196" s="41"/>
      <c r="K196" s="41"/>
      <c r="L196" s="41"/>
      <c r="M196" s="41"/>
      <c r="N196" s="41"/>
      <c r="O196" s="41"/>
      <c r="P196" s="41"/>
      <c r="Q196" s="41"/>
      <c r="R196" s="41"/>
      <c r="S196" s="41"/>
      <c r="T196" s="41"/>
      <c r="U196" s="41"/>
      <c r="V196" s="41"/>
      <c r="W196" s="41"/>
      <c r="X196" s="41"/>
      <c r="Y196" s="41"/>
      <c r="Z196" s="41"/>
      <c r="AA196" s="41"/>
      <c r="AB196" s="41"/>
      <c r="AC196" s="41"/>
      <c r="AD196" s="41"/>
      <c r="AE196" s="41"/>
      <c r="AF196" s="5"/>
      <c r="AG196" s="5"/>
      <c r="AI196" s="5"/>
      <c r="AJ196" s="5"/>
    </row>
    <row r="197" spans="2:36" ht="17.25" customHeight="1" x14ac:dyDescent="0.2">
      <c r="B197" s="41"/>
      <c r="C197" s="41"/>
      <c r="D197" s="41"/>
      <c r="E197" s="41"/>
      <c r="F197" s="41"/>
      <c r="G197" s="41"/>
      <c r="H197" s="41"/>
      <c r="I197" s="41"/>
      <c r="J197" s="41"/>
      <c r="K197" s="41"/>
      <c r="L197" s="41"/>
      <c r="M197" s="41"/>
      <c r="N197" s="41"/>
      <c r="O197" s="41"/>
      <c r="P197" s="41"/>
      <c r="Q197" s="41"/>
      <c r="R197" s="41"/>
      <c r="S197" s="41"/>
      <c r="T197" s="41"/>
      <c r="U197" s="41"/>
      <c r="V197" s="41"/>
      <c r="W197" s="41"/>
      <c r="X197" s="41"/>
      <c r="Y197" s="41"/>
      <c r="Z197" s="41"/>
      <c r="AA197" s="41"/>
      <c r="AB197" s="41"/>
      <c r="AC197" s="41"/>
      <c r="AD197" s="41"/>
      <c r="AE197" s="41"/>
      <c r="AF197" s="5"/>
      <c r="AG197" s="5"/>
      <c r="AI197" s="5"/>
      <c r="AJ197" s="5"/>
    </row>
    <row r="198" spans="2:36" ht="17.25" customHeight="1" x14ac:dyDescent="0.2">
      <c r="B198" s="41"/>
      <c r="C198" s="41"/>
      <c r="D198" s="41"/>
      <c r="E198" s="41"/>
      <c r="F198" s="41"/>
      <c r="G198" s="41"/>
      <c r="H198" s="41"/>
      <c r="I198" s="41"/>
      <c r="J198" s="41"/>
      <c r="K198" s="41"/>
      <c r="L198" s="41"/>
      <c r="M198" s="41"/>
      <c r="N198" s="41"/>
      <c r="O198" s="41"/>
      <c r="P198" s="41"/>
      <c r="Q198" s="41"/>
      <c r="R198" s="41"/>
      <c r="S198" s="41"/>
      <c r="T198" s="41"/>
      <c r="U198" s="41"/>
      <c r="V198" s="41"/>
      <c r="W198" s="41"/>
      <c r="X198" s="41"/>
      <c r="Y198" s="41"/>
      <c r="Z198" s="41"/>
      <c r="AA198" s="41"/>
      <c r="AB198" s="41"/>
      <c r="AC198" s="41"/>
      <c r="AD198" s="41"/>
      <c r="AE198" s="41"/>
      <c r="AF198" s="5"/>
      <c r="AG198" s="5"/>
      <c r="AI198" s="5"/>
      <c r="AJ198" s="5"/>
    </row>
    <row r="199" spans="2:36" ht="17.25" customHeight="1" x14ac:dyDescent="0.2">
      <c r="B199" s="41"/>
      <c r="C199" s="41"/>
      <c r="D199" s="41"/>
      <c r="E199" s="41"/>
      <c r="F199" s="41"/>
      <c r="G199" s="41"/>
      <c r="H199" s="41"/>
      <c r="I199" s="41"/>
      <c r="J199" s="41"/>
      <c r="K199" s="41"/>
      <c r="L199" s="41"/>
      <c r="M199" s="41"/>
      <c r="N199" s="41"/>
      <c r="O199" s="41"/>
      <c r="P199" s="41"/>
      <c r="Q199" s="41"/>
      <c r="R199" s="41"/>
      <c r="S199" s="41"/>
      <c r="T199" s="41"/>
      <c r="U199" s="41"/>
      <c r="V199" s="41"/>
      <c r="W199" s="41"/>
      <c r="X199" s="41"/>
      <c r="Y199" s="41"/>
      <c r="Z199" s="41"/>
      <c r="AA199" s="41"/>
      <c r="AB199" s="41"/>
      <c r="AC199" s="41"/>
      <c r="AD199" s="41"/>
      <c r="AE199" s="41"/>
      <c r="AF199" s="5"/>
      <c r="AG199" s="5"/>
      <c r="AI199" s="5"/>
      <c r="AJ199" s="5"/>
    </row>
    <row r="200" spans="2:36" ht="17.25" customHeight="1" x14ac:dyDescent="0.2">
      <c r="B200" s="41"/>
      <c r="C200" s="41"/>
      <c r="D200" s="41"/>
      <c r="E200" s="41"/>
      <c r="F200" s="41"/>
      <c r="G200" s="41"/>
      <c r="H200" s="41"/>
      <c r="I200" s="41"/>
      <c r="J200" s="41"/>
      <c r="K200" s="41"/>
      <c r="L200" s="41"/>
      <c r="M200" s="41"/>
      <c r="N200" s="41"/>
      <c r="O200" s="41"/>
      <c r="P200" s="41"/>
      <c r="Q200" s="41"/>
      <c r="R200" s="41"/>
      <c r="S200" s="41"/>
      <c r="T200" s="41"/>
      <c r="U200" s="41"/>
      <c r="V200" s="41"/>
      <c r="W200" s="41"/>
      <c r="X200" s="41"/>
      <c r="Y200" s="41"/>
      <c r="Z200" s="41"/>
      <c r="AA200" s="41"/>
      <c r="AB200" s="41"/>
      <c r="AC200" s="41"/>
      <c r="AD200" s="41"/>
      <c r="AE200" s="41"/>
      <c r="AF200" s="5"/>
      <c r="AG200" s="5"/>
      <c r="AI200" s="5"/>
      <c r="AJ200" s="5"/>
    </row>
    <row r="201" spans="2:36" ht="17.25" customHeight="1" x14ac:dyDescent="0.2">
      <c r="B201" s="41"/>
      <c r="C201" s="41"/>
      <c r="D201" s="41"/>
      <c r="E201" s="41"/>
      <c r="F201" s="41"/>
      <c r="G201" s="41"/>
      <c r="H201" s="41"/>
      <c r="I201" s="41"/>
      <c r="J201" s="41"/>
      <c r="K201" s="41"/>
      <c r="L201" s="41"/>
      <c r="M201" s="41"/>
      <c r="N201" s="41"/>
      <c r="O201" s="41"/>
      <c r="P201" s="41"/>
      <c r="Q201" s="41"/>
      <c r="R201" s="41"/>
      <c r="S201" s="41"/>
      <c r="T201" s="41"/>
      <c r="U201" s="41"/>
      <c r="V201" s="41"/>
      <c r="W201" s="41"/>
      <c r="X201" s="41"/>
      <c r="Y201" s="41"/>
      <c r="Z201" s="41"/>
      <c r="AA201" s="41"/>
      <c r="AB201" s="41"/>
      <c r="AC201" s="41"/>
      <c r="AD201" s="41"/>
      <c r="AE201" s="41"/>
      <c r="AF201" s="5"/>
      <c r="AG201" s="5"/>
      <c r="AI201" s="5"/>
      <c r="AJ201" s="5"/>
    </row>
    <row r="202" spans="2:36" ht="17.25" customHeight="1" x14ac:dyDescent="0.2">
      <c r="B202" s="41"/>
      <c r="C202" s="41"/>
      <c r="D202" s="41"/>
      <c r="E202" s="41"/>
      <c r="F202" s="41"/>
      <c r="G202" s="41"/>
      <c r="H202" s="41"/>
      <c r="I202" s="41"/>
      <c r="J202" s="41"/>
      <c r="K202" s="41"/>
      <c r="L202" s="41"/>
      <c r="M202" s="41"/>
      <c r="N202" s="41"/>
      <c r="O202" s="41"/>
      <c r="P202" s="41"/>
      <c r="Q202" s="41"/>
      <c r="R202" s="41"/>
      <c r="S202" s="41"/>
      <c r="T202" s="41"/>
      <c r="U202" s="41"/>
      <c r="V202" s="41"/>
      <c r="W202" s="41"/>
      <c r="X202" s="41"/>
      <c r="Y202" s="41"/>
      <c r="Z202" s="41"/>
      <c r="AA202" s="41"/>
      <c r="AB202" s="41"/>
      <c r="AC202" s="41"/>
      <c r="AD202" s="41"/>
      <c r="AE202" s="41"/>
      <c r="AF202" s="5"/>
      <c r="AG202" s="5"/>
      <c r="AI202" s="5"/>
      <c r="AJ202" s="5"/>
    </row>
    <row r="203" spans="2:36" ht="17.25" customHeight="1" x14ac:dyDescent="0.2">
      <c r="B203" s="41"/>
      <c r="C203" s="41"/>
      <c r="D203" s="41"/>
      <c r="E203" s="41"/>
      <c r="F203" s="41"/>
      <c r="G203" s="41"/>
      <c r="H203" s="41"/>
      <c r="I203" s="41"/>
      <c r="J203" s="41"/>
      <c r="K203" s="41"/>
      <c r="L203" s="41"/>
      <c r="M203" s="41"/>
      <c r="N203" s="41"/>
      <c r="O203" s="41"/>
      <c r="P203" s="41"/>
      <c r="Q203" s="41"/>
      <c r="R203" s="41"/>
      <c r="S203" s="41"/>
      <c r="T203" s="41"/>
      <c r="U203" s="41"/>
      <c r="V203" s="41"/>
      <c r="W203" s="41"/>
      <c r="X203" s="41"/>
      <c r="Y203" s="41"/>
      <c r="Z203" s="41"/>
      <c r="AA203" s="41"/>
      <c r="AB203" s="41"/>
      <c r="AC203" s="41"/>
      <c r="AD203" s="41"/>
      <c r="AE203" s="41"/>
      <c r="AF203" s="5"/>
      <c r="AG203" s="5"/>
      <c r="AI203" s="5"/>
      <c r="AJ203" s="5"/>
    </row>
    <row r="204" spans="2:36" ht="17.25" customHeight="1" x14ac:dyDescent="0.2">
      <c r="B204" s="41"/>
      <c r="C204" s="41"/>
      <c r="D204" s="41"/>
      <c r="E204" s="41"/>
      <c r="F204" s="41"/>
      <c r="G204" s="41"/>
      <c r="H204" s="41"/>
      <c r="I204" s="41"/>
      <c r="J204" s="41"/>
      <c r="K204" s="41"/>
      <c r="L204" s="41"/>
      <c r="M204" s="41"/>
      <c r="N204" s="41"/>
      <c r="O204" s="41"/>
      <c r="P204" s="41"/>
      <c r="Q204" s="41"/>
      <c r="R204" s="41"/>
      <c r="S204" s="41"/>
      <c r="T204" s="41"/>
      <c r="U204" s="41"/>
      <c r="V204" s="41"/>
      <c r="W204" s="41"/>
      <c r="X204" s="41"/>
      <c r="Y204" s="41"/>
      <c r="Z204" s="41"/>
      <c r="AA204" s="41"/>
      <c r="AB204" s="41"/>
      <c r="AC204" s="41"/>
      <c r="AD204" s="41"/>
      <c r="AE204" s="41"/>
      <c r="AF204" s="5"/>
      <c r="AG204" s="5"/>
      <c r="AI204" s="5"/>
      <c r="AJ204" s="5"/>
    </row>
    <row r="205" spans="2:36" ht="17.25" customHeight="1" x14ac:dyDescent="0.2">
      <c r="B205" s="41"/>
      <c r="C205" s="41"/>
      <c r="D205" s="41"/>
      <c r="E205" s="41"/>
      <c r="F205" s="41"/>
      <c r="G205" s="41"/>
      <c r="H205" s="41"/>
      <c r="I205" s="41"/>
      <c r="J205" s="41"/>
      <c r="K205" s="41"/>
      <c r="L205" s="41"/>
      <c r="M205" s="41"/>
      <c r="N205" s="41"/>
      <c r="O205" s="41"/>
      <c r="P205" s="41"/>
      <c r="Q205" s="41"/>
      <c r="R205" s="41"/>
      <c r="S205" s="41"/>
      <c r="T205" s="41"/>
      <c r="U205" s="41"/>
      <c r="V205" s="41"/>
      <c r="W205" s="41"/>
      <c r="X205" s="41"/>
      <c r="Y205" s="41"/>
      <c r="Z205" s="41"/>
      <c r="AA205" s="41"/>
      <c r="AB205" s="41"/>
      <c r="AC205" s="41"/>
      <c r="AD205" s="41"/>
      <c r="AE205" s="41"/>
      <c r="AF205" s="5"/>
      <c r="AG205" s="5"/>
      <c r="AI205" s="5"/>
      <c r="AJ205" s="5"/>
    </row>
    <row r="206" spans="2:36" ht="17.25" customHeight="1" x14ac:dyDescent="0.2">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I206" s="5"/>
      <c r="AJ206" s="5"/>
    </row>
    <row r="207" spans="2:36" ht="17.25" customHeight="1" x14ac:dyDescent="0.2">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I207" s="5"/>
      <c r="AJ207" s="5"/>
    </row>
    <row r="208" spans="2:36" ht="17.25" customHeight="1" x14ac:dyDescent="0.2">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I208" s="5"/>
      <c r="AJ208" s="5"/>
    </row>
    <row r="209" spans="2:36" ht="17.25" customHeight="1" x14ac:dyDescent="0.2">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I209" s="5"/>
      <c r="AJ209" s="5"/>
    </row>
    <row r="210" spans="2:36" ht="17.25" customHeight="1" x14ac:dyDescent="0.2">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I210" s="5"/>
      <c r="AJ210" s="5"/>
    </row>
    <row r="211" spans="2:36" ht="17.25" customHeight="1" x14ac:dyDescent="0.2">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I211" s="5"/>
      <c r="AJ211" s="5"/>
    </row>
    <row r="212" spans="2:36" ht="17.25" customHeight="1" x14ac:dyDescent="0.2">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I212" s="5"/>
      <c r="AJ212" s="5"/>
    </row>
    <row r="213" spans="2:36" ht="17.25" customHeight="1" x14ac:dyDescent="0.2">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I213" s="5"/>
      <c r="AJ213" s="5"/>
    </row>
    <row r="214" spans="2:36" ht="17.25" customHeight="1" x14ac:dyDescent="0.2">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I214" s="5"/>
      <c r="AJ214" s="5"/>
    </row>
    <row r="215" spans="2:36" ht="17.25" customHeight="1" x14ac:dyDescent="0.2">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I215" s="5"/>
      <c r="AJ215" s="5"/>
    </row>
    <row r="216" spans="2:36" ht="17.25" customHeight="1" x14ac:dyDescent="0.2">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I216" s="5"/>
      <c r="AJ216" s="5"/>
    </row>
    <row r="217" spans="2:36" ht="17.25" customHeight="1" x14ac:dyDescent="0.2">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I217" s="5"/>
      <c r="AJ217" s="5"/>
    </row>
    <row r="218" spans="2:36" ht="17.25" customHeight="1" x14ac:dyDescent="0.2">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I218" s="5"/>
      <c r="AJ218" s="5"/>
    </row>
    <row r="219" spans="2:36" ht="17.25" customHeight="1" x14ac:dyDescent="0.2">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I219" s="5"/>
      <c r="AJ219" s="5"/>
    </row>
    <row r="220" spans="2:36" ht="17.25" customHeight="1" x14ac:dyDescent="0.2">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I220" s="5"/>
      <c r="AJ220" s="5"/>
    </row>
    <row r="221" spans="2:36" ht="17.25" customHeight="1" x14ac:dyDescent="0.2">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I221" s="5"/>
      <c r="AJ221" s="5"/>
    </row>
    <row r="222" spans="2:36" ht="17.25" customHeight="1" x14ac:dyDescent="0.2">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I222" s="5"/>
      <c r="AJ222" s="5"/>
    </row>
    <row r="223" spans="2:36" ht="17.25" customHeight="1" x14ac:dyDescent="0.2">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I223" s="5"/>
      <c r="AJ223" s="5"/>
    </row>
    <row r="224" spans="2:36" ht="17.25" customHeight="1" x14ac:dyDescent="0.2">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I224" s="5"/>
      <c r="AJ224" s="5"/>
    </row>
    <row r="225" spans="2:36" ht="17.25" customHeight="1" x14ac:dyDescent="0.2">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I225" s="5"/>
      <c r="AJ225" s="5"/>
    </row>
    <row r="226" spans="2:36" ht="17.25" customHeight="1" x14ac:dyDescent="0.2">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I226" s="5"/>
      <c r="AJ226" s="5"/>
    </row>
    <row r="227" spans="2:36" ht="17.25" customHeight="1" x14ac:dyDescent="0.2">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I227" s="5"/>
      <c r="AJ227" s="5"/>
    </row>
    <row r="228" spans="2:36" ht="17.25" customHeight="1" x14ac:dyDescent="0.2">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I228" s="5"/>
      <c r="AJ228" s="5"/>
    </row>
    <row r="229" spans="2:36" ht="17.25" customHeight="1" x14ac:dyDescent="0.2">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I229" s="5"/>
      <c r="AJ229" s="5"/>
    </row>
    <row r="230" spans="2:36" ht="17.25" customHeight="1" x14ac:dyDescent="0.2">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I230" s="5"/>
      <c r="AJ230" s="5"/>
    </row>
    <row r="231" spans="2:36" ht="17.25" customHeight="1" x14ac:dyDescent="0.2">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I231" s="5"/>
      <c r="AJ231" s="5"/>
    </row>
    <row r="232" spans="2:36" ht="17.25" customHeight="1" x14ac:dyDescent="0.2">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I232" s="5"/>
      <c r="AJ232" s="5"/>
    </row>
    <row r="233" spans="2:36" ht="17.25" customHeight="1" x14ac:dyDescent="0.2">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I233" s="5"/>
      <c r="AJ233" s="5"/>
    </row>
    <row r="234" spans="2:36" ht="17.25" customHeight="1" x14ac:dyDescent="0.2">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I234" s="5"/>
      <c r="AJ234" s="5"/>
    </row>
    <row r="235" spans="2:36" ht="17.25" customHeight="1" x14ac:dyDescent="0.2">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I235" s="5"/>
      <c r="AJ235" s="5"/>
    </row>
    <row r="236" spans="2:36" ht="17.25" customHeight="1" x14ac:dyDescent="0.2">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I236" s="5"/>
      <c r="AJ236" s="5"/>
    </row>
    <row r="237" spans="2:36" ht="17.25" customHeight="1" x14ac:dyDescent="0.2">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I237" s="5"/>
      <c r="AJ237" s="5"/>
    </row>
    <row r="238" spans="2:36" ht="17.25" customHeight="1" x14ac:dyDescent="0.2">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I238" s="5"/>
      <c r="AJ238" s="5"/>
    </row>
    <row r="239" spans="2:36" ht="17.25" customHeight="1" x14ac:dyDescent="0.2">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I239" s="5"/>
      <c r="AJ239" s="5"/>
    </row>
    <row r="240" spans="2:36" ht="17.25" customHeight="1" x14ac:dyDescent="0.2">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I240" s="5"/>
      <c r="AJ240" s="5"/>
    </row>
    <row r="241" spans="2:36" ht="17.25" customHeight="1" x14ac:dyDescent="0.2">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I241" s="5"/>
      <c r="AJ241" s="5"/>
    </row>
    <row r="242" spans="2:36" ht="17.25" customHeight="1" x14ac:dyDescent="0.2">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I242" s="5"/>
      <c r="AJ242" s="5"/>
    </row>
    <row r="243" spans="2:36" ht="17.25" customHeight="1" x14ac:dyDescent="0.2">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I243" s="5"/>
      <c r="AJ243" s="5"/>
    </row>
    <row r="244" spans="2:36" ht="17.25" customHeight="1" x14ac:dyDescent="0.2">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I244" s="5"/>
      <c r="AJ244" s="5"/>
    </row>
    <row r="245" spans="2:36" ht="17.25" customHeight="1" x14ac:dyDescent="0.2">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I245" s="5"/>
      <c r="AJ245" s="5"/>
    </row>
    <row r="246" spans="2:36" ht="17.25" customHeight="1" x14ac:dyDescent="0.2">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I246" s="5"/>
      <c r="AJ246" s="5"/>
    </row>
    <row r="247" spans="2:36" ht="17.25" customHeight="1" x14ac:dyDescent="0.2">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I247" s="5"/>
      <c r="AJ247" s="5"/>
    </row>
    <row r="248" spans="2:36" ht="17.25" customHeight="1" x14ac:dyDescent="0.2">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I248" s="5"/>
      <c r="AJ248" s="5"/>
    </row>
    <row r="249" spans="2:36" ht="17.25" customHeight="1" x14ac:dyDescent="0.2">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I249" s="5"/>
      <c r="AJ249" s="5"/>
    </row>
    <row r="250" spans="2:36" ht="17.25" customHeight="1" x14ac:dyDescent="0.2">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I250" s="5"/>
      <c r="AJ250" s="5"/>
    </row>
    <row r="251" spans="2:36" ht="17.25" customHeight="1" x14ac:dyDescent="0.2">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I251" s="5"/>
      <c r="AJ251" s="5"/>
    </row>
    <row r="252" spans="2:36" ht="17.25" customHeight="1" x14ac:dyDescent="0.2">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I252" s="5"/>
      <c r="AJ252" s="5"/>
    </row>
    <row r="253" spans="2:36" ht="17.25" customHeight="1" x14ac:dyDescent="0.2">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I253" s="5"/>
      <c r="AJ253" s="5"/>
    </row>
    <row r="254" spans="2:36" ht="17.25" customHeight="1" x14ac:dyDescent="0.2">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I254" s="5"/>
      <c r="AJ254" s="5"/>
    </row>
    <row r="255" spans="2:36" ht="17.25" customHeight="1" x14ac:dyDescent="0.2">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I255" s="5"/>
      <c r="AJ255" s="5"/>
    </row>
    <row r="256" spans="2:36" ht="17.25" customHeight="1" x14ac:dyDescent="0.2">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I256" s="5"/>
      <c r="AJ256" s="5"/>
    </row>
    <row r="257" spans="2:36" ht="17.25" customHeight="1" x14ac:dyDescent="0.2">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I257" s="5"/>
      <c r="AJ257" s="5"/>
    </row>
    <row r="258" spans="2:36" ht="17.25" customHeight="1" x14ac:dyDescent="0.2">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I258" s="5"/>
      <c r="AJ258" s="5"/>
    </row>
    <row r="259" spans="2:36" ht="17.25" customHeight="1" x14ac:dyDescent="0.2">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I259" s="5"/>
      <c r="AJ259" s="5"/>
    </row>
    <row r="260" spans="2:36" ht="17.25" customHeight="1" x14ac:dyDescent="0.2">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I260" s="5"/>
      <c r="AJ260" s="5"/>
    </row>
    <row r="261" spans="2:36" ht="17.25" customHeight="1" x14ac:dyDescent="0.2">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I261" s="5"/>
      <c r="AJ261" s="5"/>
    </row>
    <row r="262" spans="2:36" ht="17.25" customHeight="1" x14ac:dyDescent="0.2">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I262" s="5"/>
      <c r="AJ262" s="5"/>
    </row>
    <row r="263" spans="2:36" ht="17.25" customHeight="1" x14ac:dyDescent="0.2">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I263" s="5"/>
      <c r="AJ263" s="5"/>
    </row>
    <row r="264" spans="2:36" ht="17.25" customHeight="1" x14ac:dyDescent="0.2">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I264" s="5"/>
      <c r="AJ264" s="5"/>
    </row>
    <row r="265" spans="2:36" ht="17.25" customHeight="1" x14ac:dyDescent="0.2">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I265" s="5"/>
      <c r="AJ265" s="5"/>
    </row>
    <row r="266" spans="2:36" ht="17.25" customHeight="1" x14ac:dyDescent="0.2">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I266" s="5"/>
      <c r="AJ266" s="5"/>
    </row>
    <row r="267" spans="2:36" ht="17.25" customHeight="1" x14ac:dyDescent="0.2">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I267" s="5"/>
      <c r="AJ267" s="5"/>
    </row>
    <row r="268" spans="2:36" ht="17.25" customHeight="1" x14ac:dyDescent="0.2">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I268" s="5"/>
      <c r="AJ268" s="5"/>
    </row>
    <row r="269" spans="2:36" ht="17.25" customHeight="1" x14ac:dyDescent="0.2">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I269" s="5"/>
      <c r="AJ269" s="5"/>
    </row>
    <row r="270" spans="2:36" ht="17.25" customHeight="1" x14ac:dyDescent="0.2">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I270" s="5"/>
      <c r="AJ270" s="5"/>
    </row>
    <row r="271" spans="2:36" ht="17.25" customHeight="1" x14ac:dyDescent="0.2">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I271" s="5"/>
      <c r="AJ271" s="5"/>
    </row>
    <row r="272" spans="2:36" ht="17.25" customHeight="1" x14ac:dyDescent="0.2">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I272" s="5"/>
      <c r="AJ272" s="5"/>
    </row>
    <row r="273" spans="2:36" ht="17.25" customHeight="1" x14ac:dyDescent="0.2">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I273" s="5"/>
      <c r="AJ273" s="5"/>
    </row>
    <row r="274" spans="2:36" ht="17.25" customHeight="1" x14ac:dyDescent="0.2">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I274" s="5"/>
      <c r="AJ274" s="5"/>
    </row>
    <row r="275" spans="2:36" ht="17.25" customHeight="1" x14ac:dyDescent="0.2">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I275" s="5"/>
      <c r="AJ275" s="5"/>
    </row>
    <row r="276" spans="2:36" ht="17.25" customHeight="1" x14ac:dyDescent="0.2">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I276" s="5"/>
      <c r="AJ276" s="5"/>
    </row>
    <row r="277" spans="2:36" ht="17.25" customHeight="1" x14ac:dyDescent="0.2">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I277" s="5"/>
      <c r="AJ277" s="5"/>
    </row>
    <row r="278" spans="2:36" ht="17.25" customHeight="1" x14ac:dyDescent="0.2">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I278" s="5"/>
      <c r="AJ278" s="5"/>
    </row>
    <row r="279" spans="2:36" ht="17.25" customHeight="1" x14ac:dyDescent="0.2">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I279" s="5"/>
      <c r="AJ279" s="5"/>
    </row>
    <row r="280" spans="2:36" ht="17.25" customHeight="1" x14ac:dyDescent="0.2">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I280" s="5"/>
      <c r="AJ280" s="5"/>
    </row>
    <row r="281" spans="2:36" ht="17.25" customHeight="1" x14ac:dyDescent="0.2">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I281" s="5"/>
      <c r="AJ281" s="5"/>
    </row>
    <row r="282" spans="2:36" ht="17.25" customHeight="1" x14ac:dyDescent="0.2">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I282" s="5"/>
      <c r="AJ282" s="5"/>
    </row>
    <row r="283" spans="2:36" ht="17.25" customHeight="1" x14ac:dyDescent="0.2">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I283" s="5"/>
      <c r="AJ283" s="5"/>
    </row>
    <row r="284" spans="2:36" ht="17.25" customHeight="1" x14ac:dyDescent="0.2">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I284" s="5"/>
      <c r="AJ284" s="5"/>
    </row>
    <row r="285" spans="2:36" ht="17.25" customHeight="1" x14ac:dyDescent="0.2">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I285" s="5"/>
      <c r="AJ285" s="5"/>
    </row>
    <row r="286" spans="2:36" ht="17.25" customHeight="1" x14ac:dyDescent="0.2">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I286" s="5"/>
      <c r="AJ286" s="5"/>
    </row>
    <row r="287" spans="2:36" ht="17.25" customHeight="1" x14ac:dyDescent="0.2">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I287" s="5"/>
      <c r="AJ287" s="5"/>
    </row>
    <row r="288" spans="2:36" ht="17.25" customHeight="1" x14ac:dyDescent="0.2">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I288" s="5"/>
      <c r="AJ288" s="5"/>
    </row>
    <row r="289" spans="2:36" ht="17.25" customHeight="1" x14ac:dyDescent="0.2">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I289" s="5"/>
      <c r="AJ289" s="5"/>
    </row>
    <row r="290" spans="2:36" ht="17.25" customHeight="1" x14ac:dyDescent="0.2">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I290" s="5"/>
      <c r="AJ290" s="5"/>
    </row>
    <row r="291" spans="2:36" ht="17.25" customHeight="1" x14ac:dyDescent="0.2">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I291" s="5"/>
      <c r="AJ291" s="5"/>
    </row>
    <row r="292" spans="2:36" ht="17.25" customHeight="1" x14ac:dyDescent="0.2">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I292" s="5"/>
      <c r="AJ292" s="5"/>
    </row>
    <row r="293" spans="2:36" ht="17.25" customHeight="1" x14ac:dyDescent="0.2">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I293" s="5"/>
      <c r="AJ293" s="5"/>
    </row>
    <row r="294" spans="2:36" ht="17.25" customHeight="1" x14ac:dyDescent="0.2">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I294" s="5"/>
      <c r="AJ294" s="5"/>
    </row>
    <row r="295" spans="2:36" ht="17.25" customHeight="1" x14ac:dyDescent="0.2">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I295" s="5"/>
      <c r="AJ295" s="5"/>
    </row>
    <row r="296" spans="2:36" ht="17.25" customHeight="1" x14ac:dyDescent="0.2">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I296" s="5"/>
      <c r="AJ296" s="5"/>
    </row>
    <row r="297" spans="2:36" ht="17.25" customHeight="1" x14ac:dyDescent="0.2">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I297" s="5"/>
      <c r="AJ297" s="5"/>
    </row>
    <row r="298" spans="2:36" ht="17.25" customHeight="1" x14ac:dyDescent="0.2">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I298" s="5"/>
      <c r="AJ298" s="5"/>
    </row>
    <row r="299" spans="2:36" ht="17.25" customHeight="1" x14ac:dyDescent="0.2">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I299" s="5"/>
      <c r="AJ299" s="5"/>
    </row>
    <row r="300" spans="2:36" ht="17.25" customHeight="1" x14ac:dyDescent="0.2">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I300" s="5"/>
      <c r="AJ300" s="5"/>
    </row>
    <row r="301" spans="2:36" ht="17.25" customHeight="1" x14ac:dyDescent="0.2">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I301" s="5"/>
      <c r="AJ301" s="5"/>
    </row>
    <row r="302" spans="2:36" ht="17.25" customHeight="1" x14ac:dyDescent="0.2">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I302" s="5"/>
      <c r="AJ302" s="5"/>
    </row>
    <row r="303" spans="2:36" ht="17.25" customHeight="1" x14ac:dyDescent="0.2">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I303" s="5"/>
      <c r="AJ303" s="5"/>
    </row>
    <row r="304" spans="2:36" ht="17.25" customHeight="1" x14ac:dyDescent="0.2">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I304" s="5"/>
      <c r="AJ304" s="5"/>
    </row>
    <row r="305" spans="2:36" ht="17.25" customHeight="1" x14ac:dyDescent="0.2">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I305" s="5"/>
      <c r="AJ305" s="5"/>
    </row>
    <row r="306" spans="2:36" ht="17.25" customHeight="1" x14ac:dyDescent="0.2">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I306" s="5"/>
      <c r="AJ306" s="5"/>
    </row>
    <row r="307" spans="2:36" ht="17.25" customHeight="1" x14ac:dyDescent="0.2">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I307" s="5"/>
      <c r="AJ307" s="5"/>
    </row>
    <row r="308" spans="2:36" ht="17.25" customHeight="1" x14ac:dyDescent="0.2">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I308" s="5"/>
      <c r="AJ308" s="5"/>
    </row>
    <row r="309" spans="2:36" ht="17.25" customHeight="1" x14ac:dyDescent="0.2">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I309" s="5"/>
      <c r="AJ309" s="5"/>
    </row>
    <row r="310" spans="2:36" ht="17.25" customHeight="1" x14ac:dyDescent="0.2">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I310" s="5"/>
      <c r="AJ310" s="5"/>
    </row>
    <row r="311" spans="2:36" ht="17.25" customHeight="1" x14ac:dyDescent="0.2">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I311" s="5"/>
      <c r="AJ311" s="5"/>
    </row>
    <row r="312" spans="2:36" ht="17.25" customHeight="1" x14ac:dyDescent="0.2">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I312" s="5"/>
      <c r="AJ312" s="5"/>
    </row>
    <row r="313" spans="2:36" ht="17.25" customHeight="1" x14ac:dyDescent="0.2">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I313" s="5"/>
      <c r="AJ313" s="5"/>
    </row>
    <row r="314" spans="2:36" ht="17.25" customHeight="1" x14ac:dyDescent="0.2">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I314" s="5"/>
      <c r="AJ314" s="5"/>
    </row>
    <row r="315" spans="2:36" ht="17.25" customHeight="1" x14ac:dyDescent="0.2">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I315" s="5"/>
      <c r="AJ315" s="5"/>
    </row>
    <row r="316" spans="2:36" ht="17.25" customHeight="1" x14ac:dyDescent="0.2">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I316" s="5"/>
      <c r="AJ316" s="5"/>
    </row>
    <row r="317" spans="2:36" ht="17.25" customHeight="1" x14ac:dyDescent="0.2">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I317" s="5"/>
      <c r="AJ317" s="5"/>
    </row>
    <row r="318" spans="2:36" ht="17.25" customHeight="1" x14ac:dyDescent="0.2">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I318" s="5"/>
      <c r="AJ318" s="5"/>
    </row>
    <row r="319" spans="2:36" ht="17.25" customHeight="1" x14ac:dyDescent="0.2">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I319" s="5"/>
      <c r="AJ319" s="5"/>
    </row>
    <row r="320" spans="2:36" ht="17.25" customHeight="1" x14ac:dyDescent="0.2">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I320" s="5"/>
      <c r="AJ320" s="5"/>
    </row>
    <row r="321" spans="2:36" ht="17.25" customHeight="1" x14ac:dyDescent="0.2">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I321" s="5"/>
      <c r="AJ321" s="5"/>
    </row>
    <row r="322" spans="2:36" ht="17.25" customHeight="1" x14ac:dyDescent="0.2">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I322" s="5"/>
      <c r="AJ322" s="5"/>
    </row>
    <row r="323" spans="2:36" ht="17.25" customHeight="1" x14ac:dyDescent="0.2">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I323" s="5"/>
      <c r="AJ323" s="5"/>
    </row>
    <row r="324" spans="2:36" ht="17.25" customHeight="1" x14ac:dyDescent="0.2">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I324" s="5"/>
      <c r="AJ324" s="5"/>
    </row>
    <row r="325" spans="2:36" ht="17.25" customHeight="1" x14ac:dyDescent="0.2">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I325" s="5"/>
      <c r="AJ325" s="5"/>
    </row>
    <row r="326" spans="2:36" ht="17.25" customHeight="1" x14ac:dyDescent="0.2">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I326" s="5"/>
      <c r="AJ326" s="5"/>
    </row>
    <row r="327" spans="2:36" ht="17.25" customHeight="1" x14ac:dyDescent="0.2">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I327" s="5"/>
      <c r="AJ327" s="5"/>
    </row>
    <row r="328" spans="2:36" ht="17.25" customHeight="1" x14ac:dyDescent="0.2">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I328" s="5"/>
      <c r="AJ328" s="5"/>
    </row>
    <row r="329" spans="2:36" ht="17.25" customHeight="1" x14ac:dyDescent="0.2">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I329" s="5"/>
      <c r="AJ329" s="5"/>
    </row>
    <row r="330" spans="2:36" ht="17.25" customHeight="1" x14ac:dyDescent="0.2">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I330" s="5"/>
      <c r="AJ330" s="5"/>
    </row>
    <row r="331" spans="2:36" ht="17.25" customHeight="1" x14ac:dyDescent="0.2">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I331" s="5"/>
      <c r="AJ331" s="5"/>
    </row>
    <row r="332" spans="2:36" ht="17.25" customHeight="1" x14ac:dyDescent="0.2">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I332" s="5"/>
      <c r="AJ332" s="5"/>
    </row>
    <row r="333" spans="2:36" ht="17.25" customHeight="1" x14ac:dyDescent="0.2">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I333" s="5"/>
      <c r="AJ333" s="5"/>
    </row>
    <row r="334" spans="2:36" ht="17.25" customHeight="1" x14ac:dyDescent="0.2">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I334" s="5"/>
      <c r="AJ334" s="5"/>
    </row>
    <row r="335" spans="2:36" ht="17.25" customHeight="1" x14ac:dyDescent="0.2">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I335" s="5"/>
      <c r="AJ335" s="5"/>
    </row>
    <row r="336" spans="2:36" ht="17.25" customHeight="1" x14ac:dyDescent="0.2">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I336" s="5"/>
      <c r="AJ336" s="5"/>
    </row>
    <row r="337" spans="2:36" ht="17.25" customHeight="1" x14ac:dyDescent="0.2">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I337" s="5"/>
      <c r="AJ337" s="5"/>
    </row>
    <row r="338" spans="2:36" ht="17.25" customHeight="1" x14ac:dyDescent="0.2">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I338" s="5"/>
      <c r="AJ338" s="5"/>
    </row>
    <row r="339" spans="2:36" ht="17.25" customHeight="1" x14ac:dyDescent="0.2">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I339" s="5"/>
      <c r="AJ339" s="5"/>
    </row>
    <row r="340" spans="2:36" ht="17.25" customHeight="1" x14ac:dyDescent="0.2">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I340" s="5"/>
      <c r="AJ340" s="5"/>
    </row>
    <row r="341" spans="2:36" ht="17.25" customHeight="1" x14ac:dyDescent="0.2">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I341" s="5"/>
      <c r="AJ341" s="5"/>
    </row>
    <row r="342" spans="2:36" ht="17.25" customHeight="1" x14ac:dyDescent="0.2">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I342" s="5"/>
      <c r="AJ342" s="5"/>
    </row>
    <row r="343" spans="2:36" ht="17.25" customHeight="1" x14ac:dyDescent="0.2">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I343" s="5"/>
      <c r="AJ343" s="5"/>
    </row>
    <row r="344" spans="2:36" ht="17.25" customHeight="1" x14ac:dyDescent="0.2">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I344" s="5"/>
      <c r="AJ344" s="5"/>
    </row>
    <row r="345" spans="2:36" ht="17.25" customHeight="1" x14ac:dyDescent="0.2">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I345" s="5"/>
      <c r="AJ345" s="5"/>
    </row>
    <row r="346" spans="2:36" ht="17.25" customHeight="1" x14ac:dyDescent="0.2">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I346" s="5"/>
      <c r="AJ346" s="5"/>
    </row>
    <row r="347" spans="2:36" ht="17.25" customHeight="1" x14ac:dyDescent="0.2">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I347" s="5"/>
      <c r="AJ347" s="5"/>
    </row>
    <row r="348" spans="2:36" ht="17.25" customHeight="1" x14ac:dyDescent="0.2">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I348" s="5"/>
      <c r="AJ348" s="5"/>
    </row>
    <row r="349" spans="2:36" ht="17.25" customHeight="1" x14ac:dyDescent="0.2">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I349" s="5"/>
      <c r="AJ349" s="5"/>
    </row>
    <row r="350" spans="2:36" ht="17.25" customHeight="1" x14ac:dyDescent="0.2">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I350" s="5"/>
      <c r="AJ350" s="5"/>
    </row>
    <row r="351" spans="2:36" ht="17.25" customHeight="1" x14ac:dyDescent="0.2">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I351" s="5"/>
      <c r="AJ351" s="5"/>
    </row>
    <row r="352" spans="2:36" ht="17.25" customHeight="1" x14ac:dyDescent="0.2">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I352" s="5"/>
      <c r="AJ352" s="5"/>
    </row>
    <row r="353" spans="2:36" ht="17.25" customHeight="1" x14ac:dyDescent="0.2">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I353" s="5"/>
      <c r="AJ353" s="5"/>
    </row>
    <row r="354" spans="2:36" ht="17.25" customHeight="1" x14ac:dyDescent="0.2">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I354" s="5"/>
      <c r="AJ354" s="5"/>
    </row>
    <row r="355" spans="2:36" ht="17.25" customHeight="1" x14ac:dyDescent="0.2">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I355" s="5"/>
      <c r="AJ355" s="5"/>
    </row>
    <row r="356" spans="2:36" ht="17.25" customHeight="1" x14ac:dyDescent="0.2">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I356" s="5"/>
      <c r="AJ356" s="5"/>
    </row>
    <row r="357" spans="2:36" ht="17.25" customHeight="1" x14ac:dyDescent="0.2">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I357" s="5"/>
      <c r="AJ357" s="5"/>
    </row>
    <row r="358" spans="2:36" ht="17.25" customHeight="1" x14ac:dyDescent="0.2">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I358" s="5"/>
      <c r="AJ358" s="5"/>
    </row>
    <row r="359" spans="2:36" ht="17.25" customHeight="1" x14ac:dyDescent="0.2">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I359" s="5"/>
      <c r="AJ359" s="5"/>
    </row>
    <row r="360" spans="2:36" ht="17.25" customHeight="1" x14ac:dyDescent="0.2">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I360" s="5"/>
      <c r="AJ360" s="5"/>
    </row>
    <row r="361" spans="2:36" ht="17.25" customHeight="1" x14ac:dyDescent="0.2">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I361" s="5"/>
      <c r="AJ361" s="5"/>
    </row>
    <row r="362" spans="2:36" ht="17.25" customHeight="1" x14ac:dyDescent="0.2">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I362" s="5"/>
      <c r="AJ362" s="5"/>
    </row>
    <row r="363" spans="2:36" ht="17.25" customHeight="1" x14ac:dyDescent="0.2">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I363" s="5"/>
      <c r="AJ363" s="5"/>
    </row>
    <row r="364" spans="2:36" ht="17.25" customHeight="1" x14ac:dyDescent="0.2">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I364" s="5"/>
      <c r="AJ364" s="5"/>
    </row>
    <row r="365" spans="2:36" ht="17.25" customHeight="1" x14ac:dyDescent="0.2">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I365" s="5"/>
      <c r="AJ365" s="5"/>
    </row>
    <row r="366" spans="2:36" ht="17.25" customHeight="1" x14ac:dyDescent="0.2">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I366" s="5"/>
      <c r="AJ366" s="5"/>
    </row>
    <row r="367" spans="2:36" ht="17.25" customHeight="1" x14ac:dyDescent="0.2">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I367" s="5"/>
      <c r="AJ367" s="5"/>
    </row>
    <row r="368" spans="2:36" ht="17.25" customHeight="1" x14ac:dyDescent="0.2">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I368" s="5"/>
      <c r="AJ368" s="5"/>
    </row>
    <row r="369" spans="2:36" ht="17.25" customHeight="1" x14ac:dyDescent="0.2">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I369" s="5"/>
      <c r="AJ369" s="5"/>
    </row>
    <row r="370" spans="2:36" ht="17.25" customHeight="1" x14ac:dyDescent="0.2">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I370" s="5"/>
      <c r="AJ370" s="5"/>
    </row>
    <row r="371" spans="2:36" ht="17.25" customHeight="1" x14ac:dyDescent="0.2">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I371" s="5"/>
      <c r="AJ371" s="5"/>
    </row>
    <row r="372" spans="2:36" ht="17.25" customHeight="1" x14ac:dyDescent="0.2">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I372" s="5"/>
      <c r="AJ372" s="5"/>
    </row>
    <row r="373" spans="2:36" ht="17.25" customHeight="1" x14ac:dyDescent="0.2">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I373" s="5"/>
      <c r="AJ373" s="5"/>
    </row>
    <row r="374" spans="2:36" ht="17.25" customHeight="1" x14ac:dyDescent="0.2">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I374" s="5"/>
      <c r="AJ374" s="5"/>
    </row>
    <row r="375" spans="2:36" ht="17.25" customHeight="1" x14ac:dyDescent="0.2">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I375" s="5"/>
      <c r="AJ375" s="5"/>
    </row>
    <row r="376" spans="2:36" ht="17.25" customHeight="1" x14ac:dyDescent="0.2">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I376" s="5"/>
      <c r="AJ376" s="5"/>
    </row>
    <row r="377" spans="2:36" ht="17.25" customHeight="1" x14ac:dyDescent="0.2">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I377" s="5"/>
      <c r="AJ377" s="5"/>
    </row>
    <row r="378" spans="2:36" ht="17.25" customHeight="1" x14ac:dyDescent="0.2">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I378" s="5"/>
      <c r="AJ378" s="5"/>
    </row>
    <row r="379" spans="2:36" ht="17.25" customHeight="1" x14ac:dyDescent="0.2">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I379" s="5"/>
      <c r="AJ379" s="5"/>
    </row>
    <row r="380" spans="2:36" ht="17.25" customHeight="1" x14ac:dyDescent="0.2">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I380" s="5"/>
      <c r="AJ380" s="5"/>
    </row>
    <row r="381" spans="2:36" ht="17.25" customHeight="1" x14ac:dyDescent="0.2">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I381" s="5"/>
      <c r="AJ381" s="5"/>
    </row>
    <row r="382" spans="2:36" ht="17.25" customHeight="1" x14ac:dyDescent="0.2">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I382" s="5"/>
      <c r="AJ382" s="5"/>
    </row>
    <row r="383" spans="2:36" ht="17.25" customHeight="1" x14ac:dyDescent="0.2">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I383" s="5"/>
      <c r="AJ383" s="5"/>
    </row>
    <row r="384" spans="2:36" ht="17.25" customHeight="1" x14ac:dyDescent="0.2">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I384" s="5"/>
      <c r="AJ384" s="5"/>
    </row>
    <row r="385" spans="2:36" ht="17.25" customHeight="1" x14ac:dyDescent="0.2">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I385" s="5"/>
      <c r="AJ385" s="5"/>
    </row>
    <row r="386" spans="2:36" ht="17.25" customHeight="1" x14ac:dyDescent="0.2">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I386" s="5"/>
      <c r="AJ386" s="5"/>
    </row>
    <row r="387" spans="2:36" ht="17.25" customHeight="1" x14ac:dyDescent="0.2">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I387" s="5"/>
      <c r="AJ387" s="5"/>
    </row>
    <row r="388" spans="2:36" ht="17.25" customHeight="1" x14ac:dyDescent="0.2">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I388" s="5"/>
      <c r="AJ388" s="5"/>
    </row>
    <row r="389" spans="2:36" ht="17.25" customHeight="1" x14ac:dyDescent="0.2">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I389" s="5"/>
      <c r="AJ389" s="5"/>
    </row>
    <row r="390" spans="2:36" ht="17.25" customHeight="1" x14ac:dyDescent="0.2">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I390" s="5"/>
      <c r="AJ390" s="5"/>
    </row>
    <row r="391" spans="2:36" ht="17.25" customHeight="1" x14ac:dyDescent="0.2">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I391" s="5"/>
      <c r="AJ391" s="5"/>
    </row>
    <row r="392" spans="2:36" ht="17.25" customHeight="1" x14ac:dyDescent="0.2">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I392" s="5"/>
      <c r="AJ392" s="5"/>
    </row>
    <row r="393" spans="2:36" ht="17.25" customHeight="1" x14ac:dyDescent="0.2">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I393" s="5"/>
      <c r="AJ393" s="5"/>
    </row>
    <row r="394" spans="2:36" ht="17.25" customHeight="1" x14ac:dyDescent="0.2">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I394" s="5"/>
      <c r="AJ394" s="5"/>
    </row>
    <row r="395" spans="2:36" ht="17.25" customHeight="1" x14ac:dyDescent="0.2">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I395" s="5"/>
      <c r="AJ395" s="5"/>
    </row>
    <row r="396" spans="2:36" ht="17.25" customHeight="1" x14ac:dyDescent="0.2">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I396" s="5"/>
      <c r="AJ396" s="5"/>
    </row>
    <row r="397" spans="2:36" ht="17.25" customHeight="1" x14ac:dyDescent="0.2">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I397" s="5"/>
      <c r="AJ397" s="5"/>
    </row>
    <row r="398" spans="2:36" ht="17.25" customHeight="1" x14ac:dyDescent="0.2">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I398" s="5"/>
      <c r="AJ398" s="5"/>
    </row>
    <row r="399" spans="2:36" ht="17.25" customHeight="1" x14ac:dyDescent="0.2">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I399" s="5"/>
      <c r="AJ399" s="5"/>
    </row>
    <row r="400" spans="2:36" ht="17.25" customHeight="1" x14ac:dyDescent="0.2">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I400" s="5"/>
      <c r="AJ400" s="5"/>
    </row>
    <row r="401" spans="2:36" ht="17.25" customHeight="1" x14ac:dyDescent="0.2">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I401" s="5"/>
      <c r="AJ401" s="5"/>
    </row>
    <row r="402" spans="2:36" ht="17.25" customHeight="1" x14ac:dyDescent="0.2">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I402" s="5"/>
      <c r="AJ402" s="5"/>
    </row>
    <row r="403" spans="2:36" ht="17.25" customHeight="1" x14ac:dyDescent="0.2">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I403" s="5"/>
      <c r="AJ403" s="5"/>
    </row>
    <row r="404" spans="2:36" ht="17.25" customHeight="1" x14ac:dyDescent="0.2">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I404" s="5"/>
      <c r="AJ404" s="5"/>
    </row>
    <row r="405" spans="2:36" ht="17.25" customHeight="1" x14ac:dyDescent="0.2">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I405" s="5"/>
      <c r="AJ405" s="5"/>
    </row>
    <row r="406" spans="2:36" ht="17.25" customHeight="1" x14ac:dyDescent="0.2">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I406" s="5"/>
      <c r="AJ406" s="5"/>
    </row>
    <row r="407" spans="2:36" ht="17.25" customHeight="1" x14ac:dyDescent="0.2">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I407" s="5"/>
      <c r="AJ407" s="5"/>
    </row>
    <row r="408" spans="2:36" ht="17.25" customHeight="1" x14ac:dyDescent="0.2">
      <c r="B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I408" s="5"/>
      <c r="AJ408" s="5"/>
    </row>
    <row r="409" spans="2:36" ht="17.25" customHeight="1" x14ac:dyDescent="0.2">
      <c r="B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F409" s="5"/>
      <c r="AG409" s="5"/>
      <c r="AI409" s="5"/>
      <c r="AJ409" s="5"/>
    </row>
    <row r="410" spans="2:36" ht="17.25" customHeight="1" x14ac:dyDescent="0.2">
      <c r="B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c r="AF410" s="5"/>
      <c r="AG410" s="5"/>
      <c r="AI410" s="5"/>
      <c r="AJ410" s="5"/>
    </row>
    <row r="411" spans="2:36" ht="17.25" customHeight="1" x14ac:dyDescent="0.2">
      <c r="B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c r="AC411" s="5"/>
      <c r="AD411" s="5"/>
      <c r="AE411" s="5"/>
      <c r="AF411" s="5"/>
      <c r="AG411" s="5"/>
      <c r="AI411" s="5"/>
      <c r="AJ411" s="5"/>
    </row>
    <row r="412" spans="2:36" ht="17.25" customHeight="1" x14ac:dyDescent="0.2">
      <c r="B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c r="AC412" s="5"/>
      <c r="AD412" s="5"/>
      <c r="AE412" s="5"/>
      <c r="AF412" s="5"/>
      <c r="AG412" s="5"/>
      <c r="AI412" s="5"/>
      <c r="AJ412" s="5"/>
    </row>
    <row r="413" spans="2:36" ht="17.25" customHeight="1" x14ac:dyDescent="0.2">
      <c r="B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c r="AB413" s="5"/>
      <c r="AC413" s="5"/>
      <c r="AD413" s="5"/>
      <c r="AE413" s="5"/>
      <c r="AF413" s="5"/>
      <c r="AG413" s="5"/>
      <c r="AI413" s="5"/>
      <c r="AJ413" s="5"/>
    </row>
    <row r="414" spans="2:36" ht="17.25" customHeight="1" x14ac:dyDescent="0.2">
      <c r="B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c r="AB414" s="5"/>
      <c r="AC414" s="5"/>
      <c r="AD414" s="5"/>
      <c r="AE414" s="5"/>
      <c r="AF414" s="5"/>
      <c r="AG414" s="5"/>
      <c r="AI414" s="5"/>
      <c r="AJ414" s="5"/>
    </row>
    <row r="415" spans="2:36" ht="17.25" customHeight="1" x14ac:dyDescent="0.2">
      <c r="B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5"/>
      <c r="AB415" s="5"/>
      <c r="AC415" s="5"/>
      <c r="AD415" s="5"/>
      <c r="AE415" s="5"/>
      <c r="AF415" s="5"/>
      <c r="AG415" s="5"/>
      <c r="AI415" s="5"/>
      <c r="AJ415" s="5"/>
    </row>
    <row r="416" spans="2:36" ht="17.25" customHeight="1" x14ac:dyDescent="0.2">
      <c r="B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5"/>
      <c r="AB416" s="5"/>
      <c r="AC416" s="5"/>
      <c r="AD416" s="5"/>
      <c r="AE416" s="5"/>
      <c r="AF416" s="5"/>
      <c r="AG416" s="5"/>
      <c r="AI416" s="5"/>
      <c r="AJ416" s="5"/>
    </row>
    <row r="417" spans="2:36" ht="17.25" customHeight="1" x14ac:dyDescent="0.2">
      <c r="B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5"/>
      <c r="AB417" s="5"/>
      <c r="AC417" s="5"/>
      <c r="AD417" s="5"/>
      <c r="AE417" s="5"/>
      <c r="AF417" s="5"/>
      <c r="AG417" s="5"/>
      <c r="AI417" s="5"/>
      <c r="AJ417" s="5"/>
    </row>
    <row r="418" spans="2:36" ht="17.25" customHeight="1" x14ac:dyDescent="0.2">
      <c r="B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c r="AB418" s="5"/>
      <c r="AC418" s="5"/>
      <c r="AD418" s="5"/>
      <c r="AE418" s="5"/>
      <c r="AF418" s="5"/>
      <c r="AG418" s="5"/>
      <c r="AI418" s="5"/>
      <c r="AJ418" s="5"/>
    </row>
    <row r="419" spans="2:36" ht="17.25" customHeight="1" x14ac:dyDescent="0.2">
      <c r="B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5"/>
      <c r="AB419" s="5"/>
      <c r="AC419" s="5"/>
      <c r="AD419" s="5"/>
      <c r="AE419" s="5"/>
      <c r="AF419" s="5"/>
      <c r="AG419" s="5"/>
      <c r="AI419" s="5"/>
      <c r="AJ419" s="5"/>
    </row>
  </sheetData>
  <mergeCells count="2">
    <mergeCell ref="A1:H1"/>
    <mergeCell ref="I1:AF1"/>
  </mergeCells>
  <phoneticPr fontId="0" type="noConversion"/>
  <pageMargins left="0.75" right="0.75" top="1" bottom="1" header="0.5" footer="0.5"/>
  <pageSetup paperSize="9" orientation="portrait" horizontalDpi="4294967293"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0" enableFormatConditionsCalculation="0"/>
  <dimension ref="A1:AK419"/>
  <sheetViews>
    <sheetView zoomScale="88" workbookViewId="0">
      <selection activeCell="U52" sqref="U52"/>
    </sheetView>
  </sheetViews>
  <sheetFormatPr defaultColWidth="5.28515625" defaultRowHeight="16.5" customHeight="1" x14ac:dyDescent="0.2"/>
  <cols>
    <col min="1" max="22" width="5.42578125" style="10" bestFit="1" customWidth="1"/>
    <col min="23" max="23" width="5.7109375" style="10" bestFit="1" customWidth="1"/>
    <col min="24" max="31" width="5.42578125" style="10" bestFit="1" customWidth="1"/>
    <col min="32" max="32" width="5.42578125" style="10" customWidth="1"/>
    <col min="33" max="33" width="5.42578125" style="10" bestFit="1" customWidth="1"/>
    <col min="34" max="34" width="17.42578125" style="10" customWidth="1"/>
    <col min="35" max="35" width="17" style="41" customWidth="1"/>
    <col min="36" max="16384" width="5.28515625" style="10"/>
  </cols>
  <sheetData>
    <row r="1" spans="1:37" ht="16.5" customHeight="1" x14ac:dyDescent="0.2">
      <c r="A1" s="278" t="s">
        <v>331</v>
      </c>
      <c r="B1" s="278"/>
      <c r="C1" s="278"/>
      <c r="D1" s="278"/>
      <c r="E1" s="278"/>
      <c r="F1" s="278"/>
      <c r="G1" s="278"/>
      <c r="H1" s="278"/>
      <c r="I1" s="275"/>
      <c r="J1" s="276"/>
      <c r="K1" s="276"/>
      <c r="L1" s="276"/>
      <c r="M1" s="276"/>
      <c r="N1" s="276"/>
      <c r="O1" s="276"/>
      <c r="P1" s="276"/>
      <c r="Q1" s="276"/>
      <c r="R1" s="276"/>
      <c r="S1" s="276"/>
      <c r="T1" s="276"/>
      <c r="U1" s="276"/>
      <c r="V1" s="276"/>
      <c r="W1" s="276"/>
      <c r="X1" s="276"/>
      <c r="Y1" s="276"/>
      <c r="Z1" s="276"/>
      <c r="AA1" s="276"/>
      <c r="AB1" s="276"/>
      <c r="AC1" s="276"/>
      <c r="AD1" s="276"/>
      <c r="AE1" s="276"/>
      <c r="AF1" s="276"/>
      <c r="AG1" s="277"/>
      <c r="AH1" s="10" t="s">
        <v>1754</v>
      </c>
    </row>
    <row r="2" spans="1:37" ht="16.5" customHeight="1" x14ac:dyDescent="0.2">
      <c r="A2" s="3"/>
      <c r="B2" s="91"/>
      <c r="C2" s="91"/>
      <c r="D2" s="91"/>
      <c r="E2" s="91"/>
      <c r="F2" s="91"/>
      <c r="G2" s="91"/>
      <c r="H2" s="91" t="s">
        <v>35</v>
      </c>
      <c r="I2" s="91"/>
      <c r="J2" s="91"/>
      <c r="K2" s="91"/>
      <c r="L2" s="91"/>
      <c r="M2" s="91"/>
      <c r="N2" s="91" t="s">
        <v>1783</v>
      </c>
      <c r="O2" s="91"/>
      <c r="P2" s="91"/>
      <c r="Q2" s="91"/>
      <c r="R2" s="91" t="s">
        <v>35</v>
      </c>
      <c r="S2" s="91"/>
      <c r="T2" s="91"/>
      <c r="U2" s="91"/>
      <c r="V2" s="91"/>
      <c r="W2" s="91"/>
      <c r="X2" s="91"/>
      <c r="Y2" s="91"/>
      <c r="Z2" s="91"/>
      <c r="AA2" s="91"/>
      <c r="AB2" s="91"/>
      <c r="AC2" s="91" t="s">
        <v>1720</v>
      </c>
      <c r="AD2" s="91"/>
      <c r="AE2" s="91"/>
      <c r="AF2" s="91"/>
      <c r="AG2" s="3"/>
      <c r="AH2" s="88"/>
    </row>
    <row r="3" spans="1:37" s="11" customFormat="1" ht="16.5" customHeight="1" x14ac:dyDescent="0.2">
      <c r="A3" s="3" t="s">
        <v>6</v>
      </c>
      <c r="B3" s="91" t="s">
        <v>1</v>
      </c>
      <c r="C3" s="91" t="s">
        <v>2</v>
      </c>
      <c r="D3" s="129" t="s">
        <v>3</v>
      </c>
      <c r="E3" s="129" t="s">
        <v>4</v>
      </c>
      <c r="F3" s="129" t="s">
        <v>146</v>
      </c>
      <c r="G3" s="129" t="s">
        <v>5</v>
      </c>
      <c r="H3" s="129" t="s">
        <v>0</v>
      </c>
      <c r="I3" s="129" t="s">
        <v>1</v>
      </c>
      <c r="J3" s="129" t="s">
        <v>2</v>
      </c>
      <c r="K3" s="129" t="s">
        <v>3</v>
      </c>
      <c r="L3" s="129" t="s">
        <v>4</v>
      </c>
      <c r="M3" s="129" t="s">
        <v>146</v>
      </c>
      <c r="N3" s="129" t="s">
        <v>5</v>
      </c>
      <c r="O3" s="129" t="s">
        <v>0</v>
      </c>
      <c r="P3" s="129" t="s">
        <v>1</v>
      </c>
      <c r="Q3" s="129" t="s">
        <v>2</v>
      </c>
      <c r="R3" s="129" t="s">
        <v>3</v>
      </c>
      <c r="S3" s="129" t="s">
        <v>4</v>
      </c>
      <c r="T3" s="129" t="s">
        <v>146</v>
      </c>
      <c r="U3" s="129" t="s">
        <v>5</v>
      </c>
      <c r="V3" s="129" t="s">
        <v>0</v>
      </c>
      <c r="W3" s="129" t="s">
        <v>1</v>
      </c>
      <c r="X3" s="129" t="s">
        <v>2</v>
      </c>
      <c r="Y3" s="91" t="s">
        <v>3</v>
      </c>
      <c r="Z3" s="91" t="s">
        <v>4</v>
      </c>
      <c r="AA3" s="91" t="s">
        <v>146</v>
      </c>
      <c r="AB3" s="91" t="s">
        <v>5</v>
      </c>
      <c r="AC3" s="91" t="s">
        <v>0</v>
      </c>
      <c r="AD3" s="91" t="s">
        <v>1</v>
      </c>
      <c r="AE3" s="91" t="s">
        <v>2</v>
      </c>
      <c r="AF3" s="129" t="s">
        <v>363</v>
      </c>
      <c r="AG3" s="3" t="s">
        <v>6</v>
      </c>
      <c r="AH3" s="42" t="s">
        <v>23</v>
      </c>
      <c r="AI3" s="68"/>
    </row>
    <row r="4" spans="1:37" s="11" customFormat="1" ht="16.5" customHeight="1" x14ac:dyDescent="0.2">
      <c r="A4" s="3" t="s">
        <v>7</v>
      </c>
      <c r="B4" s="91">
        <v>1</v>
      </c>
      <c r="C4" s="91">
        <v>2</v>
      </c>
      <c r="D4" s="91">
        <v>3</v>
      </c>
      <c r="E4" s="91">
        <v>4</v>
      </c>
      <c r="F4" s="91">
        <v>5</v>
      </c>
      <c r="G4" s="91">
        <v>6</v>
      </c>
      <c r="H4" s="91">
        <v>7</v>
      </c>
      <c r="I4" s="91">
        <v>8</v>
      </c>
      <c r="J4" s="91">
        <v>9</v>
      </c>
      <c r="K4" s="91">
        <v>10</v>
      </c>
      <c r="L4" s="91">
        <v>11</v>
      </c>
      <c r="M4" s="91">
        <v>12</v>
      </c>
      <c r="N4" s="91">
        <v>13</v>
      </c>
      <c r="O4" s="91">
        <v>14</v>
      </c>
      <c r="P4" s="91">
        <v>15</v>
      </c>
      <c r="Q4" s="91">
        <v>16</v>
      </c>
      <c r="R4" s="91">
        <v>17</v>
      </c>
      <c r="S4" s="91">
        <v>18</v>
      </c>
      <c r="T4" s="91">
        <v>19</v>
      </c>
      <c r="U4" s="91">
        <v>20</v>
      </c>
      <c r="V4" s="91">
        <v>21</v>
      </c>
      <c r="W4" s="91">
        <v>22</v>
      </c>
      <c r="X4" s="91">
        <v>23</v>
      </c>
      <c r="Y4" s="91">
        <v>24</v>
      </c>
      <c r="Z4" s="91">
        <v>25</v>
      </c>
      <c r="AA4" s="91">
        <v>26</v>
      </c>
      <c r="AB4" s="91">
        <v>27</v>
      </c>
      <c r="AC4" s="91">
        <v>28</v>
      </c>
      <c r="AD4" s="91">
        <v>29</v>
      </c>
      <c r="AE4" s="91">
        <v>30</v>
      </c>
      <c r="AF4" s="91">
        <v>31</v>
      </c>
      <c r="AG4" s="3" t="s">
        <v>7</v>
      </c>
      <c r="AH4" s="74" t="s">
        <v>24</v>
      </c>
      <c r="AI4" s="68"/>
    </row>
    <row r="5" spans="1:37" ht="16.5" customHeight="1" x14ac:dyDescent="0.2">
      <c r="A5" s="8">
        <v>1</v>
      </c>
      <c r="B5" s="5" t="s">
        <v>38</v>
      </c>
      <c r="C5" s="41"/>
      <c r="D5" s="41"/>
      <c r="E5" s="41"/>
      <c r="F5" s="41"/>
      <c r="G5" s="41"/>
      <c r="H5" s="41"/>
      <c r="I5" s="41"/>
      <c r="J5" s="41"/>
      <c r="K5" s="41"/>
      <c r="L5" s="41"/>
      <c r="M5" s="41"/>
      <c r="N5" s="41"/>
      <c r="O5" s="41"/>
      <c r="P5" s="41"/>
      <c r="Q5" s="41"/>
      <c r="R5" s="41"/>
      <c r="S5" s="41"/>
      <c r="T5" s="41"/>
      <c r="U5" s="41"/>
      <c r="V5" s="41"/>
      <c r="W5" s="41"/>
      <c r="X5" s="41"/>
      <c r="Y5" s="41"/>
      <c r="Z5" s="41"/>
      <c r="AA5" s="41"/>
      <c r="AB5" s="41"/>
      <c r="AC5" s="41"/>
      <c r="AD5" s="41"/>
      <c r="AE5" s="41"/>
      <c r="AF5" s="41"/>
      <c r="AG5" s="3">
        <v>1</v>
      </c>
      <c r="AH5" s="73" t="s">
        <v>152</v>
      </c>
    </row>
    <row r="6" spans="1:37" ht="16.5" customHeight="1" x14ac:dyDescent="0.2">
      <c r="A6" s="3">
        <v>2</v>
      </c>
      <c r="B6" s="5" t="s">
        <v>38</v>
      </c>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41"/>
      <c r="AE6" s="41"/>
      <c r="AF6" s="41"/>
      <c r="AG6" s="3">
        <v>2</v>
      </c>
      <c r="AH6" s="75" t="s">
        <v>26</v>
      </c>
    </row>
    <row r="7" spans="1:37" ht="16.5" customHeight="1" x14ac:dyDescent="0.2">
      <c r="A7" s="3">
        <v>3</v>
      </c>
      <c r="B7" s="5" t="s">
        <v>38</v>
      </c>
      <c r="C7" s="41"/>
      <c r="D7" s="41"/>
      <c r="E7" s="41"/>
      <c r="F7" s="41"/>
      <c r="G7" s="41"/>
      <c r="H7" s="41"/>
      <c r="I7" s="41"/>
      <c r="J7" s="41"/>
      <c r="K7" s="41"/>
      <c r="L7" s="41"/>
      <c r="M7" s="41"/>
      <c r="N7" s="41"/>
      <c r="O7" s="41"/>
      <c r="P7" s="41"/>
      <c r="Q7" s="41"/>
      <c r="R7" s="41"/>
      <c r="S7" s="41"/>
      <c r="T7" s="41"/>
      <c r="U7" s="41"/>
      <c r="V7" s="41"/>
      <c r="W7" s="41"/>
      <c r="X7" s="41"/>
      <c r="Y7" s="41"/>
      <c r="Z7" s="41"/>
      <c r="AA7" s="41"/>
      <c r="AB7" s="41"/>
      <c r="AC7" s="41"/>
      <c r="AD7" s="41"/>
      <c r="AE7" s="41"/>
      <c r="AF7" s="41"/>
      <c r="AG7" s="3">
        <v>3</v>
      </c>
    </row>
    <row r="8" spans="1:37" ht="16.5" customHeight="1" x14ac:dyDescent="0.2">
      <c r="A8" s="3">
        <v>4</v>
      </c>
      <c r="B8" s="5" t="s">
        <v>38</v>
      </c>
      <c r="C8" s="41"/>
      <c r="D8" s="4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3">
        <v>4</v>
      </c>
      <c r="AH8" s="60" t="s">
        <v>151</v>
      </c>
    </row>
    <row r="9" spans="1:37" ht="16.5" customHeight="1" x14ac:dyDescent="0.2">
      <c r="A9" s="3">
        <v>5</v>
      </c>
      <c r="B9" s="5" t="s">
        <v>38</v>
      </c>
      <c r="C9" s="41"/>
      <c r="D9" s="41"/>
      <c r="E9" s="41"/>
      <c r="F9" s="41"/>
      <c r="G9" s="41"/>
      <c r="H9" s="41"/>
      <c r="I9" s="41"/>
      <c r="J9" s="41"/>
      <c r="K9" s="41"/>
      <c r="L9" s="41"/>
      <c r="M9" s="41"/>
      <c r="N9" s="41"/>
      <c r="O9" s="41"/>
      <c r="P9" s="41"/>
      <c r="Q9" s="41"/>
      <c r="R9" s="41"/>
      <c r="S9" s="41"/>
      <c r="T9" s="41"/>
      <c r="U9" s="41"/>
      <c r="V9" s="41"/>
      <c r="W9" s="41"/>
      <c r="X9" s="41"/>
      <c r="Y9" s="41"/>
      <c r="Z9" s="41"/>
      <c r="AA9" s="41"/>
      <c r="AB9" s="41"/>
      <c r="AC9" s="41"/>
      <c r="AD9" s="41"/>
      <c r="AE9" s="41"/>
      <c r="AF9" s="41"/>
      <c r="AG9" s="3">
        <v>5</v>
      </c>
      <c r="AH9" s="71" t="s">
        <v>21</v>
      </c>
      <c r="AJ9" s="5"/>
      <c r="AK9" s="5"/>
    </row>
    <row r="10" spans="1:37" ht="16.5" customHeight="1" x14ac:dyDescent="0.2">
      <c r="A10" s="3">
        <v>6</v>
      </c>
      <c r="B10" s="5" t="s">
        <v>38</v>
      </c>
      <c r="C10" s="41"/>
      <c r="D10" s="41"/>
      <c r="E10" s="41"/>
      <c r="F10" s="41"/>
      <c r="G10" s="41"/>
      <c r="H10" s="41"/>
      <c r="I10" s="41"/>
      <c r="J10" s="41"/>
      <c r="K10" s="41"/>
      <c r="L10" s="41"/>
      <c r="M10" s="41"/>
      <c r="N10" s="41"/>
      <c r="O10" s="41"/>
      <c r="P10" s="41"/>
      <c r="Q10" s="41"/>
      <c r="R10" s="41"/>
      <c r="S10" s="41"/>
      <c r="T10" s="41"/>
      <c r="U10" s="41"/>
      <c r="V10" s="41"/>
      <c r="W10" s="41"/>
      <c r="X10" s="41"/>
      <c r="Y10" s="41"/>
      <c r="Z10" s="41"/>
      <c r="AA10" s="41"/>
      <c r="AB10" s="41"/>
      <c r="AC10" s="41"/>
      <c r="AD10" s="41"/>
      <c r="AE10" s="41"/>
      <c r="AF10" s="41"/>
      <c r="AG10" s="3">
        <v>6</v>
      </c>
      <c r="AJ10" s="5"/>
      <c r="AK10" s="5"/>
    </row>
    <row r="11" spans="1:37" ht="16.5" customHeight="1" x14ac:dyDescent="0.2">
      <c r="A11" s="3">
        <v>7</v>
      </c>
      <c r="B11" s="5" t="s">
        <v>38</v>
      </c>
      <c r="C11" s="41"/>
      <c r="D11" s="41"/>
      <c r="E11" s="41"/>
      <c r="F11" s="41"/>
      <c r="G11" s="41"/>
      <c r="H11" s="41"/>
      <c r="I11" s="41"/>
      <c r="J11" s="41"/>
      <c r="K11" s="41"/>
      <c r="L11" s="41"/>
      <c r="M11" s="41"/>
      <c r="N11" s="41"/>
      <c r="O11" s="41"/>
      <c r="P11" s="41"/>
      <c r="Q11" s="41"/>
      <c r="R11" s="41"/>
      <c r="S11" s="41"/>
      <c r="T11" s="41"/>
      <c r="U11" s="41"/>
      <c r="V11" s="41"/>
      <c r="W11" s="41"/>
      <c r="X11" s="41"/>
      <c r="Y11" s="41"/>
      <c r="Z11" s="41"/>
      <c r="AA11" s="41"/>
      <c r="AB11" s="41"/>
      <c r="AC11" s="41"/>
      <c r="AD11" s="41"/>
      <c r="AE11" s="41"/>
      <c r="AF11" s="41"/>
      <c r="AG11" s="3">
        <v>7</v>
      </c>
      <c r="AH11" s="252" t="s">
        <v>1755</v>
      </c>
      <c r="AJ11" s="5"/>
      <c r="AK11" s="5"/>
    </row>
    <row r="12" spans="1:37" ht="16.5" customHeight="1" x14ac:dyDescent="0.2">
      <c r="A12" s="8">
        <v>8</v>
      </c>
      <c r="B12" s="5" t="s">
        <v>38</v>
      </c>
      <c r="C12" s="41"/>
      <c r="D12" s="41"/>
      <c r="E12" s="30" t="s">
        <v>1508</v>
      </c>
      <c r="F12" s="30"/>
      <c r="G12" s="30"/>
      <c r="H12" s="30"/>
      <c r="I12" s="30"/>
      <c r="J12" s="30"/>
      <c r="K12" s="30"/>
      <c r="L12" s="30"/>
      <c r="M12" s="41"/>
      <c r="N12" s="41"/>
      <c r="O12" s="41"/>
      <c r="P12" s="41"/>
      <c r="Q12" s="41"/>
      <c r="R12" s="41"/>
      <c r="S12" s="41"/>
      <c r="T12" s="41"/>
      <c r="U12" s="41"/>
      <c r="V12" s="41"/>
      <c r="W12" s="41"/>
      <c r="X12" s="41"/>
      <c r="Y12" s="41"/>
      <c r="Z12" s="41"/>
      <c r="AA12" s="41"/>
      <c r="AB12" s="41"/>
      <c r="AC12" s="41"/>
      <c r="AD12" s="41"/>
      <c r="AE12" s="41"/>
      <c r="AF12" s="41"/>
      <c r="AG12" s="8">
        <v>8</v>
      </c>
      <c r="AJ12" s="5"/>
      <c r="AK12" s="5"/>
    </row>
    <row r="13" spans="1:37" ht="16.5" customHeight="1" x14ac:dyDescent="0.2">
      <c r="A13" s="8">
        <v>9</v>
      </c>
      <c r="B13" s="5" t="s">
        <v>38</v>
      </c>
      <c r="C13" s="41"/>
      <c r="D13" s="41"/>
      <c r="E13" s="41"/>
      <c r="F13" s="41"/>
      <c r="G13" s="41"/>
      <c r="H13" s="41"/>
      <c r="I13" s="41"/>
      <c r="J13" s="41"/>
      <c r="K13" s="41"/>
      <c r="L13" s="41"/>
      <c r="M13" s="41"/>
      <c r="N13" s="41"/>
      <c r="O13" s="41"/>
      <c r="P13" s="41"/>
      <c r="Q13" s="41"/>
      <c r="R13" s="41"/>
      <c r="S13" s="41"/>
      <c r="T13" s="41"/>
      <c r="U13" s="41"/>
      <c r="V13" s="41"/>
      <c r="W13" s="41"/>
      <c r="X13" s="41"/>
      <c r="Y13" s="41"/>
      <c r="Z13" s="41"/>
      <c r="AA13" s="41"/>
      <c r="AB13" s="41"/>
      <c r="AC13" s="41"/>
      <c r="AD13" s="41"/>
      <c r="AE13" s="41"/>
      <c r="AF13" s="41"/>
      <c r="AG13" s="8">
        <v>9</v>
      </c>
      <c r="AH13" s="57" t="s">
        <v>22</v>
      </c>
      <c r="AJ13" s="5"/>
      <c r="AK13" s="5"/>
    </row>
    <row r="14" spans="1:37" ht="16.5" customHeight="1" x14ac:dyDescent="0.2">
      <c r="A14" s="8">
        <v>10</v>
      </c>
      <c r="B14" s="5" t="s">
        <v>38</v>
      </c>
      <c r="C14" s="41"/>
      <c r="D14" s="41"/>
      <c r="E14" s="41"/>
      <c r="F14" s="41"/>
      <c r="G14" s="41"/>
      <c r="H14" s="41"/>
      <c r="I14" s="41"/>
      <c r="J14" s="41"/>
      <c r="K14" s="41"/>
      <c r="L14" s="41"/>
      <c r="M14" s="41"/>
      <c r="N14" s="41"/>
      <c r="O14" s="41"/>
      <c r="P14" s="41"/>
      <c r="Q14" s="41"/>
      <c r="R14" s="41"/>
      <c r="S14" s="41"/>
      <c r="T14" s="41"/>
      <c r="U14" s="41"/>
      <c r="V14" s="41"/>
      <c r="W14" s="41"/>
      <c r="X14" s="41"/>
      <c r="Y14" s="41"/>
      <c r="Z14" s="41"/>
      <c r="AA14" s="41"/>
      <c r="AB14" s="41"/>
      <c r="AC14" s="41"/>
      <c r="AD14" s="41"/>
      <c r="AE14" s="41"/>
      <c r="AF14" s="41"/>
      <c r="AG14" s="8">
        <v>10</v>
      </c>
      <c r="AH14" s="81" t="s">
        <v>29</v>
      </c>
      <c r="AJ14" s="5"/>
      <c r="AK14" s="5"/>
    </row>
    <row r="15" spans="1:37" ht="16.5" customHeight="1" x14ac:dyDescent="0.2">
      <c r="A15" s="8">
        <v>11</v>
      </c>
      <c r="B15" s="5" t="s">
        <v>38</v>
      </c>
      <c r="C15" s="41"/>
      <c r="D15" s="41"/>
      <c r="E15" s="41"/>
      <c r="F15" s="41"/>
      <c r="G15" s="41"/>
      <c r="H15" s="41"/>
      <c r="I15" s="41"/>
      <c r="J15" s="41"/>
      <c r="K15" s="41"/>
      <c r="L15" s="41"/>
      <c r="M15" s="41"/>
      <c r="N15" s="41"/>
      <c r="O15" s="41"/>
      <c r="P15" s="41"/>
      <c r="Q15" s="41"/>
      <c r="R15" s="41"/>
      <c r="S15" s="41"/>
      <c r="T15" s="41"/>
      <c r="U15" s="41"/>
      <c r="V15" s="41"/>
      <c r="W15" s="41"/>
      <c r="X15" s="41"/>
      <c r="Y15" s="41"/>
      <c r="Z15" s="41"/>
      <c r="AA15" s="41"/>
      <c r="AB15" s="41"/>
      <c r="AC15" s="41"/>
      <c r="AD15" s="41"/>
      <c r="AE15" s="41"/>
      <c r="AF15" s="41"/>
      <c r="AG15" s="8">
        <v>11</v>
      </c>
      <c r="AH15" s="102" t="s">
        <v>334</v>
      </c>
      <c r="AJ15" s="5"/>
      <c r="AK15" s="5"/>
    </row>
    <row r="16" spans="1:37" ht="16.5" customHeight="1" x14ac:dyDescent="0.2">
      <c r="A16" s="8">
        <v>12</v>
      </c>
      <c r="B16" s="5" t="s">
        <v>38</v>
      </c>
      <c r="C16" s="41"/>
      <c r="D16" s="41"/>
      <c r="E16" s="41"/>
      <c r="F16" s="41"/>
      <c r="G16" s="41"/>
      <c r="H16" s="41"/>
      <c r="I16" s="41"/>
      <c r="J16" s="41"/>
      <c r="K16" s="41"/>
      <c r="L16" s="41"/>
      <c r="M16" s="41"/>
      <c r="N16" s="41"/>
      <c r="O16" s="41"/>
      <c r="P16" s="41"/>
      <c r="Q16" s="41"/>
      <c r="R16" s="41"/>
      <c r="S16" s="41"/>
      <c r="T16" s="41"/>
      <c r="U16" s="41"/>
      <c r="V16" s="41"/>
      <c r="W16" s="41"/>
      <c r="X16" s="41"/>
      <c r="Y16" s="41"/>
      <c r="Z16" s="41"/>
      <c r="AA16" s="41"/>
      <c r="AB16" s="41"/>
      <c r="AC16" s="41"/>
      <c r="AD16" s="41"/>
      <c r="AE16" s="41"/>
      <c r="AF16" s="41"/>
      <c r="AG16" s="8">
        <v>12</v>
      </c>
      <c r="AH16" s="8" t="s">
        <v>49</v>
      </c>
      <c r="AJ16" s="5"/>
      <c r="AK16" s="5"/>
    </row>
    <row r="17" spans="1:37" ht="16.5" customHeight="1" x14ac:dyDescent="0.2">
      <c r="A17" s="8">
        <v>13</v>
      </c>
      <c r="AG17" s="8">
        <v>13</v>
      </c>
      <c r="AJ17" s="5"/>
      <c r="AK17" s="5"/>
    </row>
    <row r="18" spans="1:37" ht="16.5" customHeight="1" x14ac:dyDescent="0.2">
      <c r="A18" s="8">
        <v>14</v>
      </c>
      <c r="B18" s="10" t="s">
        <v>38</v>
      </c>
      <c r="AG18" s="8">
        <v>14</v>
      </c>
      <c r="AJ18" s="5"/>
      <c r="AK18" s="5"/>
    </row>
    <row r="19" spans="1:37" ht="16.5" customHeight="1" x14ac:dyDescent="0.2">
      <c r="A19" s="3">
        <v>15</v>
      </c>
      <c r="B19" s="5" t="s">
        <v>38</v>
      </c>
      <c r="C19" s="41"/>
      <c r="D19" s="41"/>
      <c r="E19" s="41"/>
      <c r="F19" s="41"/>
      <c r="G19" s="41"/>
      <c r="H19" s="41"/>
      <c r="I19" s="41"/>
      <c r="J19" s="41"/>
      <c r="K19" s="41"/>
      <c r="L19" s="41"/>
      <c r="M19" s="41"/>
      <c r="N19" s="41"/>
      <c r="O19" s="41"/>
      <c r="P19" s="41"/>
      <c r="Q19" s="41"/>
      <c r="R19" s="41"/>
      <c r="S19" s="41"/>
      <c r="T19" s="41"/>
      <c r="U19" s="41"/>
      <c r="V19" s="41"/>
      <c r="W19" s="41"/>
      <c r="X19" s="41"/>
      <c r="Y19" s="41"/>
      <c r="Z19" s="41"/>
      <c r="AA19" s="41"/>
      <c r="AB19" s="41"/>
      <c r="AC19" s="41"/>
      <c r="AD19" s="41"/>
      <c r="AE19" s="41"/>
      <c r="AF19" s="41"/>
      <c r="AG19" s="3">
        <v>15</v>
      </c>
      <c r="AH19" s="78" t="s">
        <v>27</v>
      </c>
      <c r="AJ19" s="5"/>
      <c r="AK19" s="5"/>
    </row>
    <row r="20" spans="1:37" ht="16.5" customHeight="1" x14ac:dyDescent="0.2">
      <c r="A20" s="3">
        <v>16</v>
      </c>
      <c r="B20" s="5" t="s">
        <v>38</v>
      </c>
      <c r="C20" s="41"/>
      <c r="D20" s="41"/>
      <c r="E20" s="41"/>
      <c r="F20" s="41"/>
      <c r="G20" s="41"/>
      <c r="H20" s="41"/>
      <c r="I20" s="41"/>
      <c r="J20" s="41"/>
      <c r="K20" s="41"/>
      <c r="L20" s="41"/>
      <c r="M20" s="41"/>
      <c r="N20" s="41"/>
      <c r="O20" s="41"/>
      <c r="P20" s="41"/>
      <c r="Q20" s="41"/>
      <c r="R20" s="41"/>
      <c r="S20" s="41"/>
      <c r="T20" s="41"/>
      <c r="U20" s="41"/>
      <c r="V20" s="41"/>
      <c r="W20" s="41"/>
      <c r="X20" s="41"/>
      <c r="Y20" s="41"/>
      <c r="Z20" s="41"/>
      <c r="AA20" s="41"/>
      <c r="AB20" s="41"/>
      <c r="AC20" s="41"/>
      <c r="AD20" s="41"/>
      <c r="AE20" s="41"/>
      <c r="AF20" s="41"/>
      <c r="AG20" s="3">
        <v>16</v>
      </c>
      <c r="AJ20" s="5"/>
      <c r="AK20" s="5"/>
    </row>
    <row r="21" spans="1:37" ht="16.5" customHeight="1" x14ac:dyDescent="0.2">
      <c r="A21" s="3" t="s">
        <v>30</v>
      </c>
      <c r="B21" s="5" t="s">
        <v>38</v>
      </c>
      <c r="C21" s="41"/>
      <c r="D21" s="41"/>
      <c r="E21" s="41"/>
      <c r="F21" s="41"/>
      <c r="G21" s="41"/>
      <c r="H21" s="41"/>
      <c r="I21" s="41"/>
      <c r="J21" s="41"/>
      <c r="K21" s="41"/>
      <c r="L21" s="41"/>
      <c r="M21" s="41"/>
      <c r="N21" s="41"/>
      <c r="O21" s="41"/>
      <c r="P21" s="41"/>
      <c r="Q21" s="41"/>
      <c r="R21" s="41"/>
      <c r="S21" s="41"/>
      <c r="T21" s="41"/>
      <c r="U21" s="41"/>
      <c r="V21" s="41"/>
      <c r="W21" s="41"/>
      <c r="X21" s="41"/>
      <c r="Y21" s="41"/>
      <c r="Z21" s="41"/>
      <c r="AA21" s="41"/>
      <c r="AB21" s="41"/>
      <c r="AC21" s="41"/>
      <c r="AD21" s="41"/>
      <c r="AE21" s="41"/>
      <c r="AF21" s="41"/>
      <c r="AG21" s="3" t="s">
        <v>30</v>
      </c>
      <c r="AH21" s="253" t="s">
        <v>155</v>
      </c>
      <c r="AJ21" s="5"/>
      <c r="AK21" s="5"/>
    </row>
    <row r="22" spans="1:37" ht="16.5" customHeight="1" x14ac:dyDescent="0.2">
      <c r="A22" s="3">
        <v>17</v>
      </c>
      <c r="B22" s="5" t="s">
        <v>38</v>
      </c>
      <c r="C22" s="41"/>
      <c r="D22" s="41"/>
      <c r="E22" s="41"/>
      <c r="F22" s="41"/>
      <c r="G22" s="41"/>
      <c r="H22" s="41"/>
      <c r="I22" s="41"/>
      <c r="J22" s="41"/>
      <c r="K22" s="41"/>
      <c r="L22" s="41"/>
      <c r="M22" s="41"/>
      <c r="N22" s="41"/>
      <c r="O22" s="41"/>
      <c r="P22" s="41"/>
      <c r="Q22" s="41"/>
      <c r="R22" s="41"/>
      <c r="S22" s="41"/>
      <c r="T22" s="41"/>
      <c r="U22" s="41"/>
      <c r="V22" s="41"/>
      <c r="W22" s="41"/>
      <c r="X22" s="41"/>
      <c r="Y22" s="41"/>
      <c r="Z22" s="41"/>
      <c r="AA22" s="41"/>
      <c r="AB22" s="41"/>
      <c r="AC22" s="41"/>
      <c r="AD22" s="41"/>
      <c r="AE22" s="41"/>
      <c r="AF22" s="41"/>
      <c r="AG22" s="3">
        <v>17</v>
      </c>
      <c r="AH22" s="90" t="s">
        <v>156</v>
      </c>
      <c r="AJ22" s="5"/>
      <c r="AK22" s="5"/>
    </row>
    <row r="23" spans="1:37" ht="16.5" customHeight="1" x14ac:dyDescent="0.2">
      <c r="A23" s="3" t="s">
        <v>31</v>
      </c>
      <c r="B23" s="5" t="s">
        <v>38</v>
      </c>
      <c r="C23" s="41"/>
      <c r="D23" s="41"/>
      <c r="E23" s="41"/>
      <c r="F23" s="41"/>
      <c r="G23" s="41"/>
      <c r="H23" s="41"/>
      <c r="I23" s="41"/>
      <c r="J23" s="41"/>
      <c r="K23" s="41"/>
      <c r="L23" s="41"/>
      <c r="M23" s="41"/>
      <c r="N23" s="41"/>
      <c r="O23" s="41"/>
      <c r="P23" s="41"/>
      <c r="Q23" s="41"/>
      <c r="R23" s="41"/>
      <c r="S23" s="41"/>
      <c r="T23" s="41"/>
      <c r="U23" s="41"/>
      <c r="V23" s="41"/>
      <c r="W23" s="41"/>
      <c r="X23" s="41"/>
      <c r="Y23" s="41"/>
      <c r="Z23" s="41"/>
      <c r="AA23" s="41"/>
      <c r="AB23" s="41"/>
      <c r="AC23" s="41"/>
      <c r="AD23" s="41"/>
      <c r="AE23" s="41"/>
      <c r="AF23" s="41"/>
      <c r="AG23" s="3" t="s">
        <v>31</v>
      </c>
      <c r="AH23" s="254" t="s">
        <v>36</v>
      </c>
      <c r="AJ23" s="5"/>
      <c r="AK23" s="5"/>
    </row>
    <row r="24" spans="1:37" ht="16.5" customHeight="1" x14ac:dyDescent="0.2">
      <c r="A24" s="3">
        <v>18</v>
      </c>
      <c r="B24" s="5" t="s">
        <v>38</v>
      </c>
      <c r="C24" s="41"/>
      <c r="D24" s="41"/>
      <c r="E24" s="41"/>
      <c r="F24" s="41"/>
      <c r="G24" s="41"/>
      <c r="H24" s="41"/>
      <c r="I24" s="41"/>
      <c r="J24" s="41"/>
      <c r="K24" s="41"/>
      <c r="L24" s="41"/>
      <c r="M24" s="41"/>
      <c r="N24" s="41"/>
      <c r="O24" s="41"/>
      <c r="P24" s="41"/>
      <c r="Q24" s="41"/>
      <c r="R24" s="41"/>
      <c r="S24" s="41"/>
      <c r="T24" s="41"/>
      <c r="U24" s="41"/>
      <c r="V24" s="41"/>
      <c r="W24" s="41"/>
      <c r="X24" s="41"/>
      <c r="Y24" s="41"/>
      <c r="Z24" s="41"/>
      <c r="AA24" s="41"/>
      <c r="AB24" s="41"/>
      <c r="AC24" s="41"/>
      <c r="AD24" s="41"/>
      <c r="AE24" s="41"/>
      <c r="AF24" s="41"/>
      <c r="AG24" s="3">
        <v>18</v>
      </c>
      <c r="AH24" s="44" t="s">
        <v>157</v>
      </c>
      <c r="AJ24" s="5"/>
      <c r="AK24" s="5"/>
    </row>
    <row r="25" spans="1:37" ht="16.5" customHeight="1" x14ac:dyDescent="0.2">
      <c r="A25" s="3" t="s">
        <v>32</v>
      </c>
      <c r="B25" s="5" t="s">
        <v>38</v>
      </c>
      <c r="C25" s="41"/>
      <c r="D25" s="41"/>
      <c r="E25" s="41"/>
      <c r="F25" s="41"/>
      <c r="G25" s="41"/>
      <c r="H25" s="41"/>
      <c r="I25" s="41"/>
      <c r="J25" s="41"/>
      <c r="K25" s="41"/>
      <c r="L25" s="41"/>
      <c r="M25" s="41"/>
      <c r="N25" s="41"/>
      <c r="O25" s="41"/>
      <c r="P25" s="41"/>
      <c r="Q25" s="41"/>
      <c r="R25" s="41"/>
      <c r="S25" s="41"/>
      <c r="T25" s="41"/>
      <c r="U25" s="41"/>
      <c r="V25" s="41"/>
      <c r="W25" s="41"/>
      <c r="X25" s="41"/>
      <c r="Y25" s="41"/>
      <c r="Z25" s="41"/>
      <c r="AA25" s="41"/>
      <c r="AB25" s="41"/>
      <c r="AC25" s="41"/>
      <c r="AD25" s="41"/>
      <c r="AE25" s="41"/>
      <c r="AF25" s="41"/>
      <c r="AG25" s="3" t="s">
        <v>32</v>
      </c>
      <c r="AH25" s="82" t="s">
        <v>25</v>
      </c>
      <c r="AJ25" s="5"/>
      <c r="AK25" s="5"/>
    </row>
    <row r="26" spans="1:37" ht="16.5" customHeight="1" x14ac:dyDescent="0.2">
      <c r="A26" s="3">
        <v>19</v>
      </c>
      <c r="B26" s="5" t="s">
        <v>38</v>
      </c>
      <c r="C26" s="41"/>
      <c r="D26" s="41"/>
      <c r="E26" s="41"/>
      <c r="F26" s="41"/>
      <c r="G26" s="41"/>
      <c r="H26" s="41"/>
      <c r="I26" s="41"/>
      <c r="J26" s="41"/>
      <c r="K26" s="41"/>
      <c r="L26" s="41"/>
      <c r="M26" s="41"/>
      <c r="N26" s="41"/>
      <c r="O26" s="41"/>
      <c r="P26" s="41"/>
      <c r="Q26" s="41"/>
      <c r="R26" s="41"/>
      <c r="S26" s="41"/>
      <c r="T26" s="41"/>
      <c r="U26" s="41"/>
      <c r="V26" s="41"/>
      <c r="W26" s="41"/>
      <c r="X26" s="41"/>
      <c r="Y26" s="41"/>
      <c r="Z26" s="41"/>
      <c r="AA26" s="41"/>
      <c r="AB26" s="41"/>
      <c r="AC26" s="41"/>
      <c r="AD26" s="41"/>
      <c r="AE26" s="41"/>
      <c r="AF26" s="41"/>
      <c r="AG26" s="3">
        <v>19</v>
      </c>
      <c r="AJ26" s="5"/>
      <c r="AK26" s="5"/>
    </row>
    <row r="27" spans="1:37" ht="16.5" customHeight="1" x14ac:dyDescent="0.2">
      <c r="A27" s="8">
        <v>20</v>
      </c>
      <c r="B27" s="5" t="s">
        <v>38</v>
      </c>
      <c r="C27" s="41"/>
      <c r="D27" s="41"/>
      <c r="E27" s="41"/>
      <c r="F27" s="41"/>
      <c r="G27" s="41"/>
      <c r="H27" s="41"/>
      <c r="I27" s="41"/>
      <c r="J27" s="41"/>
      <c r="K27" s="41"/>
      <c r="L27" s="41"/>
      <c r="M27" s="41"/>
      <c r="N27" s="41"/>
      <c r="O27" s="41"/>
      <c r="P27" s="41"/>
      <c r="Q27" s="41"/>
      <c r="R27" s="41"/>
      <c r="S27" s="41"/>
      <c r="T27" s="41"/>
      <c r="U27" s="41"/>
      <c r="V27" s="41"/>
      <c r="W27" s="41"/>
      <c r="X27" s="41"/>
      <c r="Y27" s="41"/>
      <c r="Z27" s="41"/>
      <c r="AA27" s="41"/>
      <c r="AB27" s="41"/>
      <c r="AC27" s="41"/>
      <c r="AD27" s="41"/>
      <c r="AE27" s="41"/>
      <c r="AF27" s="41"/>
      <c r="AG27" s="36">
        <v>20</v>
      </c>
      <c r="AH27" s="122">
        <f ca="1">ALERTS!E45</f>
        <v>0</v>
      </c>
      <c r="AJ27" s="5"/>
      <c r="AK27" s="5"/>
    </row>
    <row r="28" spans="1:37" ht="16.5" customHeight="1" x14ac:dyDescent="0.2">
      <c r="A28" s="8">
        <v>21</v>
      </c>
      <c r="B28" s="5" t="s">
        <v>38</v>
      </c>
      <c r="C28" s="41"/>
      <c r="D28" s="41"/>
      <c r="E28" s="41"/>
      <c r="F28" s="41"/>
      <c r="G28" s="41"/>
      <c r="H28" s="41"/>
      <c r="I28" s="41"/>
      <c r="J28" s="41"/>
      <c r="K28" s="41"/>
      <c r="L28" s="41"/>
      <c r="M28" s="41"/>
      <c r="N28" s="41"/>
      <c r="O28" s="41"/>
      <c r="P28" s="41"/>
      <c r="Q28" s="41"/>
      <c r="R28" s="41"/>
      <c r="S28" s="41"/>
      <c r="T28" s="41"/>
      <c r="V28" s="41"/>
      <c r="W28" s="41"/>
      <c r="X28" s="41"/>
      <c r="Y28" s="41"/>
      <c r="Z28" s="41"/>
      <c r="AA28" s="41"/>
      <c r="AB28" s="41"/>
      <c r="AC28" s="41"/>
      <c r="AD28" s="41"/>
      <c r="AE28" s="41"/>
      <c r="AF28" s="41"/>
      <c r="AG28" s="8">
        <v>21</v>
      </c>
      <c r="AH28" s="122">
        <f ca="1">ALERTS!E46</f>
        <v>0</v>
      </c>
      <c r="AJ28" s="5"/>
      <c r="AK28" s="5"/>
    </row>
    <row r="29" spans="1:37" ht="16.5" customHeight="1" x14ac:dyDescent="0.2">
      <c r="A29" s="3">
        <v>22</v>
      </c>
      <c r="B29" s="5" t="s">
        <v>38</v>
      </c>
      <c r="C29" s="41"/>
      <c r="D29" s="41"/>
      <c r="E29" s="41"/>
      <c r="F29" s="41"/>
      <c r="G29" s="41"/>
      <c r="H29" s="41"/>
      <c r="I29" s="41"/>
      <c r="J29" s="41"/>
      <c r="K29" s="41"/>
      <c r="L29" s="41"/>
      <c r="M29" s="41"/>
      <c r="N29" s="41"/>
      <c r="O29" s="41"/>
      <c r="P29" s="41"/>
      <c r="Q29" s="41"/>
      <c r="R29" s="41"/>
      <c r="S29" s="41"/>
      <c r="T29" s="41"/>
      <c r="U29" s="41"/>
      <c r="V29" s="41"/>
      <c r="W29" s="41"/>
      <c r="X29" s="41"/>
      <c r="Y29" s="41"/>
      <c r="Z29" s="41"/>
      <c r="AA29" s="41"/>
      <c r="AB29" s="41"/>
      <c r="AC29" s="41"/>
      <c r="AD29" s="41"/>
      <c r="AE29" s="41"/>
      <c r="AF29" s="41"/>
      <c r="AG29" s="3">
        <v>22</v>
      </c>
      <c r="AH29" s="122">
        <f ca="1">ALERTS!E47</f>
        <v>0</v>
      </c>
      <c r="AJ29" s="5"/>
      <c r="AK29" s="5"/>
    </row>
    <row r="30" spans="1:37" s="11" customFormat="1" ht="16.5" customHeight="1" x14ac:dyDescent="0.2">
      <c r="A30" s="3" t="s">
        <v>6</v>
      </c>
      <c r="B30" s="91" t="s">
        <v>1</v>
      </c>
      <c r="C30" s="91" t="s">
        <v>2</v>
      </c>
      <c r="D30" s="91" t="s">
        <v>3</v>
      </c>
      <c r="E30" s="91" t="s">
        <v>4</v>
      </c>
      <c r="F30" s="91" t="s">
        <v>146</v>
      </c>
      <c r="G30" s="91" t="s">
        <v>5</v>
      </c>
      <c r="H30" s="91" t="s">
        <v>0</v>
      </c>
      <c r="I30" s="91" t="s">
        <v>1</v>
      </c>
      <c r="J30" s="91" t="s">
        <v>2</v>
      </c>
      <c r="K30" s="91" t="s">
        <v>3</v>
      </c>
      <c r="L30" s="91" t="s">
        <v>4</v>
      </c>
      <c r="M30" s="91" t="s">
        <v>146</v>
      </c>
      <c r="N30" s="91" t="s">
        <v>5</v>
      </c>
      <c r="O30" s="91" t="s">
        <v>0</v>
      </c>
      <c r="P30" s="91" t="s">
        <v>1</v>
      </c>
      <c r="Q30" s="91" t="s">
        <v>2</v>
      </c>
      <c r="R30" s="91" t="s">
        <v>3</v>
      </c>
      <c r="S30" s="91" t="s">
        <v>4</v>
      </c>
      <c r="T30" s="91" t="s">
        <v>146</v>
      </c>
      <c r="U30" s="91" t="s">
        <v>5</v>
      </c>
      <c r="V30" s="91" t="s">
        <v>0</v>
      </c>
      <c r="W30" s="91" t="s">
        <v>1</v>
      </c>
      <c r="X30" s="91" t="s">
        <v>2</v>
      </c>
      <c r="Y30" s="91" t="s">
        <v>3</v>
      </c>
      <c r="Z30" s="91" t="s">
        <v>4</v>
      </c>
      <c r="AA30" s="91" t="s">
        <v>146</v>
      </c>
      <c r="AB30" s="91" t="s">
        <v>5</v>
      </c>
      <c r="AC30" s="91" t="s">
        <v>0</v>
      </c>
      <c r="AD30" s="91" t="s">
        <v>1</v>
      </c>
      <c r="AE30" s="91" t="s">
        <v>2</v>
      </c>
      <c r="AF30" s="91" t="s">
        <v>363</v>
      </c>
      <c r="AG30" s="3" t="s">
        <v>6</v>
      </c>
      <c r="AI30" s="68"/>
    </row>
    <row r="31" spans="1:37" s="11" customFormat="1" ht="16.5" customHeight="1" x14ac:dyDescent="0.2">
      <c r="A31" s="59" t="s">
        <v>7</v>
      </c>
      <c r="B31" s="91">
        <v>1</v>
      </c>
      <c r="C31" s="91">
        <v>2</v>
      </c>
      <c r="D31" s="91">
        <v>3</v>
      </c>
      <c r="E31" s="91">
        <v>4</v>
      </c>
      <c r="F31" s="91">
        <v>5</v>
      </c>
      <c r="G31" s="91">
        <v>6</v>
      </c>
      <c r="H31" s="91">
        <v>7</v>
      </c>
      <c r="I31" s="91">
        <v>8</v>
      </c>
      <c r="J31" s="91">
        <v>9</v>
      </c>
      <c r="K31" s="91">
        <v>10</v>
      </c>
      <c r="L31" s="91">
        <v>11</v>
      </c>
      <c r="M31" s="91">
        <v>12</v>
      </c>
      <c r="N31" s="91">
        <v>13</v>
      </c>
      <c r="O31" s="91">
        <v>14</v>
      </c>
      <c r="P31" s="91">
        <v>15</v>
      </c>
      <c r="Q31" s="91">
        <v>16</v>
      </c>
      <c r="R31" s="91">
        <v>17</v>
      </c>
      <c r="S31" s="91">
        <v>18</v>
      </c>
      <c r="T31" s="91">
        <v>19</v>
      </c>
      <c r="U31" s="91">
        <v>20</v>
      </c>
      <c r="V31" s="91">
        <v>21</v>
      </c>
      <c r="W31" s="91">
        <v>22</v>
      </c>
      <c r="X31" s="91">
        <v>23</v>
      </c>
      <c r="Y31" s="91">
        <v>24</v>
      </c>
      <c r="Z31" s="91">
        <v>25</v>
      </c>
      <c r="AA31" s="91">
        <v>26</v>
      </c>
      <c r="AB31" s="91">
        <v>27</v>
      </c>
      <c r="AC31" s="91">
        <v>28</v>
      </c>
      <c r="AD31" s="91">
        <v>29</v>
      </c>
      <c r="AE31" s="91">
        <v>30</v>
      </c>
      <c r="AF31" s="91">
        <v>31</v>
      </c>
      <c r="AG31" s="59" t="s">
        <v>7</v>
      </c>
      <c r="AI31" s="68"/>
    </row>
    <row r="32" spans="1:37" s="41" customFormat="1" ht="16.5" customHeight="1" x14ac:dyDescent="0.2">
      <c r="A32" s="51">
        <v>23</v>
      </c>
      <c r="B32" s="5" t="s">
        <v>38</v>
      </c>
      <c r="AG32" s="51">
        <v>23</v>
      </c>
      <c r="AH32" s="11"/>
    </row>
    <row r="33" spans="1:37" ht="16.5" customHeight="1" x14ac:dyDescent="0.2">
      <c r="A33" s="51" t="s">
        <v>37</v>
      </c>
      <c r="B33" s="5" t="s">
        <v>38</v>
      </c>
      <c r="C33" s="41"/>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c r="AF33" s="41"/>
      <c r="AG33" s="51" t="s">
        <v>37</v>
      </c>
      <c r="AJ33" s="5"/>
      <c r="AK33" s="5"/>
    </row>
    <row r="34" spans="1:37" ht="16.5" customHeight="1" x14ac:dyDescent="0.25">
      <c r="A34" s="8">
        <v>24</v>
      </c>
      <c r="B34" s="5" t="s">
        <v>38</v>
      </c>
      <c r="C34" s="41"/>
      <c r="D34" s="41"/>
      <c r="E34" s="41"/>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1"/>
      <c r="AG34" s="8">
        <v>24</v>
      </c>
      <c r="AH34" s="45" t="s">
        <v>87</v>
      </c>
      <c r="AJ34" s="5"/>
      <c r="AK34" s="5"/>
    </row>
    <row r="35" spans="1:37" ht="16.5" customHeight="1" x14ac:dyDescent="0.25">
      <c r="A35" s="8">
        <v>25</v>
      </c>
      <c r="B35" s="5" t="s">
        <v>38</v>
      </c>
      <c r="C35" s="41"/>
      <c r="D35" s="41"/>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8">
        <v>25</v>
      </c>
      <c r="AH35" s="46">
        <f ca="1">TODAY()</f>
        <v>42833</v>
      </c>
      <c r="AJ35" s="5"/>
      <c r="AK35" s="5"/>
    </row>
    <row r="36" spans="1:37" ht="16.5" customHeight="1" x14ac:dyDescent="0.2">
      <c r="A36" s="8">
        <v>26</v>
      </c>
      <c r="B36" s="49"/>
      <c r="C36" s="49"/>
      <c r="D36" s="49"/>
      <c r="E36" s="49"/>
      <c r="F36" s="49"/>
      <c r="G36" s="49"/>
      <c r="H36" s="49"/>
      <c r="I36" s="49"/>
      <c r="J36" s="49"/>
      <c r="K36" s="49"/>
      <c r="L36" s="49"/>
      <c r="M36" s="49"/>
      <c r="N36" s="49"/>
      <c r="O36" s="49"/>
      <c r="P36" s="49"/>
      <c r="Q36" s="49"/>
      <c r="R36" s="49"/>
      <c r="S36" s="49"/>
      <c r="T36" s="49"/>
      <c r="U36" s="49"/>
      <c r="V36" s="49"/>
      <c r="W36" s="49"/>
      <c r="X36" s="49"/>
      <c r="Y36" s="49"/>
      <c r="Z36" s="49"/>
      <c r="AA36" s="49"/>
      <c r="AB36" s="49"/>
      <c r="AC36" s="49"/>
      <c r="AD36" s="49"/>
      <c r="AE36" s="49"/>
      <c r="AF36" s="49"/>
      <c r="AG36" s="8">
        <v>26</v>
      </c>
      <c r="AH36" s="41"/>
      <c r="AJ36" s="5"/>
      <c r="AK36" s="5"/>
    </row>
    <row r="37" spans="1:37" ht="16.5" customHeight="1" x14ac:dyDescent="0.2">
      <c r="A37" s="3">
        <v>27</v>
      </c>
      <c r="B37" s="5" t="s">
        <v>38</v>
      </c>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3">
        <v>27</v>
      </c>
      <c r="AH37" s="41"/>
      <c r="AJ37" s="5"/>
      <c r="AK37" s="5"/>
    </row>
    <row r="38" spans="1:37" ht="16.5" customHeight="1" x14ac:dyDescent="0.2">
      <c r="A38" s="8">
        <v>28</v>
      </c>
      <c r="B38" s="5" t="s">
        <v>38</v>
      </c>
      <c r="C38" s="41"/>
      <c r="D38" s="41"/>
      <c r="E38" s="41"/>
      <c r="F38" s="41"/>
      <c r="G38" s="41"/>
      <c r="H38" s="41"/>
      <c r="I38" s="41"/>
      <c r="J38" s="41"/>
      <c r="K38" s="41"/>
      <c r="L38" s="41"/>
      <c r="M38" s="41"/>
      <c r="N38" s="41"/>
      <c r="O38" s="41"/>
      <c r="P38" s="41"/>
      <c r="Q38" s="41"/>
      <c r="R38" s="41"/>
      <c r="S38" s="41"/>
      <c r="T38" s="41"/>
      <c r="U38" s="41"/>
      <c r="V38" s="41"/>
      <c r="W38" s="41"/>
      <c r="X38" s="41"/>
      <c r="Y38" s="41"/>
      <c r="Z38" s="41"/>
      <c r="AA38" s="41"/>
      <c r="AB38" s="41"/>
      <c r="AC38" s="41"/>
      <c r="AD38" s="41"/>
      <c r="AE38" s="41"/>
      <c r="AF38" s="41"/>
      <c r="AG38" s="8">
        <v>28</v>
      </c>
      <c r="AH38" s="41"/>
      <c r="AJ38" s="5"/>
      <c r="AK38" s="5"/>
    </row>
    <row r="39" spans="1:37" ht="16.5" customHeight="1" x14ac:dyDescent="0.2">
      <c r="A39" s="8">
        <v>29</v>
      </c>
      <c r="B39" s="5" t="s">
        <v>38</v>
      </c>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8">
        <v>29</v>
      </c>
      <c r="AH39" s="55" t="s">
        <v>263</v>
      </c>
      <c r="AJ39" s="5"/>
      <c r="AK39" s="5"/>
    </row>
    <row r="40" spans="1:37" ht="16.5" customHeight="1" x14ac:dyDescent="0.2">
      <c r="A40" s="8">
        <v>30</v>
      </c>
      <c r="B40" s="5" t="s">
        <v>38</v>
      </c>
      <c r="C40" s="41"/>
      <c r="D40" s="41"/>
      <c r="E40" s="41"/>
      <c r="F40" s="41"/>
      <c r="G40" s="41"/>
      <c r="H40" s="41"/>
      <c r="I40" s="41"/>
      <c r="J40" s="41"/>
      <c r="K40" s="41"/>
      <c r="L40" s="41"/>
      <c r="M40" s="41"/>
      <c r="N40" s="41"/>
      <c r="O40" s="41"/>
      <c r="P40" s="41"/>
      <c r="Q40" s="41"/>
      <c r="R40" s="41"/>
      <c r="S40" s="41"/>
      <c r="T40" s="41"/>
      <c r="U40" s="41"/>
      <c r="V40" s="41"/>
      <c r="W40" s="41"/>
      <c r="X40" s="41"/>
      <c r="Y40" s="41"/>
      <c r="Z40" s="41"/>
      <c r="AA40" s="41"/>
      <c r="AB40" s="41"/>
      <c r="AC40" s="41"/>
      <c r="AD40" s="41"/>
      <c r="AE40" s="41"/>
      <c r="AF40" s="41"/>
      <c r="AG40" s="8">
        <v>30</v>
      </c>
      <c r="AH40" s="55" t="s">
        <v>263</v>
      </c>
      <c r="AJ40" s="5"/>
      <c r="AK40" s="5"/>
    </row>
    <row r="41" spans="1:37" ht="16.5" customHeight="1" x14ac:dyDescent="0.2">
      <c r="A41" s="8">
        <v>31</v>
      </c>
      <c r="B41" s="138" t="s">
        <v>38</v>
      </c>
      <c r="C41" s="138"/>
      <c r="D41" s="138"/>
      <c r="E41" s="138"/>
      <c r="F41" s="138"/>
      <c r="G41" s="138"/>
      <c r="H41" s="138"/>
      <c r="I41" s="138"/>
      <c r="J41" s="138"/>
      <c r="K41" s="138"/>
      <c r="L41" s="138"/>
      <c r="M41" s="138"/>
      <c r="N41" s="138"/>
      <c r="O41" s="138"/>
      <c r="P41" s="138"/>
      <c r="Q41" s="138"/>
      <c r="R41" s="138"/>
      <c r="S41" s="138"/>
      <c r="T41" s="138"/>
      <c r="U41" s="138"/>
      <c r="V41" s="138"/>
      <c r="W41" s="138"/>
      <c r="X41" s="138"/>
      <c r="Y41" s="138"/>
      <c r="Z41" s="138"/>
      <c r="AA41" s="138"/>
      <c r="AB41" s="138"/>
      <c r="AC41" s="138"/>
      <c r="AD41" s="138"/>
      <c r="AE41" s="138"/>
      <c r="AF41" s="138"/>
      <c r="AG41" s="8">
        <v>31</v>
      </c>
      <c r="AH41" s="55" t="s">
        <v>263</v>
      </c>
      <c r="AJ41" s="5"/>
      <c r="AK41" s="5"/>
    </row>
    <row r="42" spans="1:37" ht="16.5" customHeight="1" x14ac:dyDescent="0.2">
      <c r="A42" s="8">
        <v>32</v>
      </c>
      <c r="B42" s="5" t="s">
        <v>38</v>
      </c>
      <c r="C42" s="41"/>
      <c r="D42" s="41"/>
      <c r="E42" s="41"/>
      <c r="F42" s="41"/>
      <c r="G42" s="41"/>
      <c r="H42" s="41"/>
      <c r="I42" s="41"/>
      <c r="J42" s="41"/>
      <c r="K42" s="41"/>
      <c r="L42" s="41"/>
      <c r="M42" s="41"/>
      <c r="N42" s="41"/>
      <c r="O42" s="41"/>
      <c r="P42" s="41"/>
      <c r="Q42" s="41"/>
      <c r="R42" s="41"/>
      <c r="S42" s="41"/>
      <c r="T42" s="41"/>
      <c r="U42" s="41"/>
      <c r="V42" s="41"/>
      <c r="W42" s="41"/>
      <c r="X42" s="41"/>
      <c r="Y42" s="41"/>
      <c r="Z42" s="41"/>
      <c r="AA42" s="41"/>
      <c r="AB42" s="41"/>
      <c r="AC42" s="41"/>
      <c r="AD42" s="41"/>
      <c r="AE42" s="41"/>
      <c r="AF42" s="41"/>
      <c r="AG42" s="8">
        <v>32</v>
      </c>
      <c r="AH42" s="55" t="s">
        <v>263</v>
      </c>
      <c r="AJ42" s="5"/>
      <c r="AK42" s="5"/>
    </row>
    <row r="43" spans="1:37" ht="16.5" customHeight="1" x14ac:dyDescent="0.2">
      <c r="A43" s="36">
        <v>33</v>
      </c>
      <c r="B43" s="5" t="s">
        <v>38</v>
      </c>
      <c r="C43" s="41"/>
      <c r="D43" s="41"/>
      <c r="E43" s="41"/>
      <c r="F43" s="41"/>
      <c r="G43" s="41"/>
      <c r="H43" s="41"/>
      <c r="I43" s="41"/>
      <c r="J43" s="41"/>
      <c r="K43" s="41"/>
      <c r="L43" s="41"/>
      <c r="M43" s="41"/>
      <c r="N43" s="41"/>
      <c r="O43" s="41"/>
      <c r="P43" s="41"/>
      <c r="Q43" s="41"/>
      <c r="R43" s="41"/>
      <c r="S43" s="41"/>
      <c r="T43" s="41"/>
      <c r="U43" s="41"/>
      <c r="V43" s="41"/>
      <c r="W43" s="41"/>
      <c r="X43" s="41"/>
      <c r="Y43" s="41"/>
      <c r="Z43" s="41"/>
      <c r="AA43" s="41"/>
      <c r="AB43" s="41"/>
      <c r="AC43" s="41"/>
      <c r="AD43" s="41"/>
      <c r="AE43" s="41"/>
      <c r="AF43" s="41"/>
      <c r="AG43" s="36">
        <v>33</v>
      </c>
      <c r="AH43" s="55" t="s">
        <v>263</v>
      </c>
      <c r="AJ43" s="5"/>
      <c r="AK43" s="5"/>
    </row>
    <row r="44" spans="1:37" ht="16.5" customHeight="1" x14ac:dyDescent="0.2">
      <c r="A44" s="36">
        <v>34</v>
      </c>
      <c r="B44" s="5" t="s">
        <v>38</v>
      </c>
      <c r="C44" s="41"/>
      <c r="D44" s="41"/>
      <c r="E44" s="41"/>
      <c r="F44" s="41"/>
      <c r="G44" s="41"/>
      <c r="H44" s="41"/>
      <c r="I44" s="41"/>
      <c r="J44" s="41"/>
      <c r="K44" s="41"/>
      <c r="L44" s="41"/>
      <c r="M44" s="41"/>
      <c r="N44" s="41"/>
      <c r="O44" s="41"/>
      <c r="P44" s="41"/>
      <c r="Q44" s="41"/>
      <c r="R44" s="41"/>
      <c r="S44" s="41"/>
      <c r="T44" s="41"/>
      <c r="U44" s="41"/>
      <c r="V44" s="41"/>
      <c r="W44" s="41"/>
      <c r="X44" s="41"/>
      <c r="Y44" s="41"/>
      <c r="Z44" s="41"/>
      <c r="AA44" s="41"/>
      <c r="AB44" s="34" t="s">
        <v>109</v>
      </c>
      <c r="AC44" s="42"/>
      <c r="AD44" s="42"/>
      <c r="AE44" s="42"/>
      <c r="AF44" s="41"/>
      <c r="AG44" s="36">
        <v>34</v>
      </c>
      <c r="AH44" s="55" t="s">
        <v>263</v>
      </c>
      <c r="AJ44" s="5"/>
      <c r="AK44" s="5"/>
    </row>
    <row r="45" spans="1:37" ht="16.5" customHeight="1" x14ac:dyDescent="0.2">
      <c r="A45" s="3">
        <v>35</v>
      </c>
      <c r="B45" s="5" t="s">
        <v>38</v>
      </c>
      <c r="C45" s="41"/>
      <c r="D45" s="41"/>
      <c r="E45" s="41"/>
      <c r="F45" s="41"/>
      <c r="G45" s="41"/>
      <c r="H45" s="41"/>
      <c r="I45" s="41"/>
      <c r="J45" s="41"/>
      <c r="K45" s="41"/>
      <c r="L45" s="41"/>
      <c r="M45" s="41"/>
      <c r="N45" s="41"/>
      <c r="O45" s="41"/>
      <c r="P45" s="41"/>
      <c r="Q45" s="41"/>
      <c r="R45" s="41"/>
      <c r="S45" s="41"/>
      <c r="T45" s="41"/>
      <c r="U45" s="41"/>
      <c r="V45" s="41"/>
      <c r="W45" s="41"/>
      <c r="X45" s="41"/>
      <c r="Y45" s="41"/>
      <c r="Z45" s="41"/>
      <c r="AA45" s="41"/>
      <c r="AB45" s="41"/>
      <c r="AC45" s="41"/>
      <c r="AD45" s="41"/>
      <c r="AE45" s="41"/>
      <c r="AF45" s="41"/>
      <c r="AG45" s="3">
        <v>35</v>
      </c>
      <c r="AH45" s="41"/>
      <c r="AJ45" s="5"/>
      <c r="AK45" s="5"/>
    </row>
    <row r="46" spans="1:37" ht="16.5" customHeight="1" x14ac:dyDescent="0.2">
      <c r="A46" s="3">
        <v>36</v>
      </c>
      <c r="B46" s="5" t="s">
        <v>38</v>
      </c>
      <c r="C46" s="41"/>
      <c r="D46" s="41"/>
      <c r="E46" s="41"/>
      <c r="F46" s="41"/>
      <c r="G46" s="41"/>
      <c r="H46" s="41"/>
      <c r="I46" s="41"/>
      <c r="J46" s="41"/>
      <c r="K46" s="41"/>
      <c r="L46" s="41"/>
      <c r="M46" s="41"/>
      <c r="N46" s="41"/>
      <c r="O46" s="41"/>
      <c r="P46" s="41"/>
      <c r="Q46" s="41"/>
      <c r="R46" s="41"/>
      <c r="S46" s="41"/>
      <c r="T46" s="41"/>
      <c r="U46" s="41"/>
      <c r="V46" s="41"/>
      <c r="W46" s="41"/>
      <c r="X46" s="41"/>
      <c r="Y46" s="41"/>
      <c r="Z46" s="41"/>
      <c r="AA46" s="41"/>
      <c r="AB46" s="41"/>
      <c r="AC46" s="41"/>
      <c r="AD46" s="41"/>
      <c r="AE46" s="41"/>
      <c r="AF46" s="41"/>
      <c r="AG46" s="3">
        <v>36</v>
      </c>
      <c r="AH46" s="5"/>
      <c r="AJ46" s="5"/>
      <c r="AK46" s="5"/>
    </row>
    <row r="47" spans="1:37" ht="16.5" customHeight="1" x14ac:dyDescent="0.2">
      <c r="A47" s="3">
        <v>37</v>
      </c>
      <c r="B47" s="5" t="s">
        <v>38</v>
      </c>
      <c r="C47" s="41"/>
      <c r="D47" s="41"/>
      <c r="E47" s="41"/>
      <c r="F47" s="41"/>
      <c r="G47" s="41"/>
      <c r="H47" s="41"/>
      <c r="I47" s="41"/>
      <c r="J47" s="41"/>
      <c r="K47" s="41"/>
      <c r="L47" s="41"/>
      <c r="M47" s="41"/>
      <c r="N47" s="41"/>
      <c r="O47" s="41"/>
      <c r="P47" s="41"/>
      <c r="Q47" s="41"/>
      <c r="R47" s="41"/>
      <c r="S47" s="41"/>
      <c r="T47" s="41"/>
      <c r="U47" s="41"/>
      <c r="V47" s="41"/>
      <c r="W47" s="41"/>
      <c r="X47" s="41"/>
      <c r="Y47" s="41"/>
      <c r="Z47" s="41"/>
      <c r="AA47" s="41"/>
      <c r="AB47" s="41"/>
      <c r="AC47" s="41"/>
      <c r="AD47" s="41"/>
      <c r="AE47" s="41"/>
      <c r="AF47" s="41"/>
      <c r="AG47" s="3">
        <v>37</v>
      </c>
      <c r="AH47" s="5"/>
      <c r="AJ47" s="5"/>
      <c r="AK47" s="5"/>
    </row>
    <row r="48" spans="1:37" ht="16.5" customHeight="1" x14ac:dyDescent="0.2">
      <c r="A48" s="3">
        <v>38</v>
      </c>
      <c r="B48" s="5" t="s">
        <v>38</v>
      </c>
      <c r="C48" s="41"/>
      <c r="D48" s="41"/>
      <c r="E48" s="41"/>
      <c r="F48" s="41"/>
      <c r="G48" s="41"/>
      <c r="H48" s="41"/>
      <c r="I48" s="41"/>
      <c r="J48" s="41"/>
      <c r="K48" s="41"/>
      <c r="L48" s="41"/>
      <c r="M48" s="41"/>
      <c r="N48" s="41"/>
      <c r="O48" s="41"/>
      <c r="P48" s="41"/>
      <c r="Q48" s="41"/>
      <c r="R48" s="41"/>
      <c r="S48" s="41"/>
      <c r="T48" s="41"/>
      <c r="U48" s="41"/>
      <c r="V48" s="41"/>
      <c r="W48" s="41"/>
      <c r="X48" s="41"/>
      <c r="Y48" s="41"/>
      <c r="Z48" s="41"/>
      <c r="AA48" s="41"/>
      <c r="AB48" s="41"/>
      <c r="AC48" s="41"/>
      <c r="AD48" s="41"/>
      <c r="AE48" s="41"/>
      <c r="AF48" s="41"/>
      <c r="AG48" s="3">
        <v>38</v>
      </c>
      <c r="AH48" s="5"/>
      <c r="AJ48" s="5"/>
      <c r="AK48" s="5"/>
    </row>
    <row r="49" spans="1:37" ht="16.5" customHeight="1" x14ac:dyDescent="0.2">
      <c r="A49" s="3">
        <v>39</v>
      </c>
      <c r="B49" s="5" t="s">
        <v>38</v>
      </c>
      <c r="C49" s="41"/>
      <c r="D49" s="41"/>
      <c r="E49" s="41"/>
      <c r="F49" s="41"/>
      <c r="G49" s="41"/>
      <c r="H49" s="41"/>
      <c r="I49" s="41"/>
      <c r="J49" s="41"/>
      <c r="K49" s="41"/>
      <c r="L49" s="41"/>
      <c r="M49" s="41"/>
      <c r="N49" s="41"/>
      <c r="O49" s="41"/>
      <c r="P49" s="41"/>
      <c r="Q49" s="41"/>
      <c r="R49" s="41"/>
      <c r="S49" s="41"/>
      <c r="T49" s="41"/>
      <c r="U49" s="41"/>
      <c r="V49" s="41"/>
      <c r="W49" s="41"/>
      <c r="X49" s="41"/>
      <c r="Y49" s="41"/>
      <c r="Z49" s="41"/>
      <c r="AA49" s="41"/>
      <c r="AB49" s="41"/>
      <c r="AC49" s="41"/>
      <c r="AD49" s="41"/>
      <c r="AE49" s="41"/>
      <c r="AF49" s="41"/>
      <c r="AG49" s="3">
        <v>39</v>
      </c>
      <c r="AH49" s="5"/>
      <c r="AJ49" s="5"/>
      <c r="AK49" s="5"/>
    </row>
    <row r="50" spans="1:37" ht="16.5" customHeight="1" x14ac:dyDescent="0.2">
      <c r="A50" s="3">
        <v>40</v>
      </c>
      <c r="B50" s="5" t="s">
        <v>38</v>
      </c>
      <c r="C50" s="41"/>
      <c r="D50" s="41"/>
      <c r="E50" s="41"/>
      <c r="F50" s="41"/>
      <c r="G50" s="41"/>
      <c r="H50" s="41"/>
      <c r="I50" s="41"/>
      <c r="J50" s="41"/>
      <c r="K50" s="41"/>
      <c r="L50" s="41"/>
      <c r="M50" s="41"/>
      <c r="N50" s="41"/>
      <c r="O50" s="41"/>
      <c r="P50" s="41"/>
      <c r="Q50" s="41"/>
      <c r="R50" s="41"/>
      <c r="S50" s="41"/>
      <c r="T50" s="41"/>
      <c r="U50" s="41"/>
      <c r="V50" s="41"/>
      <c r="W50" s="41"/>
      <c r="X50" s="41"/>
      <c r="Y50" s="41"/>
      <c r="Z50" s="41"/>
      <c r="AA50" s="41"/>
      <c r="AB50" s="41"/>
      <c r="AC50" s="41"/>
      <c r="AD50" s="41"/>
      <c r="AE50" s="41"/>
      <c r="AF50" s="41"/>
      <c r="AG50" s="3">
        <v>40</v>
      </c>
      <c r="AH50" s="5"/>
      <c r="AJ50" s="5"/>
      <c r="AK50" s="5"/>
    </row>
    <row r="51" spans="1:37" ht="16.5" customHeight="1" x14ac:dyDescent="0.2">
      <c r="A51" s="3">
        <v>41</v>
      </c>
      <c r="B51" s="5" t="s">
        <v>38</v>
      </c>
      <c r="C51" s="41"/>
      <c r="D51" s="41"/>
      <c r="E51" s="41"/>
      <c r="F51" s="41"/>
      <c r="G51" s="41"/>
      <c r="H51" s="41"/>
      <c r="I51" s="41"/>
      <c r="J51" s="41"/>
      <c r="K51" s="41"/>
      <c r="L51" s="41"/>
      <c r="M51" s="41"/>
      <c r="N51" s="41"/>
      <c r="O51" s="41"/>
      <c r="P51" s="41"/>
      <c r="Q51" s="41"/>
      <c r="R51" s="41"/>
      <c r="S51" s="41"/>
      <c r="T51" s="41"/>
      <c r="U51" s="41"/>
      <c r="V51" s="41"/>
      <c r="W51" s="41"/>
      <c r="X51" s="41"/>
      <c r="Y51" s="41"/>
      <c r="Z51" s="41"/>
      <c r="AA51" s="41"/>
      <c r="AB51" s="41"/>
      <c r="AC51" s="41"/>
      <c r="AD51" s="41"/>
      <c r="AE51" s="41"/>
      <c r="AF51" s="41"/>
      <c r="AG51" s="3">
        <v>41</v>
      </c>
      <c r="AH51" s="5"/>
      <c r="AJ51" s="5"/>
      <c r="AK51" s="5"/>
    </row>
    <row r="52" spans="1:37" ht="16.5" customHeight="1" x14ac:dyDescent="0.2">
      <c r="A52" s="3" t="s">
        <v>251</v>
      </c>
      <c r="B52" s="5" t="s">
        <v>38</v>
      </c>
      <c r="C52" s="41"/>
      <c r="D52" s="41"/>
      <c r="E52" s="41"/>
      <c r="F52" s="41"/>
      <c r="G52" s="41"/>
      <c r="H52" s="41"/>
      <c r="I52" s="41"/>
      <c r="J52" s="41"/>
      <c r="K52" s="41"/>
      <c r="L52" s="41"/>
      <c r="M52" s="41"/>
      <c r="N52" s="41"/>
      <c r="O52" s="41"/>
      <c r="P52" s="41"/>
      <c r="Q52" s="41"/>
      <c r="R52" s="41"/>
      <c r="S52" s="41"/>
      <c r="T52" s="41"/>
      <c r="U52" s="42" t="s">
        <v>1642</v>
      </c>
      <c r="V52" s="41"/>
      <c r="W52" s="41"/>
      <c r="X52" s="41"/>
      <c r="Y52" s="41"/>
      <c r="Z52" s="41"/>
      <c r="AA52" s="41"/>
      <c r="AB52" s="41"/>
      <c r="AC52" s="41"/>
      <c r="AD52" s="41"/>
      <c r="AE52" s="41"/>
      <c r="AF52" s="41"/>
      <c r="AG52" s="3" t="s">
        <v>251</v>
      </c>
      <c r="AH52" s="5"/>
      <c r="AJ52" s="5"/>
      <c r="AK52" s="5"/>
    </row>
    <row r="53" spans="1:37" s="11" customFormat="1" ht="16.5" customHeight="1" x14ac:dyDescent="0.2">
      <c r="A53" s="2" t="s">
        <v>6</v>
      </c>
      <c r="B53" s="91" t="str">
        <f>B30</f>
        <v>Sun</v>
      </c>
      <c r="C53" s="91" t="str">
        <f t="shared" ref="C53:AF53" si="0">C30</f>
        <v>Mon</v>
      </c>
      <c r="D53" s="91" t="str">
        <f t="shared" si="0"/>
        <v>Tue</v>
      </c>
      <c r="E53" s="91" t="str">
        <f t="shared" si="0"/>
        <v>Wed</v>
      </c>
      <c r="F53" s="91" t="str">
        <f t="shared" si="0"/>
        <v>Thu</v>
      </c>
      <c r="G53" s="91" t="str">
        <f t="shared" si="0"/>
        <v>Fri</v>
      </c>
      <c r="H53" s="91" t="str">
        <f t="shared" si="0"/>
        <v>Sat</v>
      </c>
      <c r="I53" s="91" t="str">
        <f t="shared" si="0"/>
        <v>Sun</v>
      </c>
      <c r="J53" s="91" t="str">
        <f t="shared" si="0"/>
        <v>Mon</v>
      </c>
      <c r="K53" s="91" t="str">
        <f t="shared" si="0"/>
        <v>Tue</v>
      </c>
      <c r="L53" s="91" t="str">
        <f t="shared" si="0"/>
        <v>Wed</v>
      </c>
      <c r="M53" s="91" t="str">
        <f t="shared" si="0"/>
        <v>Thu</v>
      </c>
      <c r="N53" s="91" t="str">
        <f t="shared" si="0"/>
        <v>Fri</v>
      </c>
      <c r="O53" s="91" t="str">
        <f t="shared" si="0"/>
        <v>Sat</v>
      </c>
      <c r="P53" s="91" t="str">
        <f t="shared" si="0"/>
        <v>Sun</v>
      </c>
      <c r="Q53" s="91" t="str">
        <f t="shared" si="0"/>
        <v>Mon</v>
      </c>
      <c r="R53" s="91" t="str">
        <f t="shared" si="0"/>
        <v>Tue</v>
      </c>
      <c r="S53" s="91" t="str">
        <f t="shared" si="0"/>
        <v>Wed</v>
      </c>
      <c r="T53" s="91" t="str">
        <f t="shared" si="0"/>
        <v>Thu</v>
      </c>
      <c r="U53" s="91" t="str">
        <f t="shared" si="0"/>
        <v>Fri</v>
      </c>
      <c r="V53" s="91" t="str">
        <f t="shared" si="0"/>
        <v>Sat</v>
      </c>
      <c r="W53" s="91" t="str">
        <f t="shared" si="0"/>
        <v>Sun</v>
      </c>
      <c r="X53" s="91" t="str">
        <f t="shared" si="0"/>
        <v>Mon</v>
      </c>
      <c r="Y53" s="91" t="str">
        <f t="shared" si="0"/>
        <v>Tue</v>
      </c>
      <c r="Z53" s="91" t="str">
        <f t="shared" si="0"/>
        <v>Wed</v>
      </c>
      <c r="AA53" s="91" t="str">
        <f t="shared" si="0"/>
        <v>Thu</v>
      </c>
      <c r="AB53" s="91" t="str">
        <f t="shared" si="0"/>
        <v>Fri</v>
      </c>
      <c r="AC53" s="91" t="str">
        <f t="shared" si="0"/>
        <v>Sat</v>
      </c>
      <c r="AD53" s="91" t="str">
        <f t="shared" si="0"/>
        <v>Sun</v>
      </c>
      <c r="AE53" s="91" t="str">
        <f t="shared" si="0"/>
        <v>Mon</v>
      </c>
      <c r="AF53" s="91" t="str">
        <f t="shared" si="0"/>
        <v>Tues</v>
      </c>
      <c r="AG53" s="2" t="s">
        <v>6</v>
      </c>
      <c r="AI53" s="68"/>
    </row>
    <row r="54" spans="1:37" ht="16.5" customHeight="1" x14ac:dyDescent="0.2">
      <c r="A54" s="1" t="s">
        <v>7</v>
      </c>
      <c r="B54" s="91">
        <v>1</v>
      </c>
      <c r="C54" s="91">
        <v>2</v>
      </c>
      <c r="D54" s="91">
        <v>3</v>
      </c>
      <c r="E54" s="91">
        <v>4</v>
      </c>
      <c r="F54" s="91">
        <v>5</v>
      </c>
      <c r="G54" s="91">
        <v>6</v>
      </c>
      <c r="H54" s="91">
        <v>7</v>
      </c>
      <c r="I54" s="91">
        <v>8</v>
      </c>
      <c r="J54" s="91">
        <v>9</v>
      </c>
      <c r="K54" s="91">
        <v>10</v>
      </c>
      <c r="L54" s="91">
        <v>11</v>
      </c>
      <c r="M54" s="91">
        <v>12</v>
      </c>
      <c r="N54" s="91">
        <v>13</v>
      </c>
      <c r="O54" s="91">
        <v>14</v>
      </c>
      <c r="P54" s="91">
        <v>15</v>
      </c>
      <c r="Q54" s="91">
        <v>16</v>
      </c>
      <c r="R54" s="91">
        <v>17</v>
      </c>
      <c r="S54" s="91">
        <v>18</v>
      </c>
      <c r="T54" s="91">
        <v>19</v>
      </c>
      <c r="U54" s="91">
        <v>20</v>
      </c>
      <c r="V54" s="91">
        <v>21</v>
      </c>
      <c r="W54" s="91">
        <v>22</v>
      </c>
      <c r="X54" s="91">
        <v>23</v>
      </c>
      <c r="Y54" s="91">
        <v>24</v>
      </c>
      <c r="Z54" s="91">
        <v>25</v>
      </c>
      <c r="AA54" s="91">
        <v>26</v>
      </c>
      <c r="AB54" s="91">
        <v>27</v>
      </c>
      <c r="AC54" s="91">
        <v>28</v>
      </c>
      <c r="AD54" s="91">
        <v>29</v>
      </c>
      <c r="AE54" s="91">
        <v>30</v>
      </c>
      <c r="AF54" s="91">
        <v>31</v>
      </c>
      <c r="AG54" s="1" t="s">
        <v>7</v>
      </c>
    </row>
    <row r="55" spans="1:37" ht="16.5" customHeight="1" x14ac:dyDescent="0.2">
      <c r="A55" s="2" t="s">
        <v>8</v>
      </c>
      <c r="B55" s="5" t="s">
        <v>38</v>
      </c>
      <c r="C55" s="41"/>
      <c r="D55" s="41"/>
      <c r="E55" s="41"/>
      <c r="F55" s="41"/>
      <c r="G55" s="41"/>
      <c r="H55" s="41"/>
      <c r="I55" s="41"/>
      <c r="J55" s="41"/>
      <c r="K55" s="41"/>
      <c r="L55" s="41"/>
      <c r="M55" s="41"/>
      <c r="N55" s="41"/>
      <c r="O55" s="41"/>
      <c r="P55" s="41"/>
      <c r="Q55" s="41"/>
      <c r="R55" s="41"/>
      <c r="S55" s="41"/>
      <c r="T55" s="41"/>
      <c r="U55" s="41"/>
      <c r="V55" s="41"/>
      <c r="W55" s="41"/>
      <c r="X55" s="41"/>
      <c r="Y55" s="41"/>
      <c r="Z55" s="41"/>
      <c r="AA55" s="41"/>
      <c r="AB55" s="41"/>
      <c r="AC55" s="41"/>
      <c r="AD55" s="41"/>
      <c r="AE55" s="41"/>
      <c r="AF55" s="41"/>
      <c r="AG55" s="2" t="s">
        <v>8</v>
      </c>
    </row>
    <row r="56" spans="1:37" ht="16.5" customHeight="1" x14ac:dyDescent="0.2">
      <c r="A56" s="3"/>
      <c r="B56" s="5" t="s">
        <v>38</v>
      </c>
      <c r="C56" s="41"/>
      <c r="D56" s="41"/>
      <c r="E56" s="41"/>
      <c r="F56" s="41"/>
      <c r="G56" s="41"/>
      <c r="H56" s="41"/>
      <c r="I56" s="41"/>
      <c r="J56" s="41"/>
      <c r="K56" s="41"/>
      <c r="L56" s="41"/>
      <c r="M56" s="41"/>
      <c r="N56" s="41"/>
      <c r="O56" s="41"/>
      <c r="P56" s="41"/>
      <c r="Q56" s="41"/>
      <c r="R56" s="41"/>
      <c r="S56" s="41"/>
      <c r="T56" s="41"/>
      <c r="U56" s="41"/>
      <c r="V56" s="41"/>
      <c r="W56" s="41"/>
      <c r="X56" s="41"/>
      <c r="Y56" s="41"/>
      <c r="Z56" s="41"/>
      <c r="AA56" s="41"/>
      <c r="AB56" s="41"/>
      <c r="AC56" s="41"/>
      <c r="AD56" s="41"/>
      <c r="AE56" s="41"/>
      <c r="AF56" s="41"/>
      <c r="AG56" s="3"/>
    </row>
    <row r="57" spans="1:37" ht="16.5" customHeight="1" x14ac:dyDescent="0.2">
      <c r="A57" s="3" t="s">
        <v>9</v>
      </c>
      <c r="B57" s="5" t="s">
        <v>38</v>
      </c>
      <c r="C57" s="41"/>
      <c r="D57" s="41"/>
      <c r="E57" s="41"/>
      <c r="F57" s="41"/>
      <c r="G57" s="41"/>
      <c r="H57" s="41"/>
      <c r="I57" s="41"/>
      <c r="J57" s="41"/>
      <c r="K57" s="41"/>
      <c r="L57" s="41"/>
      <c r="M57" s="41"/>
      <c r="N57" s="41"/>
      <c r="O57" s="41"/>
      <c r="P57" s="41"/>
      <c r="Q57" s="41"/>
      <c r="R57" s="41"/>
      <c r="S57" s="41"/>
      <c r="T57" s="41"/>
      <c r="U57" s="41"/>
      <c r="V57" s="41"/>
      <c r="W57" s="41"/>
      <c r="X57" s="41"/>
      <c r="Y57" s="41"/>
      <c r="Z57" s="41"/>
      <c r="AA57" s="41"/>
      <c r="AB57" s="41"/>
      <c r="AC57" s="41"/>
      <c r="AD57" s="41"/>
      <c r="AE57" s="41"/>
      <c r="AF57" s="41"/>
      <c r="AG57" s="3" t="s">
        <v>9</v>
      </c>
    </row>
    <row r="58" spans="1:37" ht="16.5" customHeight="1" x14ac:dyDescent="0.2">
      <c r="A58" s="3" t="s">
        <v>10</v>
      </c>
      <c r="B58" s="5" t="s">
        <v>38</v>
      </c>
      <c r="C58" s="41"/>
      <c r="D58" s="41"/>
      <c r="E58" s="41"/>
      <c r="F58" s="41"/>
      <c r="G58" s="41"/>
      <c r="H58" s="41"/>
      <c r="I58" s="41"/>
      <c r="J58" s="41"/>
      <c r="K58" s="41"/>
      <c r="L58" s="41"/>
      <c r="M58" s="41"/>
      <c r="N58" s="41"/>
      <c r="O58" s="41"/>
      <c r="P58" s="41"/>
      <c r="Q58" s="41"/>
      <c r="R58" s="41"/>
      <c r="S58" s="41"/>
      <c r="T58" s="41"/>
      <c r="U58" s="41"/>
      <c r="V58" s="41"/>
      <c r="W58" s="41"/>
      <c r="X58" s="41"/>
      <c r="Y58" s="41"/>
      <c r="Z58" s="41"/>
      <c r="AA58" s="41"/>
      <c r="AB58" s="41"/>
      <c r="AC58" s="41"/>
      <c r="AD58" s="41"/>
      <c r="AE58" s="41"/>
      <c r="AF58" s="41"/>
      <c r="AG58" s="3" t="s">
        <v>10</v>
      </c>
    </row>
    <row r="59" spans="1:37" ht="16.5" customHeight="1" x14ac:dyDescent="0.2">
      <c r="A59" s="3" t="s">
        <v>11</v>
      </c>
      <c r="B59" s="5" t="s">
        <v>38</v>
      </c>
      <c r="C59" s="41"/>
      <c r="D59" s="41"/>
      <c r="E59" s="41"/>
      <c r="F59" s="41"/>
      <c r="G59" s="41"/>
      <c r="H59" s="41"/>
      <c r="I59" s="41"/>
      <c r="J59" s="41"/>
      <c r="K59" s="41"/>
      <c r="L59" s="41"/>
      <c r="M59" s="41"/>
      <c r="N59" s="41"/>
      <c r="O59" s="41"/>
      <c r="P59" s="41"/>
      <c r="Q59" s="41"/>
      <c r="R59" s="41"/>
      <c r="S59" s="41"/>
      <c r="T59" s="41"/>
      <c r="U59" s="41"/>
      <c r="V59" s="41"/>
      <c r="W59" s="41"/>
      <c r="X59" s="41"/>
      <c r="Y59" s="41"/>
      <c r="Z59" s="41"/>
      <c r="AA59" s="41"/>
      <c r="AB59" s="41"/>
      <c r="AC59" s="41"/>
      <c r="AD59" s="41"/>
      <c r="AE59" s="41"/>
      <c r="AF59" s="41"/>
      <c r="AG59" s="3" t="s">
        <v>11</v>
      </c>
    </row>
    <row r="60" spans="1:37" ht="16.5" customHeight="1" x14ac:dyDescent="0.2">
      <c r="A60" s="3" t="s">
        <v>12</v>
      </c>
      <c r="B60" s="5" t="s">
        <v>38</v>
      </c>
      <c r="C60" s="41"/>
      <c r="D60" s="41"/>
      <c r="E60" s="41"/>
      <c r="F60" s="41"/>
      <c r="G60" s="41"/>
      <c r="H60" s="41"/>
      <c r="I60" s="41"/>
      <c r="J60" s="41"/>
      <c r="K60" s="41"/>
      <c r="L60" s="41"/>
      <c r="M60" s="41"/>
      <c r="N60" s="41"/>
      <c r="O60" s="41"/>
      <c r="P60" s="41"/>
      <c r="Q60" s="41"/>
      <c r="R60" s="41"/>
      <c r="S60" s="41"/>
      <c r="T60" s="41"/>
      <c r="U60" s="41"/>
      <c r="V60" s="41"/>
      <c r="W60" s="41"/>
      <c r="X60" s="41"/>
      <c r="Y60" s="41"/>
      <c r="Z60" s="41"/>
      <c r="AA60" s="41"/>
      <c r="AB60" s="41"/>
      <c r="AC60" s="41"/>
      <c r="AD60" s="41"/>
      <c r="AE60" s="41"/>
      <c r="AF60" s="41"/>
      <c r="AG60" s="3" t="s">
        <v>12</v>
      </c>
    </row>
    <row r="61" spans="1:37" ht="16.5" customHeight="1" x14ac:dyDescent="0.2">
      <c r="A61" s="3" t="s">
        <v>13</v>
      </c>
      <c r="B61" s="5" t="s">
        <v>38</v>
      </c>
      <c r="C61" s="41"/>
      <c r="D61" s="41"/>
      <c r="E61" s="41"/>
      <c r="F61" s="41"/>
      <c r="G61" s="41"/>
      <c r="H61" s="41"/>
      <c r="I61" s="41"/>
      <c r="J61" s="41"/>
      <c r="K61" s="41"/>
      <c r="L61" s="41"/>
      <c r="M61" s="41"/>
      <c r="N61" s="41"/>
      <c r="O61" s="41"/>
      <c r="P61" s="41"/>
      <c r="Q61" s="41"/>
      <c r="R61" s="41"/>
      <c r="S61" s="41"/>
      <c r="T61" s="41"/>
      <c r="U61" s="41"/>
      <c r="V61" s="41"/>
      <c r="W61" s="41"/>
      <c r="X61" s="41"/>
      <c r="Y61" s="41"/>
      <c r="Z61" s="41"/>
      <c r="AA61" s="41"/>
      <c r="AB61" s="41"/>
      <c r="AC61" s="41"/>
      <c r="AD61" s="41"/>
      <c r="AE61" s="41"/>
      <c r="AF61" s="41"/>
      <c r="AG61" s="3" t="s">
        <v>13</v>
      </c>
    </row>
    <row r="62" spans="1:37" ht="16.5" customHeight="1" x14ac:dyDescent="0.2">
      <c r="A62" s="3" t="s">
        <v>14</v>
      </c>
      <c r="B62" s="5" t="s">
        <v>38</v>
      </c>
      <c r="C62" s="41"/>
      <c r="D62" s="41"/>
      <c r="E62" s="41"/>
      <c r="F62" s="41"/>
      <c r="G62" s="41"/>
      <c r="H62" s="41"/>
      <c r="I62" s="41"/>
      <c r="J62" s="41"/>
      <c r="K62" s="41"/>
      <c r="L62" s="41"/>
      <c r="M62" s="41"/>
      <c r="N62" s="41"/>
      <c r="O62" s="41"/>
      <c r="P62" s="41"/>
      <c r="Q62" s="41"/>
      <c r="R62" s="41"/>
      <c r="S62" s="41"/>
      <c r="T62" s="41"/>
      <c r="U62" s="41"/>
      <c r="V62" s="41"/>
      <c r="W62" s="41"/>
      <c r="X62" s="41"/>
      <c r="Y62" s="41"/>
      <c r="Z62" s="41"/>
      <c r="AA62" s="41"/>
      <c r="AB62" s="41"/>
      <c r="AC62" s="41"/>
      <c r="AD62" s="41"/>
      <c r="AE62" s="41"/>
      <c r="AF62" s="41"/>
      <c r="AG62" s="3" t="s">
        <v>14</v>
      </c>
    </row>
    <row r="63" spans="1:37" ht="16.5" customHeight="1" x14ac:dyDescent="0.2">
      <c r="A63" s="3" t="s">
        <v>15</v>
      </c>
      <c r="B63" s="5" t="s">
        <v>38</v>
      </c>
      <c r="C63" s="41"/>
      <c r="D63" s="41"/>
      <c r="E63" s="41"/>
      <c r="F63" s="41"/>
      <c r="G63" s="41"/>
      <c r="H63" s="41"/>
      <c r="I63" s="41"/>
      <c r="J63" s="41"/>
      <c r="K63" s="41"/>
      <c r="L63" s="41"/>
      <c r="M63" s="41"/>
      <c r="N63" s="41"/>
      <c r="O63" s="41"/>
      <c r="P63" s="41"/>
      <c r="Q63" s="41"/>
      <c r="R63" s="41"/>
      <c r="S63" s="41"/>
      <c r="T63" s="41"/>
      <c r="U63" s="41"/>
      <c r="V63" s="41"/>
      <c r="W63" s="41"/>
      <c r="X63" s="41"/>
      <c r="Y63" s="41"/>
      <c r="Z63" s="41"/>
      <c r="AA63" s="41"/>
      <c r="AB63" s="41"/>
      <c r="AC63" s="41"/>
      <c r="AD63" s="41"/>
      <c r="AE63" s="41"/>
      <c r="AF63" s="41"/>
      <c r="AG63" s="3" t="s">
        <v>15</v>
      </c>
    </row>
    <row r="64" spans="1:37" ht="16.5" customHeight="1" x14ac:dyDescent="0.2">
      <c r="A64" s="3" t="s">
        <v>33</v>
      </c>
      <c r="B64" s="5" t="s">
        <v>38</v>
      </c>
      <c r="C64" s="41"/>
      <c r="D64" s="41"/>
      <c r="E64" s="41"/>
      <c r="F64" s="41"/>
      <c r="G64" s="41"/>
      <c r="H64" s="41"/>
      <c r="I64" s="41"/>
      <c r="J64" s="41"/>
      <c r="K64" s="41"/>
      <c r="L64" s="41"/>
      <c r="M64" s="41"/>
      <c r="N64" s="41"/>
      <c r="O64" s="41"/>
      <c r="P64" s="41"/>
      <c r="Q64" s="41"/>
      <c r="R64" s="41"/>
      <c r="S64" s="41"/>
      <c r="T64" s="41"/>
      <c r="U64" s="41"/>
      <c r="V64" s="41"/>
      <c r="W64" s="41"/>
      <c r="X64" s="41"/>
      <c r="Y64" s="41"/>
      <c r="Z64" s="41"/>
      <c r="AA64" s="41"/>
      <c r="AB64" s="41"/>
      <c r="AC64" s="41"/>
      <c r="AD64" s="41"/>
      <c r="AE64" s="41"/>
      <c r="AF64" s="41"/>
      <c r="AG64" s="3" t="s">
        <v>33</v>
      </c>
    </row>
    <row r="65" spans="1:33" ht="16.5" customHeight="1" x14ac:dyDescent="0.2">
      <c r="A65" s="3"/>
      <c r="B65" s="5" t="s">
        <v>38</v>
      </c>
      <c r="C65" s="41"/>
      <c r="D65" s="41"/>
      <c r="E65" s="41"/>
      <c r="F65" s="41"/>
      <c r="G65" s="41"/>
      <c r="H65" s="41"/>
      <c r="I65" s="41"/>
      <c r="J65" s="41"/>
      <c r="K65" s="41"/>
      <c r="L65" s="41"/>
      <c r="M65" s="41"/>
      <c r="N65" s="41"/>
      <c r="O65" s="41"/>
      <c r="P65" s="41"/>
      <c r="Q65" s="41"/>
      <c r="R65" s="41"/>
      <c r="S65" s="41"/>
      <c r="T65" s="41"/>
      <c r="U65" s="41"/>
      <c r="V65" s="41"/>
      <c r="W65" s="41"/>
      <c r="X65" s="41"/>
      <c r="Y65" s="41"/>
      <c r="Z65" s="41"/>
      <c r="AA65" s="41"/>
      <c r="AB65" s="41"/>
      <c r="AC65" s="41"/>
      <c r="AD65" s="41"/>
      <c r="AE65" s="41"/>
      <c r="AF65" s="41"/>
      <c r="AG65" s="3"/>
    </row>
    <row r="66" spans="1:33" ht="16.5" customHeight="1" x14ac:dyDescent="0.2">
      <c r="A66" s="3" t="s">
        <v>40</v>
      </c>
      <c r="B66" s="5" t="s">
        <v>38</v>
      </c>
      <c r="C66" s="41"/>
      <c r="D66" s="41"/>
      <c r="E66" s="41"/>
      <c r="F66" s="41"/>
      <c r="G66" s="41"/>
      <c r="H66" s="41"/>
      <c r="I66" s="41"/>
      <c r="J66" s="41"/>
      <c r="K66" s="41"/>
      <c r="L66" s="41"/>
      <c r="M66" s="41"/>
      <c r="N66" s="41"/>
      <c r="O66" s="41"/>
      <c r="P66" s="41"/>
      <c r="Q66" s="41"/>
      <c r="R66" s="41"/>
      <c r="S66" s="41"/>
      <c r="T66" s="41"/>
      <c r="U66" s="41"/>
      <c r="V66" s="41"/>
      <c r="W66" s="41"/>
      <c r="X66" s="41"/>
      <c r="Y66" s="41"/>
      <c r="Z66" s="41"/>
      <c r="AA66" s="41"/>
      <c r="AB66" s="41"/>
      <c r="AC66" s="41"/>
      <c r="AD66" s="41"/>
      <c r="AE66" s="41"/>
      <c r="AF66" s="41"/>
      <c r="AG66" s="3" t="s">
        <v>40</v>
      </c>
    </row>
    <row r="67" spans="1:33" ht="16.5" customHeight="1" x14ac:dyDescent="0.2">
      <c r="A67" s="3" t="s">
        <v>41</v>
      </c>
      <c r="B67" s="5" t="s">
        <v>38</v>
      </c>
      <c r="C67" s="41"/>
      <c r="D67" s="41"/>
      <c r="E67" s="41"/>
      <c r="F67" s="41"/>
      <c r="G67" s="41"/>
      <c r="H67" s="41"/>
      <c r="I67" s="41"/>
      <c r="J67" s="41"/>
      <c r="K67" s="41"/>
      <c r="L67" s="41"/>
      <c r="M67" s="41"/>
      <c r="N67" s="41"/>
      <c r="O67" s="41"/>
      <c r="P67" s="41"/>
      <c r="Q67" s="41"/>
      <c r="R67" s="41"/>
      <c r="S67" s="41"/>
      <c r="T67" s="41"/>
      <c r="U67" s="41"/>
      <c r="V67" s="41"/>
      <c r="W67" s="41"/>
      <c r="X67" s="41"/>
      <c r="Y67" s="41"/>
      <c r="Z67" s="41"/>
      <c r="AA67" s="41"/>
      <c r="AB67" s="41"/>
      <c r="AC67" s="41"/>
      <c r="AD67" s="41"/>
      <c r="AE67" s="41"/>
      <c r="AF67" s="41"/>
      <c r="AG67" s="3" t="s">
        <v>41</v>
      </c>
    </row>
    <row r="68" spans="1:33" ht="16.5" customHeight="1" x14ac:dyDescent="0.2">
      <c r="A68" s="3" t="s">
        <v>40</v>
      </c>
      <c r="B68" s="5" t="s">
        <v>38</v>
      </c>
      <c r="C68" s="41"/>
      <c r="D68" s="41"/>
      <c r="E68" s="41"/>
      <c r="F68" s="41"/>
      <c r="G68" s="41"/>
      <c r="H68" s="41"/>
      <c r="I68" s="41"/>
      <c r="J68" s="41"/>
      <c r="K68" s="41"/>
      <c r="L68" s="41"/>
      <c r="M68" s="41"/>
      <c r="N68" s="41"/>
      <c r="O68" s="41"/>
      <c r="P68" s="41"/>
      <c r="Q68" s="41"/>
      <c r="R68" s="41"/>
      <c r="S68" s="41"/>
      <c r="T68" s="41"/>
      <c r="U68" s="41"/>
      <c r="V68" s="41"/>
      <c r="W68" s="41"/>
      <c r="X68" s="41"/>
      <c r="Y68" s="41"/>
      <c r="Z68" s="41"/>
      <c r="AA68" s="41"/>
      <c r="AB68" s="41"/>
      <c r="AC68" s="41"/>
      <c r="AD68" s="41"/>
      <c r="AE68" s="41"/>
      <c r="AF68" s="41"/>
      <c r="AG68" s="3" t="s">
        <v>40</v>
      </c>
    </row>
    <row r="69" spans="1:33" ht="16.5" customHeight="1" x14ac:dyDescent="0.2">
      <c r="A69" s="3"/>
      <c r="B69" s="5" t="s">
        <v>38</v>
      </c>
      <c r="C69" s="41"/>
      <c r="D69" s="41"/>
      <c r="E69" s="41"/>
      <c r="F69" s="41"/>
      <c r="G69" s="41"/>
      <c r="H69" s="41"/>
      <c r="I69" s="41"/>
      <c r="J69" s="41"/>
      <c r="K69" s="41"/>
      <c r="L69" s="41"/>
      <c r="M69" s="41"/>
      <c r="N69" s="41"/>
      <c r="O69" s="41"/>
      <c r="P69" s="41"/>
      <c r="Q69" s="41"/>
      <c r="R69" s="41"/>
      <c r="S69" s="41"/>
      <c r="T69" s="41"/>
      <c r="U69" s="41"/>
      <c r="V69" s="41"/>
      <c r="W69" s="41"/>
      <c r="X69" s="41"/>
      <c r="Y69" s="41"/>
      <c r="Z69" s="41"/>
      <c r="AA69" s="41"/>
      <c r="AB69" s="41"/>
      <c r="AC69" s="41"/>
      <c r="AD69" s="41"/>
      <c r="AE69" s="41"/>
      <c r="AF69" s="41"/>
      <c r="AG69" s="3"/>
    </row>
    <row r="70" spans="1:33" ht="16.5" customHeight="1" x14ac:dyDescent="0.2">
      <c r="A70" s="3" t="s">
        <v>42</v>
      </c>
      <c r="B70" s="5" t="s">
        <v>38</v>
      </c>
      <c r="C70" s="41"/>
      <c r="D70" s="41"/>
      <c r="E70" s="41"/>
      <c r="F70" s="41"/>
      <c r="G70" s="41"/>
      <c r="H70" s="41"/>
      <c r="I70" s="41"/>
      <c r="J70" s="41"/>
      <c r="K70" s="41"/>
      <c r="L70" s="41"/>
      <c r="M70" s="41"/>
      <c r="N70" s="41"/>
      <c r="O70" s="41"/>
      <c r="P70" s="41"/>
      <c r="Q70" s="41"/>
      <c r="R70" s="41"/>
      <c r="S70" s="41"/>
      <c r="T70" s="41"/>
      <c r="U70" s="41"/>
      <c r="V70" s="41"/>
      <c r="W70" s="41"/>
      <c r="X70" s="41"/>
      <c r="Y70" s="41"/>
      <c r="Z70" s="41"/>
      <c r="AA70" s="41"/>
      <c r="AB70" s="41"/>
      <c r="AC70" s="41"/>
      <c r="AD70" s="41"/>
      <c r="AE70" s="41"/>
      <c r="AF70" s="41"/>
      <c r="AG70" s="3" t="s">
        <v>42</v>
      </c>
    </row>
    <row r="71" spans="1:33" ht="16.5" customHeight="1" x14ac:dyDescent="0.2">
      <c r="A71" s="3" t="s">
        <v>43</v>
      </c>
      <c r="B71" s="5" t="s">
        <v>38</v>
      </c>
      <c r="C71" s="41"/>
      <c r="D71" s="41"/>
      <c r="E71" s="41"/>
      <c r="F71" s="41"/>
      <c r="G71" s="41"/>
      <c r="H71" s="41"/>
      <c r="I71" s="41"/>
      <c r="J71" s="41"/>
      <c r="K71" s="41"/>
      <c r="L71" s="41"/>
      <c r="M71" s="41"/>
      <c r="N71" s="41"/>
      <c r="O71" s="41"/>
      <c r="P71" s="41"/>
      <c r="Q71" s="41"/>
      <c r="R71" s="41"/>
      <c r="S71" s="41"/>
      <c r="T71" s="41"/>
      <c r="U71" s="41"/>
      <c r="V71" s="41"/>
      <c r="W71" s="41"/>
      <c r="X71" s="41"/>
      <c r="Y71" s="41"/>
      <c r="Z71" s="41"/>
      <c r="AA71" s="41"/>
      <c r="AB71" s="41"/>
      <c r="AC71" s="41"/>
      <c r="AD71" s="41"/>
      <c r="AE71" s="41"/>
      <c r="AF71" s="41"/>
      <c r="AG71" s="3" t="s">
        <v>43</v>
      </c>
    </row>
    <row r="72" spans="1:33" ht="16.5" customHeight="1" x14ac:dyDescent="0.2">
      <c r="A72" s="3" t="s">
        <v>42</v>
      </c>
      <c r="B72" s="5" t="s">
        <v>38</v>
      </c>
      <c r="C72" s="41"/>
      <c r="D72" s="41"/>
      <c r="E72" s="41"/>
      <c r="F72" s="41"/>
      <c r="G72" s="41"/>
      <c r="H72" s="41"/>
      <c r="I72" s="41"/>
      <c r="J72" s="41"/>
      <c r="K72" s="41"/>
      <c r="L72" s="41"/>
      <c r="M72" s="41"/>
      <c r="N72" s="41"/>
      <c r="O72" s="41"/>
      <c r="P72" s="41"/>
      <c r="Q72" s="41"/>
      <c r="R72" s="41"/>
      <c r="S72" s="41"/>
      <c r="T72" s="41"/>
      <c r="U72" s="41"/>
      <c r="V72" s="41"/>
      <c r="W72" s="41"/>
      <c r="X72" s="41"/>
      <c r="Y72" s="41"/>
      <c r="Z72" s="41"/>
      <c r="AA72" s="41"/>
      <c r="AB72" s="41"/>
      <c r="AC72" s="41"/>
      <c r="AD72" s="41"/>
      <c r="AE72" s="41"/>
      <c r="AF72" s="41"/>
      <c r="AG72" s="3" t="s">
        <v>42</v>
      </c>
    </row>
    <row r="73" spans="1:33" ht="16.5" customHeight="1" x14ac:dyDescent="0.2">
      <c r="A73" s="48" t="s">
        <v>39</v>
      </c>
      <c r="B73" s="5" t="s">
        <v>38</v>
      </c>
      <c r="C73" s="41"/>
      <c r="D73" s="41"/>
      <c r="E73" s="41"/>
      <c r="F73" s="41"/>
      <c r="G73" s="41"/>
      <c r="H73" s="41"/>
      <c r="I73" s="41"/>
      <c r="J73" s="41"/>
      <c r="K73" s="41"/>
      <c r="L73" s="41"/>
      <c r="M73" s="41"/>
      <c r="N73" s="41"/>
      <c r="O73" s="41"/>
      <c r="P73" s="41"/>
      <c r="Q73" s="41"/>
      <c r="R73" s="41"/>
      <c r="S73" s="41"/>
      <c r="T73" s="41"/>
      <c r="U73" s="41"/>
      <c r="V73" s="41"/>
      <c r="W73" s="41"/>
      <c r="X73" s="41"/>
      <c r="Y73" s="41"/>
      <c r="Z73" s="41"/>
      <c r="AA73" s="41"/>
      <c r="AB73" s="41"/>
      <c r="AC73" s="41"/>
      <c r="AD73" s="41"/>
      <c r="AE73" s="41"/>
      <c r="AF73" s="41"/>
      <c r="AG73" s="48" t="s">
        <v>39</v>
      </c>
    </row>
    <row r="74" spans="1:33" ht="16.5" customHeight="1" x14ac:dyDescent="0.2">
      <c r="A74" s="3" t="s">
        <v>44</v>
      </c>
      <c r="B74" s="5" t="s">
        <v>38</v>
      </c>
      <c r="C74" s="41"/>
      <c r="D74" s="41"/>
      <c r="E74" s="41"/>
      <c r="F74" s="41"/>
      <c r="G74" s="41"/>
      <c r="H74" s="41"/>
      <c r="I74" s="41"/>
      <c r="J74" s="41"/>
      <c r="K74" s="41"/>
      <c r="L74" s="41"/>
      <c r="M74" s="41"/>
      <c r="N74" s="41"/>
      <c r="O74" s="41"/>
      <c r="P74" s="41"/>
      <c r="Q74" s="41"/>
      <c r="R74" s="41"/>
      <c r="S74" s="41"/>
      <c r="T74" s="41"/>
      <c r="U74" s="41"/>
      <c r="V74" s="41"/>
      <c r="W74" s="41"/>
      <c r="X74" s="41"/>
      <c r="Y74" s="41"/>
      <c r="Z74" s="41"/>
      <c r="AA74" s="41"/>
      <c r="AB74" s="41"/>
      <c r="AC74" s="41"/>
      <c r="AD74" s="41"/>
      <c r="AE74" s="41"/>
      <c r="AF74" s="41"/>
      <c r="AG74" s="3" t="s">
        <v>44</v>
      </c>
    </row>
    <row r="75" spans="1:33" ht="16.5" customHeight="1" x14ac:dyDescent="0.2">
      <c r="A75" s="3" t="s">
        <v>45</v>
      </c>
      <c r="B75" s="5" t="s">
        <v>38</v>
      </c>
      <c r="C75" s="41"/>
      <c r="D75" s="41"/>
      <c r="E75" s="41"/>
      <c r="F75" s="41"/>
      <c r="G75" s="41"/>
      <c r="H75" s="41"/>
      <c r="I75" s="41"/>
      <c r="J75" s="41"/>
      <c r="K75" s="41"/>
      <c r="L75" s="41"/>
      <c r="M75" s="41"/>
      <c r="N75" s="41"/>
      <c r="O75" s="41"/>
      <c r="P75" s="41"/>
      <c r="Q75" s="41"/>
      <c r="R75" s="41"/>
      <c r="S75" s="41"/>
      <c r="T75" s="41"/>
      <c r="U75" s="41"/>
      <c r="V75" s="41"/>
      <c r="W75" s="41"/>
      <c r="X75" s="41"/>
      <c r="Y75" s="41"/>
      <c r="Z75" s="41"/>
      <c r="AA75" s="41"/>
      <c r="AB75" s="41"/>
      <c r="AC75" s="41"/>
      <c r="AD75" s="41"/>
      <c r="AE75" s="41"/>
      <c r="AF75" s="41"/>
      <c r="AG75" s="3" t="s">
        <v>45</v>
      </c>
    </row>
    <row r="76" spans="1:33" ht="16.5" customHeight="1" x14ac:dyDescent="0.2">
      <c r="A76" s="3" t="s">
        <v>46</v>
      </c>
      <c r="B76" s="5" t="s">
        <v>38</v>
      </c>
      <c r="C76" s="41"/>
      <c r="D76" s="41"/>
      <c r="E76" s="41"/>
      <c r="F76" s="41"/>
      <c r="G76" s="41"/>
      <c r="H76" s="41"/>
      <c r="I76" s="41"/>
      <c r="J76" s="41"/>
      <c r="K76" s="41"/>
      <c r="L76" s="41"/>
      <c r="M76" s="41"/>
      <c r="N76" s="41"/>
      <c r="O76" s="41"/>
      <c r="P76" s="41"/>
      <c r="Q76" s="41"/>
      <c r="R76" s="41"/>
      <c r="S76" s="41"/>
      <c r="T76" s="41"/>
      <c r="U76" s="41"/>
      <c r="V76" s="41"/>
      <c r="W76" s="41"/>
      <c r="X76" s="41"/>
      <c r="Y76" s="41"/>
      <c r="Z76" s="41"/>
      <c r="AA76" s="41"/>
      <c r="AB76" s="41"/>
      <c r="AC76" s="41"/>
      <c r="AD76" s="41"/>
      <c r="AE76" s="41"/>
      <c r="AF76" s="41"/>
      <c r="AG76" s="3" t="s">
        <v>46</v>
      </c>
    </row>
    <row r="77" spans="1:33" ht="16.5" customHeight="1" x14ac:dyDescent="0.2">
      <c r="A77" s="3" t="s">
        <v>39</v>
      </c>
      <c r="B77" s="5" t="s">
        <v>38</v>
      </c>
      <c r="C77" s="41"/>
      <c r="D77" s="41"/>
      <c r="E77" s="41"/>
      <c r="F77" s="41"/>
      <c r="G77" s="41"/>
      <c r="H77" s="41"/>
      <c r="I77" s="41"/>
      <c r="J77" s="41"/>
      <c r="K77" s="41"/>
      <c r="L77" s="41"/>
      <c r="M77" s="41"/>
      <c r="N77" s="41"/>
      <c r="O77" s="41"/>
      <c r="P77" s="41"/>
      <c r="Q77" s="41"/>
      <c r="R77" s="41"/>
      <c r="S77" s="41"/>
      <c r="T77" s="41"/>
      <c r="U77" s="41"/>
      <c r="V77" s="41"/>
      <c r="W77" s="41"/>
      <c r="X77" s="41"/>
      <c r="Y77" s="41"/>
      <c r="Z77" s="41"/>
      <c r="AA77" s="41"/>
      <c r="AB77" s="41"/>
      <c r="AC77" s="41"/>
      <c r="AD77" s="41"/>
      <c r="AE77" s="41"/>
      <c r="AF77" s="41"/>
      <c r="AG77" s="3" t="s">
        <v>39</v>
      </c>
    </row>
    <row r="78" spans="1:33" ht="16.5" customHeight="1" x14ac:dyDescent="0.2">
      <c r="A78" s="3"/>
      <c r="B78" s="5" t="s">
        <v>38</v>
      </c>
      <c r="C78" s="41"/>
      <c r="D78" s="41"/>
      <c r="E78" s="41"/>
      <c r="F78" s="41"/>
      <c r="G78" s="41"/>
      <c r="H78" s="41"/>
      <c r="I78" s="41"/>
      <c r="J78" s="41"/>
      <c r="K78" s="41"/>
      <c r="L78" s="41"/>
      <c r="M78" s="41"/>
      <c r="N78" s="41"/>
      <c r="O78" s="41"/>
      <c r="P78" s="41"/>
      <c r="Q78" s="41"/>
      <c r="R78" s="41"/>
      <c r="S78" s="41"/>
      <c r="T78" s="41"/>
      <c r="U78" s="41"/>
      <c r="V78" s="41"/>
      <c r="W78" s="41"/>
      <c r="X78" s="41"/>
      <c r="Y78" s="41"/>
      <c r="Z78" s="41"/>
      <c r="AA78" s="41"/>
      <c r="AB78" s="41"/>
      <c r="AC78" s="41"/>
      <c r="AD78" s="41"/>
      <c r="AE78" s="41"/>
      <c r="AF78" s="41"/>
      <c r="AG78" s="3"/>
    </row>
    <row r="79" spans="1:33" ht="16.5" customHeight="1" x14ac:dyDescent="0.2">
      <c r="A79" s="2" t="s">
        <v>47</v>
      </c>
      <c r="B79" s="5" t="s">
        <v>38</v>
      </c>
      <c r="C79" s="41"/>
      <c r="D79" s="41"/>
      <c r="E79" s="41"/>
      <c r="F79" s="41"/>
      <c r="G79" s="41"/>
      <c r="H79" s="41"/>
      <c r="I79" s="41"/>
      <c r="J79" s="41"/>
      <c r="K79" s="41"/>
      <c r="L79" s="41"/>
      <c r="M79" s="41"/>
      <c r="N79" s="41"/>
      <c r="O79" s="41"/>
      <c r="P79" s="41"/>
      <c r="Q79" s="41"/>
      <c r="R79" s="41"/>
      <c r="S79" s="41"/>
      <c r="T79" s="41"/>
      <c r="U79" s="41"/>
      <c r="V79" s="41"/>
      <c r="W79" s="41"/>
      <c r="X79" s="41"/>
      <c r="Y79" s="41"/>
      <c r="Z79" s="41"/>
      <c r="AA79" s="41"/>
      <c r="AB79" s="41"/>
      <c r="AC79" s="41"/>
      <c r="AD79" s="41"/>
      <c r="AE79" s="41"/>
      <c r="AF79" s="41"/>
      <c r="AG79" s="3"/>
    </row>
    <row r="80" spans="1:33" ht="16.5" customHeight="1" x14ac:dyDescent="0.2">
      <c r="A80" s="3" t="s">
        <v>88</v>
      </c>
      <c r="B80" s="5" t="s">
        <v>38</v>
      </c>
      <c r="C80" s="41"/>
      <c r="D80" s="41"/>
      <c r="E80" s="41"/>
      <c r="F80" s="41"/>
      <c r="G80" s="41"/>
      <c r="H80" s="41"/>
      <c r="I80" s="41"/>
      <c r="J80" s="41"/>
      <c r="K80" s="41"/>
      <c r="L80" s="41"/>
      <c r="M80" s="41"/>
      <c r="N80" s="41"/>
      <c r="O80" s="41"/>
      <c r="P80" s="41"/>
      <c r="Q80" s="41"/>
      <c r="R80" s="41"/>
      <c r="S80" s="41"/>
      <c r="T80" s="41"/>
      <c r="U80" s="41"/>
      <c r="V80" s="41"/>
      <c r="W80" s="41"/>
      <c r="X80" s="41"/>
      <c r="Y80" s="41"/>
      <c r="Z80" s="41"/>
      <c r="AA80" s="41"/>
      <c r="AB80" s="41"/>
      <c r="AC80" s="41"/>
      <c r="AD80" s="41"/>
      <c r="AE80" s="41"/>
      <c r="AF80" s="41"/>
      <c r="AG80" s="3" t="s">
        <v>88</v>
      </c>
    </row>
    <row r="81" spans="1:37" ht="16.5" customHeight="1" x14ac:dyDescent="0.2">
      <c r="A81" s="3" t="s">
        <v>16</v>
      </c>
      <c r="B81" s="5" t="s">
        <v>38</v>
      </c>
      <c r="C81" s="41"/>
      <c r="D81" s="41"/>
      <c r="E81" s="41"/>
      <c r="F81" s="41"/>
      <c r="G81" s="41"/>
      <c r="H81" s="41"/>
      <c r="I81" s="41"/>
      <c r="J81" s="41"/>
      <c r="K81" s="41"/>
      <c r="L81" s="41"/>
      <c r="M81" s="41"/>
      <c r="N81" s="41"/>
      <c r="O81" s="41"/>
      <c r="P81" s="41"/>
      <c r="Q81" s="41"/>
      <c r="R81" s="41"/>
      <c r="S81" s="41"/>
      <c r="T81" s="41"/>
      <c r="U81" s="41"/>
      <c r="V81" s="41"/>
      <c r="W81" s="41"/>
      <c r="X81" s="41"/>
      <c r="Y81" s="41"/>
      <c r="Z81" s="41"/>
      <c r="AA81" s="41"/>
      <c r="AB81" s="41"/>
      <c r="AC81" s="41"/>
      <c r="AD81" s="41"/>
      <c r="AE81" s="41"/>
      <c r="AF81" s="41"/>
      <c r="AG81" s="3" t="s">
        <v>16</v>
      </c>
    </row>
    <row r="82" spans="1:37" ht="16.5" customHeight="1" x14ac:dyDescent="0.2">
      <c r="A82" s="3" t="s">
        <v>17</v>
      </c>
      <c r="B82" s="5" t="s">
        <v>38</v>
      </c>
      <c r="C82" s="41"/>
      <c r="D82" s="41"/>
      <c r="E82" s="41"/>
      <c r="F82" s="41"/>
      <c r="G82" s="41"/>
      <c r="H82" s="41"/>
      <c r="I82" s="41"/>
      <c r="J82" s="41"/>
      <c r="K82" s="41"/>
      <c r="L82" s="41"/>
      <c r="M82" s="41"/>
      <c r="N82" s="41"/>
      <c r="O82" s="41"/>
      <c r="P82" s="41"/>
      <c r="Q82" s="41"/>
      <c r="R82" s="41"/>
      <c r="S82" s="41"/>
      <c r="T82" s="41"/>
      <c r="U82" s="41"/>
      <c r="V82" s="41"/>
      <c r="W82" s="41"/>
      <c r="X82" s="41"/>
      <c r="Y82" s="41"/>
      <c r="Z82" s="41"/>
      <c r="AA82" s="41"/>
      <c r="AB82" s="41"/>
      <c r="AC82" s="41"/>
      <c r="AD82" s="41"/>
      <c r="AE82" s="41"/>
      <c r="AF82" s="41"/>
      <c r="AG82" s="3" t="s">
        <v>17</v>
      </c>
    </row>
    <row r="83" spans="1:37" ht="16.5" customHeight="1" x14ac:dyDescent="0.2">
      <c r="A83" s="3" t="s">
        <v>18</v>
      </c>
      <c r="B83" s="5" t="s">
        <v>38</v>
      </c>
      <c r="C83" s="41"/>
      <c r="D83" s="41"/>
      <c r="E83" s="41"/>
      <c r="F83" s="41"/>
      <c r="G83" s="41"/>
      <c r="H83" s="41"/>
      <c r="I83" s="41"/>
      <c r="J83" s="41"/>
      <c r="K83" s="41"/>
      <c r="L83" s="41"/>
      <c r="M83" s="41"/>
      <c r="N83" s="41"/>
      <c r="O83" s="41"/>
      <c r="P83" s="41"/>
      <c r="Q83" s="41"/>
      <c r="R83" s="41"/>
      <c r="S83" s="41"/>
      <c r="T83" s="41"/>
      <c r="U83" s="41"/>
      <c r="V83" s="41"/>
      <c r="W83" s="41"/>
      <c r="X83" s="41"/>
      <c r="Y83" s="41"/>
      <c r="Z83" s="41"/>
      <c r="AA83" s="41"/>
      <c r="AB83" s="41"/>
      <c r="AC83" s="41"/>
      <c r="AD83" s="41"/>
      <c r="AE83" s="41"/>
      <c r="AF83" s="41"/>
      <c r="AG83" s="3" t="s">
        <v>18</v>
      </c>
    </row>
    <row r="84" spans="1:37" ht="16.5" customHeight="1" x14ac:dyDescent="0.2">
      <c r="A84" s="3" t="s">
        <v>19</v>
      </c>
      <c r="B84" s="5" t="s">
        <v>38</v>
      </c>
      <c r="C84" s="41"/>
      <c r="D84" s="41"/>
      <c r="E84" s="41"/>
      <c r="F84" s="41"/>
      <c r="G84" s="41"/>
      <c r="H84" s="41"/>
      <c r="I84" s="41"/>
      <c r="J84" s="41"/>
      <c r="K84" s="41"/>
      <c r="L84" s="41"/>
      <c r="M84" s="41"/>
      <c r="N84" s="41"/>
      <c r="O84" s="41"/>
      <c r="P84" s="41"/>
      <c r="Q84" s="41"/>
      <c r="R84" s="41"/>
      <c r="S84" s="41"/>
      <c r="T84" s="41"/>
      <c r="U84" s="41"/>
      <c r="V84" s="41"/>
      <c r="W84" s="41"/>
      <c r="X84" s="41"/>
      <c r="Y84" s="41"/>
      <c r="Z84" s="41"/>
      <c r="AA84" s="41"/>
      <c r="AB84" s="41"/>
      <c r="AC84" s="41"/>
      <c r="AD84" s="41"/>
      <c r="AE84" s="41"/>
      <c r="AF84" s="41"/>
      <c r="AG84" s="3" t="s">
        <v>19</v>
      </c>
    </row>
    <row r="85" spans="1:37" ht="16.5" customHeight="1" x14ac:dyDescent="0.2">
      <c r="A85" s="3" t="s">
        <v>148</v>
      </c>
      <c r="B85" s="5" t="s">
        <v>38</v>
      </c>
      <c r="C85" s="41"/>
      <c r="D85" s="41"/>
      <c r="E85" s="41"/>
      <c r="F85" s="41"/>
      <c r="G85" s="41"/>
      <c r="H85" s="41"/>
      <c r="I85" s="41"/>
      <c r="J85" s="41"/>
      <c r="K85" s="41"/>
      <c r="L85" s="41"/>
      <c r="M85" s="41"/>
      <c r="N85" s="41"/>
      <c r="O85" s="41"/>
      <c r="P85" s="41"/>
      <c r="Q85" s="41"/>
      <c r="R85" s="41"/>
      <c r="S85" s="41"/>
      <c r="T85" s="41"/>
      <c r="U85" s="41"/>
      <c r="V85" s="41"/>
      <c r="W85" s="41"/>
      <c r="X85" s="41"/>
      <c r="Y85" s="41"/>
      <c r="Z85" s="41"/>
      <c r="AA85" s="41"/>
      <c r="AB85" s="41"/>
      <c r="AC85" s="41"/>
      <c r="AD85" s="41"/>
      <c r="AE85" s="41"/>
      <c r="AF85" s="41"/>
      <c r="AG85" s="3" t="s">
        <v>20</v>
      </c>
    </row>
    <row r="86" spans="1:37" ht="16.5" customHeight="1" x14ac:dyDescent="0.2">
      <c r="A86" s="3"/>
      <c r="B86" s="5" t="s">
        <v>38</v>
      </c>
      <c r="C86" s="41"/>
      <c r="D86" s="41"/>
      <c r="E86" s="41"/>
      <c r="F86" s="41"/>
      <c r="G86" s="41"/>
      <c r="H86" s="41"/>
      <c r="I86" s="41"/>
      <c r="J86" s="41"/>
      <c r="K86" s="41"/>
      <c r="L86" s="41"/>
      <c r="M86" s="41"/>
      <c r="N86" s="41"/>
      <c r="O86" s="41"/>
      <c r="P86" s="41"/>
      <c r="Q86" s="41"/>
      <c r="R86" s="41"/>
      <c r="S86" s="41"/>
      <c r="T86" s="41"/>
      <c r="U86" s="41"/>
      <c r="V86" s="41"/>
      <c r="W86" s="41"/>
      <c r="X86" s="41"/>
      <c r="Y86" s="41"/>
      <c r="Z86" s="41"/>
      <c r="AA86" s="41"/>
      <c r="AB86" s="41"/>
      <c r="AC86" s="41"/>
      <c r="AD86" s="41"/>
      <c r="AE86" s="41"/>
      <c r="AF86" s="41"/>
      <c r="AG86" s="48"/>
    </row>
    <row r="87" spans="1:37" s="11" customFormat="1" ht="16.5" customHeight="1" x14ac:dyDescent="0.2">
      <c r="A87" s="2" t="s">
        <v>6</v>
      </c>
      <c r="B87" s="91" t="str">
        <f>B53</f>
        <v>Sun</v>
      </c>
      <c r="C87" s="91" t="str">
        <f t="shared" ref="C87:AF87" si="1">C53</f>
        <v>Mon</v>
      </c>
      <c r="D87" s="91" t="str">
        <f t="shared" si="1"/>
        <v>Tue</v>
      </c>
      <c r="E87" s="91" t="str">
        <f t="shared" si="1"/>
        <v>Wed</v>
      </c>
      <c r="F87" s="91" t="str">
        <f t="shared" si="1"/>
        <v>Thu</v>
      </c>
      <c r="G87" s="91" t="str">
        <f t="shared" si="1"/>
        <v>Fri</v>
      </c>
      <c r="H87" s="91" t="str">
        <f t="shared" si="1"/>
        <v>Sat</v>
      </c>
      <c r="I87" s="91" t="str">
        <f t="shared" si="1"/>
        <v>Sun</v>
      </c>
      <c r="J87" s="91" t="str">
        <f t="shared" si="1"/>
        <v>Mon</v>
      </c>
      <c r="K87" s="91" t="str">
        <f t="shared" si="1"/>
        <v>Tue</v>
      </c>
      <c r="L87" s="91" t="str">
        <f t="shared" si="1"/>
        <v>Wed</v>
      </c>
      <c r="M87" s="91" t="str">
        <f t="shared" si="1"/>
        <v>Thu</v>
      </c>
      <c r="N87" s="91" t="str">
        <f t="shared" si="1"/>
        <v>Fri</v>
      </c>
      <c r="O87" s="91" t="str">
        <f t="shared" si="1"/>
        <v>Sat</v>
      </c>
      <c r="P87" s="91" t="str">
        <f t="shared" si="1"/>
        <v>Sun</v>
      </c>
      <c r="Q87" s="91" t="str">
        <f t="shared" si="1"/>
        <v>Mon</v>
      </c>
      <c r="R87" s="91" t="str">
        <f t="shared" si="1"/>
        <v>Tue</v>
      </c>
      <c r="S87" s="91" t="str">
        <f t="shared" si="1"/>
        <v>Wed</v>
      </c>
      <c r="T87" s="91" t="str">
        <f t="shared" si="1"/>
        <v>Thu</v>
      </c>
      <c r="U87" s="91" t="str">
        <f t="shared" si="1"/>
        <v>Fri</v>
      </c>
      <c r="V87" s="91" t="str">
        <f t="shared" si="1"/>
        <v>Sat</v>
      </c>
      <c r="W87" s="91" t="str">
        <f t="shared" si="1"/>
        <v>Sun</v>
      </c>
      <c r="X87" s="91" t="str">
        <f t="shared" si="1"/>
        <v>Mon</v>
      </c>
      <c r="Y87" s="91" t="str">
        <f t="shared" si="1"/>
        <v>Tue</v>
      </c>
      <c r="Z87" s="91" t="str">
        <f t="shared" si="1"/>
        <v>Wed</v>
      </c>
      <c r="AA87" s="91" t="str">
        <f t="shared" si="1"/>
        <v>Thu</v>
      </c>
      <c r="AB87" s="91" t="str">
        <f t="shared" si="1"/>
        <v>Fri</v>
      </c>
      <c r="AC87" s="91" t="str">
        <f t="shared" si="1"/>
        <v>Sat</v>
      </c>
      <c r="AD87" s="91" t="str">
        <f t="shared" si="1"/>
        <v>Sun</v>
      </c>
      <c r="AE87" s="91" t="str">
        <f t="shared" si="1"/>
        <v>Mon</v>
      </c>
      <c r="AF87" s="91" t="str">
        <f t="shared" si="1"/>
        <v>Tues</v>
      </c>
      <c r="AG87" s="2" t="s">
        <v>6</v>
      </c>
      <c r="AI87" s="68"/>
    </row>
    <row r="88" spans="1:37" ht="16.5" customHeight="1" x14ac:dyDescent="0.2">
      <c r="A88" s="1" t="s">
        <v>7</v>
      </c>
      <c r="B88" s="91">
        <v>1</v>
      </c>
      <c r="C88" s="91">
        <v>2</v>
      </c>
      <c r="D88" s="91">
        <v>3</v>
      </c>
      <c r="E88" s="91">
        <v>4</v>
      </c>
      <c r="F88" s="91">
        <v>5</v>
      </c>
      <c r="G88" s="91">
        <v>6</v>
      </c>
      <c r="H88" s="91">
        <v>7</v>
      </c>
      <c r="I88" s="91">
        <v>8</v>
      </c>
      <c r="J88" s="91">
        <v>9</v>
      </c>
      <c r="K88" s="91">
        <v>10</v>
      </c>
      <c r="L88" s="91">
        <v>11</v>
      </c>
      <c r="M88" s="91">
        <v>12</v>
      </c>
      <c r="N88" s="91">
        <v>13</v>
      </c>
      <c r="O88" s="91">
        <v>14</v>
      </c>
      <c r="P88" s="91">
        <v>15</v>
      </c>
      <c r="Q88" s="91">
        <v>16</v>
      </c>
      <c r="R88" s="91">
        <v>17</v>
      </c>
      <c r="S88" s="91">
        <v>18</v>
      </c>
      <c r="T88" s="91">
        <v>19</v>
      </c>
      <c r="U88" s="91">
        <v>20</v>
      </c>
      <c r="V88" s="91">
        <v>21</v>
      </c>
      <c r="W88" s="91">
        <v>22</v>
      </c>
      <c r="X88" s="91">
        <v>23</v>
      </c>
      <c r="Y88" s="91">
        <v>24</v>
      </c>
      <c r="Z88" s="91">
        <v>25</v>
      </c>
      <c r="AA88" s="91">
        <v>26</v>
      </c>
      <c r="AB88" s="91">
        <v>27</v>
      </c>
      <c r="AC88" s="91">
        <v>28</v>
      </c>
      <c r="AD88" s="91">
        <v>29</v>
      </c>
      <c r="AE88" s="91">
        <v>30</v>
      </c>
      <c r="AF88" s="91">
        <v>31</v>
      </c>
      <c r="AG88" s="1" t="s">
        <v>7</v>
      </c>
    </row>
    <row r="89" spans="1:37" ht="16.5" customHeight="1" x14ac:dyDescent="0.2">
      <c r="A89" s="3"/>
      <c r="B89" s="5" t="s">
        <v>38</v>
      </c>
      <c r="C89" s="41"/>
      <c r="D89" s="41"/>
      <c r="E89" s="41"/>
      <c r="F89" s="41"/>
      <c r="G89" s="41"/>
      <c r="H89" s="41"/>
      <c r="I89" s="41"/>
      <c r="J89" s="41"/>
      <c r="K89" s="41"/>
      <c r="L89" s="41"/>
      <c r="M89" s="41"/>
      <c r="N89" s="41"/>
      <c r="O89" s="41"/>
      <c r="P89" s="41"/>
      <c r="Q89" s="41"/>
      <c r="R89" s="41"/>
      <c r="S89" s="41"/>
      <c r="T89" s="41"/>
      <c r="U89" s="41"/>
      <c r="V89" s="41"/>
      <c r="W89" s="41"/>
      <c r="X89" s="41"/>
      <c r="Y89" s="41"/>
      <c r="Z89" s="41"/>
      <c r="AA89" s="41"/>
      <c r="AB89" s="41"/>
      <c r="AC89" s="41"/>
      <c r="AD89" s="41"/>
      <c r="AE89" s="41"/>
      <c r="AF89" s="41"/>
      <c r="AG89" s="48"/>
      <c r="AH89" s="5"/>
      <c r="AJ89" s="5"/>
      <c r="AK89" s="5"/>
    </row>
    <row r="90" spans="1:37" ht="16.5" customHeight="1" x14ac:dyDescent="0.2">
      <c r="A90" s="29">
        <v>42</v>
      </c>
      <c r="B90" s="5" t="s">
        <v>38</v>
      </c>
      <c r="C90" s="41"/>
      <c r="D90" s="41"/>
      <c r="E90" s="41"/>
      <c r="F90" s="41"/>
      <c r="G90" s="41"/>
      <c r="H90" s="41"/>
      <c r="I90" s="41"/>
      <c r="J90" s="41"/>
      <c r="K90" s="41"/>
      <c r="L90" s="41"/>
      <c r="M90" s="41"/>
      <c r="N90" s="41"/>
      <c r="O90" s="41"/>
      <c r="P90" s="41"/>
      <c r="Q90" s="41"/>
      <c r="R90" s="41"/>
      <c r="S90" s="41"/>
      <c r="T90" s="41"/>
      <c r="U90" s="41"/>
      <c r="V90" s="41"/>
      <c r="W90" s="41"/>
      <c r="X90" s="41"/>
      <c r="Y90" s="41"/>
      <c r="Z90" s="41"/>
      <c r="AA90" s="41"/>
      <c r="AB90" s="41"/>
      <c r="AC90" s="41"/>
      <c r="AD90" s="41"/>
      <c r="AE90" s="41"/>
      <c r="AF90" s="41"/>
      <c r="AG90" s="48">
        <f t="shared" ref="AG90:AG106" si="2">A90</f>
        <v>42</v>
      </c>
      <c r="AH90" s="5"/>
      <c r="AJ90" s="5"/>
      <c r="AK90" s="5"/>
    </row>
    <row r="91" spans="1:37" ht="16.5" customHeight="1" x14ac:dyDescent="0.2">
      <c r="A91" s="29">
        <v>43</v>
      </c>
      <c r="B91" s="5" t="s">
        <v>38</v>
      </c>
      <c r="C91" s="41"/>
      <c r="D91" s="41"/>
      <c r="E91" s="41"/>
      <c r="F91" s="41"/>
      <c r="G91" s="41"/>
      <c r="H91" s="41"/>
      <c r="I91" s="41"/>
      <c r="J91" s="41"/>
      <c r="K91" s="41"/>
      <c r="L91" s="41"/>
      <c r="M91" s="41"/>
      <c r="N91" s="41"/>
      <c r="O91" s="41"/>
      <c r="P91" s="41"/>
      <c r="Q91" s="41"/>
      <c r="R91" s="41"/>
      <c r="S91" s="41"/>
      <c r="T91" s="41"/>
      <c r="U91" s="41"/>
      <c r="V91" s="41"/>
      <c r="W91" s="41"/>
      <c r="X91" s="41"/>
      <c r="Y91" s="41"/>
      <c r="Z91" s="41"/>
      <c r="AA91" s="41"/>
      <c r="AB91" s="41"/>
      <c r="AC91" s="41"/>
      <c r="AD91" s="41"/>
      <c r="AE91" s="41"/>
      <c r="AF91" s="41"/>
      <c r="AG91" s="48">
        <f t="shared" si="2"/>
        <v>43</v>
      </c>
      <c r="AH91" s="5"/>
      <c r="AJ91" s="5"/>
      <c r="AK91" s="5"/>
    </row>
    <row r="92" spans="1:37" ht="16.5" customHeight="1" x14ac:dyDescent="0.2">
      <c r="A92" s="29">
        <v>44</v>
      </c>
      <c r="B92" s="5" t="s">
        <v>38</v>
      </c>
      <c r="C92" s="41"/>
      <c r="D92" s="41"/>
      <c r="E92" s="41"/>
      <c r="F92" s="41"/>
      <c r="G92" s="41"/>
      <c r="H92" s="41"/>
      <c r="I92" s="41"/>
      <c r="J92" s="41"/>
      <c r="K92" s="41"/>
      <c r="L92" s="41"/>
      <c r="M92" s="41"/>
      <c r="N92" s="41"/>
      <c r="O92" s="41"/>
      <c r="P92" s="41"/>
      <c r="Q92" s="41"/>
      <c r="R92" s="41"/>
      <c r="S92" s="41"/>
      <c r="T92" s="41"/>
      <c r="U92" s="41"/>
      <c r="V92" s="41"/>
      <c r="W92" s="41"/>
      <c r="X92" s="41"/>
      <c r="Y92" s="41"/>
      <c r="Z92" s="41"/>
      <c r="AA92" s="41"/>
      <c r="AB92" s="41"/>
      <c r="AC92" s="41"/>
      <c r="AD92" s="41"/>
      <c r="AE92" s="41"/>
      <c r="AF92" s="41"/>
      <c r="AG92" s="48">
        <f t="shared" si="2"/>
        <v>44</v>
      </c>
      <c r="AH92" s="5"/>
      <c r="AJ92" s="5"/>
      <c r="AK92" s="5"/>
    </row>
    <row r="93" spans="1:37" ht="16.5" customHeight="1" x14ac:dyDescent="0.2">
      <c r="A93" s="29">
        <v>45</v>
      </c>
      <c r="B93" s="5" t="s">
        <v>38</v>
      </c>
      <c r="C93" s="41"/>
      <c r="D93" s="41"/>
      <c r="E93" s="41"/>
      <c r="F93" s="41"/>
      <c r="G93" s="41"/>
      <c r="H93" s="41"/>
      <c r="I93" s="41"/>
      <c r="J93" s="41"/>
      <c r="K93" s="41"/>
      <c r="L93" s="41"/>
      <c r="M93" s="41"/>
      <c r="N93" s="41"/>
      <c r="O93" s="41"/>
      <c r="P93" s="41"/>
      <c r="Q93" s="41"/>
      <c r="R93" s="41"/>
      <c r="S93" s="41"/>
      <c r="T93" s="41"/>
      <c r="U93" s="41"/>
      <c r="V93" s="41"/>
      <c r="W93" s="41"/>
      <c r="X93" s="41"/>
      <c r="Y93" s="41"/>
      <c r="Z93" s="41"/>
      <c r="AA93" s="41"/>
      <c r="AB93" s="41"/>
      <c r="AC93" s="41"/>
      <c r="AD93" s="41"/>
      <c r="AE93" s="41"/>
      <c r="AF93" s="41"/>
      <c r="AG93" s="48">
        <f t="shared" si="2"/>
        <v>45</v>
      </c>
      <c r="AH93" s="5"/>
      <c r="AJ93" s="5"/>
      <c r="AK93" s="5"/>
    </row>
    <row r="94" spans="1:37" ht="16.5" customHeight="1" x14ac:dyDescent="0.2">
      <c r="A94" s="29">
        <v>46</v>
      </c>
      <c r="B94" s="5" t="s">
        <v>38</v>
      </c>
      <c r="C94" s="41"/>
      <c r="D94" s="41"/>
      <c r="E94" s="41"/>
      <c r="F94" s="41"/>
      <c r="G94" s="41"/>
      <c r="H94" s="41"/>
      <c r="I94" s="41"/>
      <c r="J94" s="41"/>
      <c r="K94" s="41"/>
      <c r="L94" s="41"/>
      <c r="M94" s="41"/>
      <c r="N94" s="41"/>
      <c r="O94" s="41"/>
      <c r="P94" s="41"/>
      <c r="Q94" s="41"/>
      <c r="R94" s="41"/>
      <c r="S94" s="41"/>
      <c r="T94" s="41"/>
      <c r="U94" s="41"/>
      <c r="V94" s="41"/>
      <c r="W94" s="41"/>
      <c r="X94" s="41"/>
      <c r="Y94" s="41"/>
      <c r="Z94" s="41"/>
      <c r="AA94" s="41"/>
      <c r="AB94" s="41"/>
      <c r="AC94" s="41"/>
      <c r="AD94" s="41"/>
      <c r="AE94" s="41"/>
      <c r="AF94" s="41"/>
      <c r="AG94" s="48">
        <f t="shared" si="2"/>
        <v>46</v>
      </c>
      <c r="AH94" s="5"/>
      <c r="AJ94" s="5"/>
      <c r="AK94" s="5"/>
    </row>
    <row r="95" spans="1:37" ht="16.5" customHeight="1" x14ac:dyDescent="0.2">
      <c r="A95" s="29">
        <v>47</v>
      </c>
      <c r="B95" s="5" t="s">
        <v>38</v>
      </c>
      <c r="C95" s="41"/>
      <c r="D95" s="41"/>
      <c r="E95" s="41"/>
      <c r="F95" s="41"/>
      <c r="G95" s="41"/>
      <c r="H95" s="41"/>
      <c r="I95" s="41"/>
      <c r="J95" s="41"/>
      <c r="K95" s="41"/>
      <c r="L95" s="41"/>
      <c r="M95" s="41"/>
      <c r="N95" s="41"/>
      <c r="O95" s="41"/>
      <c r="P95" s="41"/>
      <c r="Q95" s="41"/>
      <c r="R95" s="41"/>
      <c r="S95" s="41"/>
      <c r="T95" s="41"/>
      <c r="U95" s="41"/>
      <c r="V95" s="41"/>
      <c r="W95" s="41"/>
      <c r="X95" s="41"/>
      <c r="Y95" s="41"/>
      <c r="Z95" s="41"/>
      <c r="AA95" s="41"/>
      <c r="AB95" s="41"/>
      <c r="AC95" s="41"/>
      <c r="AD95" s="41"/>
      <c r="AE95" s="41"/>
      <c r="AF95" s="41"/>
      <c r="AG95" s="48">
        <f t="shared" si="2"/>
        <v>47</v>
      </c>
      <c r="AH95" s="5"/>
      <c r="AJ95" s="5"/>
      <c r="AK95" s="5"/>
    </row>
    <row r="96" spans="1:37" ht="16.5" customHeight="1" x14ac:dyDescent="0.2">
      <c r="A96" s="29">
        <v>48</v>
      </c>
      <c r="B96" s="5" t="s">
        <v>38</v>
      </c>
      <c r="C96" s="41"/>
      <c r="D96" s="41"/>
      <c r="E96" s="41"/>
      <c r="F96" s="41"/>
      <c r="G96" s="41"/>
      <c r="H96" s="41"/>
      <c r="I96" s="41"/>
      <c r="J96" s="41"/>
      <c r="K96" s="41"/>
      <c r="L96" s="41"/>
      <c r="M96" s="41"/>
      <c r="N96" s="41"/>
      <c r="O96" s="41"/>
      <c r="P96" s="41"/>
      <c r="Q96" s="41"/>
      <c r="R96" s="41"/>
      <c r="S96" s="41"/>
      <c r="T96" s="41"/>
      <c r="U96" s="41"/>
      <c r="V96" s="41"/>
      <c r="W96" s="41"/>
      <c r="X96" s="41"/>
      <c r="Y96" s="41"/>
      <c r="Z96" s="41"/>
      <c r="AA96" s="41"/>
      <c r="AB96" s="41"/>
      <c r="AC96" s="41"/>
      <c r="AD96" s="41"/>
      <c r="AE96" s="41"/>
      <c r="AF96" s="41"/>
      <c r="AG96" s="48">
        <f t="shared" si="2"/>
        <v>48</v>
      </c>
      <c r="AH96" s="5"/>
      <c r="AJ96" s="5"/>
      <c r="AK96" s="5"/>
    </row>
    <row r="97" spans="1:37" ht="16.5" customHeight="1" x14ac:dyDescent="0.2">
      <c r="A97" s="29">
        <v>49</v>
      </c>
      <c r="B97" s="5" t="s">
        <v>38</v>
      </c>
      <c r="C97" s="41"/>
      <c r="D97" s="41"/>
      <c r="E97" s="41"/>
      <c r="F97" s="41"/>
      <c r="G97" s="41"/>
      <c r="H97" s="41"/>
      <c r="I97" s="41"/>
      <c r="J97" s="41"/>
      <c r="K97" s="41"/>
      <c r="L97" s="41"/>
      <c r="M97" s="41"/>
      <c r="N97" s="41"/>
      <c r="O97" s="41"/>
      <c r="P97" s="41"/>
      <c r="Q97" s="41"/>
      <c r="R97" s="41"/>
      <c r="S97" s="41"/>
      <c r="T97" s="41"/>
      <c r="U97" s="41"/>
      <c r="V97" s="41"/>
      <c r="W97" s="41"/>
      <c r="X97" s="41"/>
      <c r="Y97" s="41"/>
      <c r="Z97" s="41"/>
      <c r="AA97" s="41"/>
      <c r="AB97" s="41"/>
      <c r="AC97" s="41"/>
      <c r="AD97" s="41"/>
      <c r="AE97" s="41"/>
      <c r="AF97" s="41"/>
      <c r="AG97" s="48">
        <f t="shared" si="2"/>
        <v>49</v>
      </c>
      <c r="AH97" s="5"/>
      <c r="AJ97" s="5"/>
      <c r="AK97" s="5"/>
    </row>
    <row r="98" spans="1:37" ht="16.5" customHeight="1" x14ac:dyDescent="0.2">
      <c r="A98" s="29">
        <v>50</v>
      </c>
      <c r="B98" s="5" t="s">
        <v>38</v>
      </c>
      <c r="C98" s="41"/>
      <c r="D98" s="41"/>
      <c r="E98" s="41"/>
      <c r="F98" s="41"/>
      <c r="G98" s="41"/>
      <c r="H98" s="41"/>
      <c r="I98" s="41"/>
      <c r="J98" s="41"/>
      <c r="K98" s="41"/>
      <c r="L98" s="41"/>
      <c r="M98" s="41"/>
      <c r="N98" s="41"/>
      <c r="O98" s="41"/>
      <c r="P98" s="41"/>
      <c r="Q98" s="41"/>
      <c r="R98" s="41"/>
      <c r="S98" s="41"/>
      <c r="T98" s="41"/>
      <c r="U98" s="41"/>
      <c r="V98" s="41"/>
      <c r="W98" s="41"/>
      <c r="X98" s="41"/>
      <c r="Y98" s="41"/>
      <c r="Z98" s="41"/>
      <c r="AA98" s="41"/>
      <c r="AB98" s="41"/>
      <c r="AC98" s="41"/>
      <c r="AD98" s="41"/>
      <c r="AE98" s="41"/>
      <c r="AF98" s="41"/>
      <c r="AG98" s="48">
        <f t="shared" si="2"/>
        <v>50</v>
      </c>
      <c r="AH98" s="5"/>
      <c r="AJ98" s="5"/>
      <c r="AK98" s="5"/>
    </row>
    <row r="99" spans="1:37" ht="16.5" customHeight="1" x14ac:dyDescent="0.2">
      <c r="A99" s="29">
        <v>51</v>
      </c>
      <c r="B99" s="5" t="s">
        <v>38</v>
      </c>
      <c r="C99" s="41"/>
      <c r="D99" s="41"/>
      <c r="E99" s="41"/>
      <c r="F99" s="41"/>
      <c r="G99" s="41"/>
      <c r="H99" s="41"/>
      <c r="I99" s="41"/>
      <c r="J99" s="41"/>
      <c r="K99" s="41"/>
      <c r="L99" s="41"/>
      <c r="M99" s="41"/>
      <c r="N99" s="41"/>
      <c r="O99" s="41"/>
      <c r="P99" s="41"/>
      <c r="Q99" s="41"/>
      <c r="R99" s="41"/>
      <c r="S99" s="41"/>
      <c r="T99" s="41"/>
      <c r="U99" s="41"/>
      <c r="V99" s="41"/>
      <c r="W99" s="41"/>
      <c r="X99" s="41"/>
      <c r="Y99" s="41"/>
      <c r="Z99" s="41"/>
      <c r="AA99" s="41"/>
      <c r="AB99" s="41"/>
      <c r="AC99" s="41"/>
      <c r="AD99" s="41"/>
      <c r="AE99" s="41"/>
      <c r="AF99" s="41"/>
      <c r="AG99" s="48">
        <f t="shared" si="2"/>
        <v>51</v>
      </c>
      <c r="AH99" s="5"/>
      <c r="AJ99" s="5"/>
      <c r="AK99" s="5"/>
    </row>
    <row r="100" spans="1:37" ht="16.5" customHeight="1" x14ac:dyDescent="0.2">
      <c r="A100" s="29">
        <v>52</v>
      </c>
      <c r="B100" s="5" t="s">
        <v>38</v>
      </c>
      <c r="C100" s="41"/>
      <c r="D100" s="41"/>
      <c r="E100" s="41"/>
      <c r="F100" s="41"/>
      <c r="G100" s="41"/>
      <c r="H100" s="41"/>
      <c r="I100" s="41"/>
      <c r="J100" s="41"/>
      <c r="K100" s="41"/>
      <c r="L100" s="41"/>
      <c r="M100" s="41"/>
      <c r="N100" s="41"/>
      <c r="O100" s="41"/>
      <c r="P100" s="41"/>
      <c r="Q100" s="41"/>
      <c r="R100" s="41"/>
      <c r="S100" s="41"/>
      <c r="T100" s="41"/>
      <c r="U100" s="41"/>
      <c r="V100" s="41"/>
      <c r="W100" s="41"/>
      <c r="X100" s="41"/>
      <c r="Y100" s="41"/>
      <c r="Z100" s="41"/>
      <c r="AA100" s="41"/>
      <c r="AB100" s="41"/>
      <c r="AC100" s="41"/>
      <c r="AD100" s="41"/>
      <c r="AE100" s="41"/>
      <c r="AF100" s="41"/>
      <c r="AG100" s="48">
        <f t="shared" si="2"/>
        <v>52</v>
      </c>
      <c r="AH100" s="5"/>
      <c r="AJ100" s="5"/>
      <c r="AK100" s="5"/>
    </row>
    <row r="101" spans="1:37" ht="16.5" customHeight="1" x14ac:dyDescent="0.2">
      <c r="A101" s="29">
        <v>53</v>
      </c>
      <c r="B101" s="5" t="s">
        <v>38</v>
      </c>
      <c r="C101" s="41"/>
      <c r="D101" s="41"/>
      <c r="E101" s="41"/>
      <c r="F101" s="41"/>
      <c r="G101" s="41"/>
      <c r="H101" s="41"/>
      <c r="I101" s="41"/>
      <c r="J101" s="41"/>
      <c r="K101" s="41"/>
      <c r="L101" s="41"/>
      <c r="M101" s="41"/>
      <c r="N101" s="41"/>
      <c r="O101" s="41"/>
      <c r="P101" s="41"/>
      <c r="Q101" s="41"/>
      <c r="R101" s="41"/>
      <c r="S101" s="41"/>
      <c r="T101" s="41"/>
      <c r="U101" s="41"/>
      <c r="V101" s="41"/>
      <c r="W101" s="41"/>
      <c r="X101" s="41"/>
      <c r="Y101" s="41"/>
      <c r="Z101" s="41"/>
      <c r="AA101" s="41"/>
      <c r="AB101" s="41"/>
      <c r="AC101" s="41"/>
      <c r="AD101" s="41"/>
      <c r="AE101" s="41"/>
      <c r="AF101" s="41"/>
      <c r="AG101" s="48">
        <f t="shared" si="2"/>
        <v>53</v>
      </c>
      <c r="AH101" s="5"/>
      <c r="AJ101" s="5"/>
      <c r="AK101" s="5"/>
    </row>
    <row r="102" spans="1:37" ht="16.5" customHeight="1" x14ac:dyDescent="0.2">
      <c r="A102" s="29">
        <v>54</v>
      </c>
      <c r="B102" s="5" t="s">
        <v>38</v>
      </c>
      <c r="C102" s="41"/>
      <c r="D102" s="41"/>
      <c r="E102" s="41"/>
      <c r="F102" s="41"/>
      <c r="G102" s="41"/>
      <c r="H102" s="41"/>
      <c r="I102" s="41"/>
      <c r="J102" s="41"/>
      <c r="K102" s="41"/>
      <c r="L102" s="41"/>
      <c r="M102" s="41"/>
      <c r="N102" s="41"/>
      <c r="O102" s="41"/>
      <c r="P102" s="41"/>
      <c r="Q102" s="41"/>
      <c r="R102" s="41"/>
      <c r="S102" s="41"/>
      <c r="T102" s="41"/>
      <c r="U102" s="41"/>
      <c r="V102" s="41"/>
      <c r="W102" s="41"/>
      <c r="X102" s="41"/>
      <c r="Y102" s="41"/>
      <c r="Z102" s="41"/>
      <c r="AA102" s="41"/>
      <c r="AB102" s="41"/>
      <c r="AC102" s="41"/>
      <c r="AD102" s="41"/>
      <c r="AE102" s="41"/>
      <c r="AF102" s="41"/>
      <c r="AG102" s="48">
        <f t="shared" si="2"/>
        <v>54</v>
      </c>
      <c r="AH102" s="5"/>
      <c r="AJ102" s="5"/>
      <c r="AK102" s="5"/>
    </row>
    <row r="103" spans="1:37" ht="16.5" customHeight="1" x14ac:dyDescent="0.2">
      <c r="A103" s="29">
        <v>55</v>
      </c>
      <c r="B103" s="5" t="s">
        <v>38</v>
      </c>
      <c r="C103" s="41"/>
      <c r="D103" s="41"/>
      <c r="E103" s="41"/>
      <c r="F103" s="41"/>
      <c r="G103" s="41"/>
      <c r="H103" s="41"/>
      <c r="I103" s="41"/>
      <c r="J103" s="41"/>
      <c r="K103" s="41"/>
      <c r="L103" s="41"/>
      <c r="M103" s="41"/>
      <c r="N103" s="41"/>
      <c r="O103" s="41"/>
      <c r="P103" s="41"/>
      <c r="Q103" s="41"/>
      <c r="R103" s="41"/>
      <c r="S103" s="41"/>
      <c r="T103" s="41"/>
      <c r="U103" s="41"/>
      <c r="V103" s="41"/>
      <c r="W103" s="41"/>
      <c r="X103" s="41"/>
      <c r="Y103" s="41"/>
      <c r="Z103" s="41"/>
      <c r="AA103" s="41"/>
      <c r="AB103" s="41"/>
      <c r="AC103" s="41"/>
      <c r="AD103" s="41"/>
      <c r="AE103" s="41"/>
      <c r="AF103" s="41"/>
      <c r="AG103" s="48">
        <f t="shared" si="2"/>
        <v>55</v>
      </c>
      <c r="AH103" s="5"/>
      <c r="AJ103" s="5"/>
      <c r="AK103" s="5"/>
    </row>
    <row r="104" spans="1:37" ht="16.5" customHeight="1" x14ac:dyDescent="0.2">
      <c r="A104" s="29">
        <v>56</v>
      </c>
      <c r="B104" s="5" t="s">
        <v>38</v>
      </c>
      <c r="C104" s="41"/>
      <c r="D104" s="41"/>
      <c r="E104" s="41"/>
      <c r="F104" s="41"/>
      <c r="G104" s="41"/>
      <c r="H104" s="41"/>
      <c r="I104" s="41"/>
      <c r="J104" s="41"/>
      <c r="K104" s="41"/>
      <c r="L104" s="41"/>
      <c r="M104" s="41"/>
      <c r="N104" s="41"/>
      <c r="O104" s="41"/>
      <c r="P104" s="41"/>
      <c r="Q104" s="41"/>
      <c r="R104" s="41"/>
      <c r="S104" s="41"/>
      <c r="T104" s="41"/>
      <c r="U104" s="41"/>
      <c r="V104" s="41"/>
      <c r="W104" s="41"/>
      <c r="X104" s="41"/>
      <c r="Y104" s="41"/>
      <c r="Z104" s="41"/>
      <c r="AA104" s="41"/>
      <c r="AB104" s="41"/>
      <c r="AC104" s="41"/>
      <c r="AD104" s="41"/>
      <c r="AE104" s="41"/>
      <c r="AF104" s="41"/>
      <c r="AG104" s="48">
        <f t="shared" si="2"/>
        <v>56</v>
      </c>
      <c r="AH104" s="5"/>
      <c r="AJ104" s="5"/>
      <c r="AK104" s="5"/>
    </row>
    <row r="105" spans="1:37" ht="16.5" customHeight="1" x14ac:dyDescent="0.2">
      <c r="A105" s="29">
        <v>57</v>
      </c>
      <c r="B105" s="5" t="s">
        <v>38</v>
      </c>
      <c r="C105" s="41"/>
      <c r="D105" s="41"/>
      <c r="E105" s="41"/>
      <c r="F105" s="41"/>
      <c r="G105" s="41"/>
      <c r="H105" s="41"/>
      <c r="I105" s="41"/>
      <c r="J105" s="41"/>
      <c r="K105" s="41"/>
      <c r="L105" s="41"/>
      <c r="M105" s="41"/>
      <c r="N105" s="41"/>
      <c r="O105" s="41"/>
      <c r="P105" s="41"/>
      <c r="Q105" s="41"/>
      <c r="R105" s="41"/>
      <c r="S105" s="41"/>
      <c r="T105" s="41"/>
      <c r="U105" s="41"/>
      <c r="V105" s="41"/>
      <c r="W105" s="41"/>
      <c r="X105" s="41"/>
      <c r="Y105" s="41"/>
      <c r="Z105" s="41"/>
      <c r="AA105" s="41"/>
      <c r="AB105" s="41"/>
      <c r="AC105" s="41"/>
      <c r="AD105" s="41"/>
      <c r="AE105" s="41"/>
      <c r="AF105" s="41"/>
      <c r="AG105" s="48">
        <f t="shared" si="2"/>
        <v>57</v>
      </c>
      <c r="AH105" s="5"/>
      <c r="AJ105" s="5"/>
      <c r="AK105" s="5"/>
    </row>
    <row r="106" spans="1:37" ht="16.5" customHeight="1" x14ac:dyDescent="0.2">
      <c r="A106" s="29">
        <v>58</v>
      </c>
      <c r="B106" s="5" t="s">
        <v>38</v>
      </c>
      <c r="C106" s="41"/>
      <c r="D106" s="41"/>
      <c r="E106" s="41"/>
      <c r="F106" s="41"/>
      <c r="G106" s="41"/>
      <c r="H106" s="41"/>
      <c r="I106" s="41"/>
      <c r="J106" s="41"/>
      <c r="K106" s="41"/>
      <c r="L106" s="41"/>
      <c r="M106" s="41"/>
      <c r="N106" s="41"/>
      <c r="O106" s="41"/>
      <c r="P106" s="41"/>
      <c r="Q106" s="41"/>
      <c r="R106" s="41"/>
      <c r="S106" s="41"/>
      <c r="T106" s="41"/>
      <c r="U106" s="41"/>
      <c r="V106" s="41"/>
      <c r="W106" s="41"/>
      <c r="X106" s="41"/>
      <c r="Y106" s="41"/>
      <c r="Z106" s="41"/>
      <c r="AA106" s="41"/>
      <c r="AB106" s="41"/>
      <c r="AC106" s="41"/>
      <c r="AD106" s="41"/>
      <c r="AE106" s="41"/>
      <c r="AF106" s="41"/>
      <c r="AG106" s="48">
        <f t="shared" si="2"/>
        <v>58</v>
      </c>
      <c r="AH106" s="5"/>
      <c r="AJ106" s="5"/>
      <c r="AK106" s="5"/>
    </row>
    <row r="107" spans="1:37" ht="16.5" customHeight="1" x14ac:dyDescent="0.2">
      <c r="B107" s="5" t="s">
        <v>38</v>
      </c>
      <c r="C107" s="41"/>
      <c r="D107" s="41"/>
      <c r="E107" s="41"/>
      <c r="F107" s="41"/>
      <c r="G107" s="41"/>
      <c r="H107" s="41"/>
      <c r="I107" s="41"/>
      <c r="J107" s="41"/>
      <c r="K107" s="41"/>
      <c r="L107" s="41"/>
      <c r="M107" s="41"/>
      <c r="N107" s="41"/>
      <c r="O107" s="41"/>
      <c r="P107" s="41"/>
      <c r="Q107" s="41"/>
      <c r="R107" s="41"/>
      <c r="S107" s="41"/>
      <c r="T107" s="41"/>
      <c r="U107" s="41"/>
      <c r="V107" s="41"/>
      <c r="W107" s="41"/>
      <c r="X107" s="41"/>
      <c r="Y107" s="41"/>
      <c r="Z107" s="41"/>
      <c r="AA107" s="41"/>
      <c r="AB107" s="41"/>
      <c r="AC107" s="41"/>
      <c r="AD107" s="41"/>
      <c r="AE107" s="41"/>
      <c r="AF107" s="41"/>
      <c r="AG107" s="5"/>
      <c r="AH107" s="5"/>
      <c r="AJ107" s="5"/>
      <c r="AK107" s="5"/>
    </row>
    <row r="108" spans="1:37" ht="16.5" customHeight="1" x14ac:dyDescent="0.2">
      <c r="B108" s="5" t="s">
        <v>38</v>
      </c>
      <c r="C108" s="41"/>
      <c r="D108" s="41"/>
      <c r="E108" s="41"/>
      <c r="F108" s="41"/>
      <c r="G108" s="41"/>
      <c r="H108" s="41"/>
      <c r="I108" s="41"/>
      <c r="J108" s="41"/>
      <c r="K108" s="41"/>
      <c r="L108" s="41"/>
      <c r="M108" s="41"/>
      <c r="N108" s="41"/>
      <c r="O108" s="41"/>
      <c r="P108" s="41"/>
      <c r="Q108" s="41"/>
      <c r="R108" s="41"/>
      <c r="S108" s="41"/>
      <c r="T108" s="41"/>
      <c r="U108" s="41"/>
      <c r="V108" s="41"/>
      <c r="W108" s="41"/>
      <c r="X108" s="41"/>
      <c r="Y108" s="41"/>
      <c r="Z108" s="41"/>
      <c r="AA108" s="41"/>
      <c r="AB108" s="41"/>
      <c r="AC108" s="41"/>
      <c r="AD108" s="41"/>
      <c r="AE108" s="41"/>
      <c r="AF108" s="41"/>
      <c r="AG108" s="5"/>
      <c r="AH108" s="5"/>
      <c r="AJ108" s="5"/>
      <c r="AK108" s="5"/>
    </row>
    <row r="109" spans="1:37" ht="16.5" customHeight="1" x14ac:dyDescent="0.2">
      <c r="B109" s="5" t="s">
        <v>38</v>
      </c>
      <c r="C109" s="41"/>
      <c r="D109" s="41"/>
      <c r="E109" s="41"/>
      <c r="F109" s="41"/>
      <c r="G109" s="41"/>
      <c r="H109" s="41"/>
      <c r="I109" s="41"/>
      <c r="J109" s="41"/>
      <c r="K109" s="41"/>
      <c r="L109" s="41"/>
      <c r="M109" s="41"/>
      <c r="N109" s="41"/>
      <c r="O109" s="41"/>
      <c r="P109" s="41"/>
      <c r="Q109" s="41"/>
      <c r="R109" s="41"/>
      <c r="S109" s="41"/>
      <c r="T109" s="41"/>
      <c r="U109" s="41"/>
      <c r="V109" s="41"/>
      <c r="W109" s="41"/>
      <c r="X109" s="41"/>
      <c r="Y109" s="41"/>
      <c r="Z109" s="41"/>
      <c r="AA109" s="41"/>
      <c r="AB109" s="41"/>
      <c r="AC109" s="41"/>
      <c r="AD109" s="41"/>
      <c r="AE109" s="41"/>
      <c r="AF109" s="41"/>
      <c r="AG109" s="5"/>
      <c r="AH109" s="5"/>
      <c r="AJ109" s="5"/>
      <c r="AK109" s="5"/>
    </row>
    <row r="110" spans="1:37" ht="16.5" customHeight="1" x14ac:dyDescent="0.2">
      <c r="B110" s="5" t="s">
        <v>38</v>
      </c>
      <c r="C110" s="41"/>
      <c r="D110" s="41"/>
      <c r="E110" s="41"/>
      <c r="F110" s="41"/>
      <c r="G110" s="41"/>
      <c r="H110" s="41"/>
      <c r="I110" s="41"/>
      <c r="J110" s="41"/>
      <c r="K110" s="41"/>
      <c r="L110" s="41"/>
      <c r="M110" s="41"/>
      <c r="N110" s="41"/>
      <c r="O110" s="41"/>
      <c r="P110" s="41"/>
      <c r="Q110" s="41"/>
      <c r="R110" s="41"/>
      <c r="S110" s="41"/>
      <c r="T110" s="41"/>
      <c r="U110" s="41"/>
      <c r="V110" s="41"/>
      <c r="W110" s="41"/>
      <c r="X110" s="41"/>
      <c r="Y110" s="41"/>
      <c r="Z110" s="41"/>
      <c r="AA110" s="41"/>
      <c r="AB110" s="41"/>
      <c r="AC110" s="41"/>
      <c r="AD110" s="41"/>
      <c r="AE110" s="41"/>
      <c r="AF110" s="41"/>
      <c r="AG110" s="5"/>
      <c r="AH110" s="5"/>
      <c r="AJ110" s="5"/>
      <c r="AK110" s="5"/>
    </row>
    <row r="111" spans="1:37" ht="16.5" customHeight="1" x14ac:dyDescent="0.2">
      <c r="B111" s="5" t="s">
        <v>38</v>
      </c>
      <c r="C111" s="41"/>
      <c r="D111" s="41"/>
      <c r="E111" s="41"/>
      <c r="F111" s="41"/>
      <c r="G111" s="41"/>
      <c r="H111" s="41"/>
      <c r="I111" s="41"/>
      <c r="J111" s="41"/>
      <c r="K111" s="41"/>
      <c r="L111" s="41"/>
      <c r="M111" s="41"/>
      <c r="N111" s="41"/>
      <c r="O111" s="41"/>
      <c r="P111" s="41"/>
      <c r="Q111" s="41"/>
      <c r="R111" s="41"/>
      <c r="S111" s="41"/>
      <c r="T111" s="41"/>
      <c r="U111" s="41"/>
      <c r="V111" s="41"/>
      <c r="W111" s="41"/>
      <c r="X111" s="41"/>
      <c r="Y111" s="41"/>
      <c r="Z111" s="41"/>
      <c r="AA111" s="41"/>
      <c r="AB111" s="41"/>
      <c r="AC111" s="41"/>
      <c r="AD111" s="41"/>
      <c r="AE111" s="41"/>
      <c r="AF111" s="41"/>
      <c r="AG111" s="5"/>
      <c r="AH111" s="5"/>
      <c r="AJ111" s="5"/>
      <c r="AK111" s="5"/>
    </row>
    <row r="112" spans="1:37" ht="16.5" customHeight="1" x14ac:dyDescent="0.2">
      <c r="B112" s="5" t="s">
        <v>38</v>
      </c>
      <c r="C112" s="41"/>
      <c r="D112" s="41"/>
      <c r="E112" s="41"/>
      <c r="F112" s="41"/>
      <c r="G112" s="41"/>
      <c r="H112" s="41"/>
      <c r="I112" s="41"/>
      <c r="J112" s="41"/>
      <c r="K112" s="41"/>
      <c r="L112" s="41"/>
      <c r="M112" s="41"/>
      <c r="N112" s="41"/>
      <c r="O112" s="41"/>
      <c r="P112" s="41"/>
      <c r="Q112" s="41"/>
      <c r="R112" s="41"/>
      <c r="S112" s="41"/>
      <c r="T112" s="41"/>
      <c r="U112" s="41"/>
      <c r="V112" s="41"/>
      <c r="W112" s="41"/>
      <c r="X112" s="41"/>
      <c r="Y112" s="41"/>
      <c r="Z112" s="41"/>
      <c r="AA112" s="41"/>
      <c r="AB112" s="41"/>
      <c r="AC112" s="41"/>
      <c r="AD112" s="41"/>
      <c r="AE112" s="41"/>
      <c r="AF112" s="41"/>
      <c r="AG112" s="5"/>
      <c r="AH112" s="5"/>
      <c r="AJ112" s="5"/>
      <c r="AK112" s="5"/>
    </row>
    <row r="113" spans="2:37" ht="16.5" customHeight="1" x14ac:dyDescent="0.2">
      <c r="B113" s="5" t="s">
        <v>38</v>
      </c>
      <c r="C113" s="41"/>
      <c r="D113" s="41"/>
      <c r="E113" s="41"/>
      <c r="F113" s="41"/>
      <c r="G113" s="41"/>
      <c r="H113" s="41"/>
      <c r="I113" s="41"/>
      <c r="J113" s="41"/>
      <c r="K113" s="41"/>
      <c r="L113" s="41"/>
      <c r="M113" s="41"/>
      <c r="N113" s="41"/>
      <c r="O113" s="41"/>
      <c r="P113" s="41"/>
      <c r="Q113" s="41"/>
      <c r="R113" s="41"/>
      <c r="S113" s="41"/>
      <c r="T113" s="41"/>
      <c r="U113" s="41"/>
      <c r="V113" s="41"/>
      <c r="W113" s="41"/>
      <c r="X113" s="41"/>
      <c r="Y113" s="41"/>
      <c r="Z113" s="41"/>
      <c r="AA113" s="41"/>
      <c r="AB113" s="41"/>
      <c r="AC113" s="41"/>
      <c r="AD113" s="41"/>
      <c r="AE113" s="41"/>
      <c r="AF113" s="41"/>
      <c r="AG113" s="5"/>
      <c r="AH113" s="5"/>
      <c r="AJ113" s="5"/>
      <c r="AK113" s="5"/>
    </row>
    <row r="114" spans="2:37" ht="16.5" customHeight="1" x14ac:dyDescent="0.2">
      <c r="B114" s="5" t="s">
        <v>38</v>
      </c>
      <c r="C114" s="41"/>
      <c r="D114" s="41"/>
      <c r="E114" s="41"/>
      <c r="F114" s="41"/>
      <c r="G114" s="41"/>
      <c r="H114" s="41"/>
      <c r="I114" s="41"/>
      <c r="J114" s="41"/>
      <c r="K114" s="41"/>
      <c r="L114" s="41"/>
      <c r="M114" s="41"/>
      <c r="N114" s="41"/>
      <c r="O114" s="41"/>
      <c r="P114" s="41"/>
      <c r="Q114" s="41"/>
      <c r="R114" s="41"/>
      <c r="S114" s="41"/>
      <c r="T114" s="41"/>
      <c r="U114" s="41"/>
      <c r="V114" s="41"/>
      <c r="W114" s="41"/>
      <c r="X114" s="41"/>
      <c r="Y114" s="41"/>
      <c r="Z114" s="41"/>
      <c r="AA114" s="41"/>
      <c r="AB114" s="41"/>
      <c r="AC114" s="41"/>
      <c r="AD114" s="41"/>
      <c r="AE114" s="41"/>
      <c r="AF114" s="41"/>
      <c r="AG114" s="5"/>
      <c r="AH114" s="5"/>
      <c r="AJ114" s="5"/>
      <c r="AK114" s="5"/>
    </row>
    <row r="115" spans="2:37" ht="16.5" customHeight="1" x14ac:dyDescent="0.2">
      <c r="B115" s="5" t="s">
        <v>38</v>
      </c>
      <c r="C115" s="41"/>
      <c r="D115" s="41"/>
      <c r="E115" s="41"/>
      <c r="F115" s="41"/>
      <c r="G115" s="41"/>
      <c r="H115" s="41"/>
      <c r="I115" s="41"/>
      <c r="J115" s="41"/>
      <c r="K115" s="41"/>
      <c r="L115" s="41"/>
      <c r="M115" s="41"/>
      <c r="N115" s="41"/>
      <c r="O115" s="41"/>
      <c r="P115" s="41"/>
      <c r="Q115" s="41"/>
      <c r="R115" s="41"/>
      <c r="S115" s="41"/>
      <c r="T115" s="41"/>
      <c r="U115" s="41"/>
      <c r="V115" s="41"/>
      <c r="W115" s="41"/>
      <c r="X115" s="41"/>
      <c r="Y115" s="41"/>
      <c r="Z115" s="41"/>
      <c r="AA115" s="41"/>
      <c r="AB115" s="41"/>
      <c r="AC115" s="41"/>
      <c r="AD115" s="41"/>
      <c r="AE115" s="41"/>
      <c r="AF115" s="41"/>
      <c r="AG115" s="5"/>
      <c r="AH115" s="5"/>
      <c r="AJ115" s="5"/>
      <c r="AK115" s="5"/>
    </row>
    <row r="116" spans="2:37" ht="16.5" customHeight="1" x14ac:dyDescent="0.2">
      <c r="B116" s="5" t="s">
        <v>38</v>
      </c>
      <c r="C116" s="41"/>
      <c r="D116" s="41"/>
      <c r="E116" s="41"/>
      <c r="F116" s="41"/>
      <c r="G116" s="41"/>
      <c r="H116" s="41"/>
      <c r="I116" s="41"/>
      <c r="J116" s="41"/>
      <c r="K116" s="41"/>
      <c r="L116" s="41"/>
      <c r="M116" s="41"/>
      <c r="N116" s="41"/>
      <c r="O116" s="41"/>
      <c r="P116" s="41"/>
      <c r="Q116" s="41"/>
      <c r="R116" s="41"/>
      <c r="S116" s="41"/>
      <c r="T116" s="41"/>
      <c r="U116" s="41"/>
      <c r="V116" s="41"/>
      <c r="W116" s="41"/>
      <c r="X116" s="41"/>
      <c r="Y116" s="41"/>
      <c r="Z116" s="41"/>
      <c r="AA116" s="41"/>
      <c r="AB116" s="41"/>
      <c r="AC116" s="41"/>
      <c r="AD116" s="41"/>
      <c r="AE116" s="41"/>
      <c r="AF116" s="41"/>
      <c r="AG116" s="5"/>
      <c r="AH116" s="5"/>
      <c r="AJ116" s="5"/>
      <c r="AK116" s="5"/>
    </row>
    <row r="117" spans="2:37" ht="16.5" customHeight="1" x14ac:dyDescent="0.2">
      <c r="B117" s="5" t="s">
        <v>38</v>
      </c>
      <c r="C117" s="41"/>
      <c r="D117" s="41"/>
      <c r="E117" s="41"/>
      <c r="F117" s="41"/>
      <c r="G117" s="41"/>
      <c r="H117" s="41"/>
      <c r="I117" s="41"/>
      <c r="J117" s="41"/>
      <c r="K117" s="41"/>
      <c r="L117" s="41"/>
      <c r="M117" s="41"/>
      <c r="N117" s="41"/>
      <c r="O117" s="41"/>
      <c r="P117" s="41"/>
      <c r="Q117" s="41"/>
      <c r="R117" s="41"/>
      <c r="S117" s="41"/>
      <c r="T117" s="41"/>
      <c r="U117" s="41"/>
      <c r="V117" s="41"/>
      <c r="W117" s="41"/>
      <c r="X117" s="41"/>
      <c r="Y117" s="41"/>
      <c r="Z117" s="41"/>
      <c r="AA117" s="41"/>
      <c r="AB117" s="41"/>
      <c r="AC117" s="41"/>
      <c r="AD117" s="41"/>
      <c r="AE117" s="41"/>
      <c r="AF117" s="41"/>
      <c r="AG117" s="5"/>
      <c r="AH117" s="5"/>
      <c r="AJ117" s="5"/>
      <c r="AK117" s="5"/>
    </row>
    <row r="118" spans="2:37" ht="16.5" customHeight="1" x14ac:dyDescent="0.2">
      <c r="B118" s="5" t="s">
        <v>38</v>
      </c>
      <c r="C118" s="41"/>
      <c r="D118" s="41"/>
      <c r="E118" s="41"/>
      <c r="F118" s="41"/>
      <c r="G118" s="41"/>
      <c r="H118" s="41"/>
      <c r="I118" s="41"/>
      <c r="J118" s="41"/>
      <c r="K118" s="41"/>
      <c r="L118" s="41"/>
      <c r="M118" s="41"/>
      <c r="N118" s="41"/>
      <c r="O118" s="41"/>
      <c r="P118" s="41"/>
      <c r="Q118" s="41"/>
      <c r="R118" s="41"/>
      <c r="S118" s="41"/>
      <c r="T118" s="41"/>
      <c r="U118" s="41"/>
      <c r="V118" s="41"/>
      <c r="W118" s="41"/>
      <c r="X118" s="41"/>
      <c r="Y118" s="41"/>
      <c r="Z118" s="41"/>
      <c r="AA118" s="41"/>
      <c r="AB118" s="41"/>
      <c r="AC118" s="41"/>
      <c r="AD118" s="41"/>
      <c r="AE118" s="41"/>
      <c r="AF118" s="41"/>
      <c r="AG118" s="5"/>
      <c r="AH118" s="5"/>
      <c r="AJ118" s="5"/>
      <c r="AK118" s="5"/>
    </row>
    <row r="119" spans="2:37" ht="16.5" customHeight="1" x14ac:dyDescent="0.2">
      <c r="B119" s="5" t="s">
        <v>38</v>
      </c>
      <c r="C119" s="41"/>
      <c r="D119" s="41"/>
      <c r="E119" s="41"/>
      <c r="F119" s="41"/>
      <c r="G119" s="41"/>
      <c r="H119" s="41"/>
      <c r="I119" s="41"/>
      <c r="J119" s="41"/>
      <c r="K119" s="41"/>
      <c r="L119" s="41"/>
      <c r="M119" s="41"/>
      <c r="N119" s="41"/>
      <c r="O119" s="41"/>
      <c r="P119" s="41"/>
      <c r="Q119" s="41"/>
      <c r="R119" s="41"/>
      <c r="S119" s="41"/>
      <c r="T119" s="41"/>
      <c r="U119" s="41"/>
      <c r="V119" s="41"/>
      <c r="W119" s="41"/>
      <c r="X119" s="41"/>
      <c r="Y119" s="41"/>
      <c r="Z119" s="41"/>
      <c r="AA119" s="41"/>
      <c r="AB119" s="41"/>
      <c r="AC119" s="41"/>
      <c r="AD119" s="41"/>
      <c r="AE119" s="41"/>
      <c r="AF119" s="41"/>
      <c r="AG119" s="5"/>
      <c r="AH119" s="5"/>
      <c r="AJ119" s="5"/>
      <c r="AK119" s="5"/>
    </row>
    <row r="120" spans="2:37" ht="16.5" customHeight="1" x14ac:dyDescent="0.2">
      <c r="B120" s="5" t="s">
        <v>38</v>
      </c>
      <c r="C120" s="41"/>
      <c r="D120" s="41"/>
      <c r="E120" s="41"/>
      <c r="F120" s="41"/>
      <c r="G120" s="41"/>
      <c r="H120" s="41"/>
      <c r="I120" s="41"/>
      <c r="J120" s="41"/>
      <c r="K120" s="41"/>
      <c r="L120" s="41"/>
      <c r="M120" s="41"/>
      <c r="N120" s="41"/>
      <c r="O120" s="41"/>
      <c r="P120" s="41"/>
      <c r="Q120" s="41"/>
      <c r="R120" s="41"/>
      <c r="S120" s="41"/>
      <c r="T120" s="41"/>
      <c r="U120" s="41"/>
      <c r="V120" s="41"/>
      <c r="W120" s="41"/>
      <c r="X120" s="41"/>
      <c r="Y120" s="41"/>
      <c r="Z120" s="41"/>
      <c r="AA120" s="41"/>
      <c r="AB120" s="41"/>
      <c r="AC120" s="41"/>
      <c r="AD120" s="41"/>
      <c r="AE120" s="41"/>
      <c r="AF120" s="41"/>
      <c r="AG120" s="5"/>
      <c r="AH120" s="5"/>
      <c r="AJ120" s="5"/>
      <c r="AK120" s="5"/>
    </row>
    <row r="121" spans="2:37" ht="16.5" customHeight="1" x14ac:dyDescent="0.2">
      <c r="B121" s="5" t="s">
        <v>38</v>
      </c>
      <c r="C121" s="41"/>
      <c r="D121" s="41"/>
      <c r="E121" s="41"/>
      <c r="F121" s="41"/>
      <c r="G121" s="41"/>
      <c r="H121" s="41"/>
      <c r="I121" s="41"/>
      <c r="J121" s="41"/>
      <c r="K121" s="41"/>
      <c r="L121" s="41"/>
      <c r="M121" s="41"/>
      <c r="N121" s="41"/>
      <c r="O121" s="41"/>
      <c r="P121" s="41"/>
      <c r="Q121" s="41"/>
      <c r="R121" s="41"/>
      <c r="S121" s="41"/>
      <c r="T121" s="41"/>
      <c r="U121" s="41"/>
      <c r="V121" s="41"/>
      <c r="W121" s="41"/>
      <c r="X121" s="41"/>
      <c r="Y121" s="41"/>
      <c r="Z121" s="41"/>
      <c r="AA121" s="41"/>
      <c r="AB121" s="41"/>
      <c r="AC121" s="41"/>
      <c r="AD121" s="41"/>
      <c r="AE121" s="41"/>
      <c r="AF121" s="41"/>
      <c r="AG121" s="5"/>
      <c r="AH121" s="5"/>
      <c r="AJ121" s="5"/>
      <c r="AK121" s="5"/>
    </row>
    <row r="122" spans="2:37" ht="16.5" customHeight="1" x14ac:dyDescent="0.2">
      <c r="B122" s="5" t="s">
        <v>38</v>
      </c>
      <c r="C122" s="41"/>
      <c r="D122" s="41"/>
      <c r="E122" s="41"/>
      <c r="F122" s="41"/>
      <c r="G122" s="41"/>
      <c r="H122" s="41"/>
      <c r="I122" s="41"/>
      <c r="J122" s="41"/>
      <c r="K122" s="41"/>
      <c r="L122" s="41"/>
      <c r="M122" s="41"/>
      <c r="N122" s="41"/>
      <c r="O122" s="41"/>
      <c r="P122" s="41"/>
      <c r="Q122" s="41"/>
      <c r="R122" s="41"/>
      <c r="S122" s="41"/>
      <c r="T122" s="41"/>
      <c r="U122" s="41"/>
      <c r="V122" s="41"/>
      <c r="W122" s="41"/>
      <c r="X122" s="41"/>
      <c r="Y122" s="41"/>
      <c r="Z122" s="41"/>
      <c r="AA122" s="41"/>
      <c r="AB122" s="41"/>
      <c r="AC122" s="41"/>
      <c r="AD122" s="41"/>
      <c r="AE122" s="41"/>
      <c r="AF122" s="41"/>
      <c r="AG122" s="5"/>
      <c r="AH122" s="5"/>
      <c r="AJ122" s="5"/>
      <c r="AK122" s="5"/>
    </row>
    <row r="123" spans="2:37" ht="16.5" customHeight="1" x14ac:dyDescent="0.2">
      <c r="B123" s="5" t="s">
        <v>38</v>
      </c>
      <c r="C123" s="41"/>
      <c r="D123" s="41"/>
      <c r="E123" s="41"/>
      <c r="F123" s="41"/>
      <c r="G123" s="41"/>
      <c r="H123" s="41"/>
      <c r="I123" s="41"/>
      <c r="J123" s="41"/>
      <c r="K123" s="41"/>
      <c r="L123" s="41"/>
      <c r="M123" s="41"/>
      <c r="N123" s="41"/>
      <c r="O123" s="41"/>
      <c r="P123" s="41"/>
      <c r="Q123" s="41"/>
      <c r="R123" s="41"/>
      <c r="S123" s="41"/>
      <c r="T123" s="41"/>
      <c r="U123" s="41"/>
      <c r="V123" s="41"/>
      <c r="W123" s="41"/>
      <c r="X123" s="41"/>
      <c r="Y123" s="41"/>
      <c r="Z123" s="41"/>
      <c r="AA123" s="41"/>
      <c r="AB123" s="41"/>
      <c r="AC123" s="41"/>
      <c r="AD123" s="41"/>
      <c r="AE123" s="41"/>
      <c r="AF123" s="41"/>
      <c r="AG123" s="5"/>
      <c r="AH123" s="5"/>
      <c r="AJ123" s="5"/>
      <c r="AK123" s="5"/>
    </row>
    <row r="124" spans="2:37" ht="16.5" customHeight="1" x14ac:dyDescent="0.2">
      <c r="B124" s="5" t="s">
        <v>38</v>
      </c>
      <c r="C124" s="41"/>
      <c r="D124" s="41"/>
      <c r="E124" s="41"/>
      <c r="F124" s="41"/>
      <c r="G124" s="41"/>
      <c r="H124" s="41"/>
      <c r="I124" s="41"/>
      <c r="J124" s="41"/>
      <c r="K124" s="41"/>
      <c r="L124" s="41"/>
      <c r="M124" s="41"/>
      <c r="N124" s="41"/>
      <c r="O124" s="41"/>
      <c r="P124" s="41"/>
      <c r="Q124" s="41"/>
      <c r="R124" s="41"/>
      <c r="S124" s="41"/>
      <c r="T124" s="41"/>
      <c r="U124" s="41"/>
      <c r="V124" s="41"/>
      <c r="W124" s="41"/>
      <c r="X124" s="41"/>
      <c r="Y124" s="41"/>
      <c r="Z124" s="41"/>
      <c r="AA124" s="41"/>
      <c r="AB124" s="41"/>
      <c r="AC124" s="41"/>
      <c r="AD124" s="41"/>
      <c r="AE124" s="41"/>
      <c r="AF124" s="41"/>
      <c r="AG124" s="5"/>
      <c r="AH124" s="5"/>
      <c r="AJ124" s="5"/>
      <c r="AK124" s="5"/>
    </row>
    <row r="125" spans="2:37" ht="16.5" customHeight="1" x14ac:dyDescent="0.2">
      <c r="B125" s="5" t="s">
        <v>38</v>
      </c>
      <c r="C125" s="41"/>
      <c r="D125" s="41"/>
      <c r="E125" s="41"/>
      <c r="F125" s="41"/>
      <c r="G125" s="41"/>
      <c r="H125" s="41"/>
      <c r="I125" s="41"/>
      <c r="J125" s="41"/>
      <c r="K125" s="41"/>
      <c r="L125" s="41"/>
      <c r="M125" s="41"/>
      <c r="N125" s="41"/>
      <c r="O125" s="41"/>
      <c r="P125" s="41"/>
      <c r="Q125" s="41"/>
      <c r="R125" s="41"/>
      <c r="S125" s="41"/>
      <c r="T125" s="41"/>
      <c r="U125" s="41"/>
      <c r="V125" s="41"/>
      <c r="W125" s="41"/>
      <c r="X125" s="41"/>
      <c r="Y125" s="41"/>
      <c r="Z125" s="41"/>
      <c r="AA125" s="41"/>
      <c r="AB125" s="41"/>
      <c r="AC125" s="41"/>
      <c r="AD125" s="41"/>
      <c r="AE125" s="41"/>
      <c r="AF125" s="41"/>
      <c r="AG125" s="5"/>
      <c r="AH125" s="5"/>
      <c r="AJ125" s="5"/>
      <c r="AK125" s="5"/>
    </row>
    <row r="126" spans="2:37" ht="16.5" customHeight="1" x14ac:dyDescent="0.2">
      <c r="B126" s="5" t="s">
        <v>38</v>
      </c>
      <c r="C126" s="41"/>
      <c r="D126" s="41"/>
      <c r="E126" s="41"/>
      <c r="F126" s="41"/>
      <c r="G126" s="41"/>
      <c r="H126" s="41"/>
      <c r="I126" s="41"/>
      <c r="J126" s="41"/>
      <c r="K126" s="41"/>
      <c r="L126" s="41"/>
      <c r="M126" s="41"/>
      <c r="N126" s="41"/>
      <c r="O126" s="41"/>
      <c r="P126" s="41"/>
      <c r="Q126" s="41"/>
      <c r="R126" s="41"/>
      <c r="S126" s="41"/>
      <c r="T126" s="41"/>
      <c r="U126" s="41"/>
      <c r="V126" s="41"/>
      <c r="W126" s="41"/>
      <c r="X126" s="41"/>
      <c r="Y126" s="41"/>
      <c r="Z126" s="41"/>
      <c r="AA126" s="41"/>
      <c r="AB126" s="41"/>
      <c r="AC126" s="41"/>
      <c r="AD126" s="41"/>
      <c r="AE126" s="41"/>
      <c r="AF126" s="41"/>
      <c r="AG126" s="5"/>
      <c r="AH126" s="5"/>
      <c r="AJ126" s="5"/>
      <c r="AK126" s="5"/>
    </row>
    <row r="127" spans="2:37" ht="16.5" customHeight="1" x14ac:dyDescent="0.2">
      <c r="B127" s="5" t="s">
        <v>38</v>
      </c>
      <c r="C127" s="41"/>
      <c r="D127" s="41"/>
      <c r="E127" s="41"/>
      <c r="F127" s="41"/>
      <c r="G127" s="41"/>
      <c r="H127" s="41"/>
      <c r="I127" s="41"/>
      <c r="J127" s="41"/>
      <c r="K127" s="41"/>
      <c r="L127" s="41"/>
      <c r="M127" s="41"/>
      <c r="N127" s="41"/>
      <c r="O127" s="41"/>
      <c r="P127" s="41"/>
      <c r="Q127" s="41"/>
      <c r="R127" s="41"/>
      <c r="S127" s="41"/>
      <c r="T127" s="41"/>
      <c r="U127" s="41"/>
      <c r="V127" s="41"/>
      <c r="W127" s="41"/>
      <c r="X127" s="41"/>
      <c r="Y127" s="41"/>
      <c r="Z127" s="41"/>
      <c r="AA127" s="41"/>
      <c r="AB127" s="41"/>
      <c r="AC127" s="41"/>
      <c r="AD127" s="41"/>
      <c r="AE127" s="41"/>
      <c r="AF127" s="41"/>
      <c r="AG127" s="5"/>
      <c r="AH127" s="5"/>
      <c r="AJ127" s="5"/>
      <c r="AK127" s="5"/>
    </row>
    <row r="128" spans="2:37" ht="16.5" customHeight="1" x14ac:dyDescent="0.2">
      <c r="B128" s="5" t="s">
        <v>38</v>
      </c>
      <c r="C128" s="41"/>
      <c r="D128" s="41"/>
      <c r="E128" s="41"/>
      <c r="F128" s="41"/>
      <c r="G128" s="41"/>
      <c r="H128" s="41"/>
      <c r="I128" s="41"/>
      <c r="J128" s="41"/>
      <c r="K128" s="41"/>
      <c r="L128" s="41"/>
      <c r="M128" s="41"/>
      <c r="N128" s="41"/>
      <c r="O128" s="41"/>
      <c r="P128" s="41"/>
      <c r="Q128" s="41"/>
      <c r="R128" s="41"/>
      <c r="S128" s="41"/>
      <c r="T128" s="41"/>
      <c r="U128" s="41"/>
      <c r="V128" s="41"/>
      <c r="W128" s="41"/>
      <c r="X128" s="41"/>
      <c r="Y128" s="41"/>
      <c r="Z128" s="41"/>
      <c r="AA128" s="41"/>
      <c r="AB128" s="41"/>
      <c r="AC128" s="41"/>
      <c r="AD128" s="41"/>
      <c r="AE128" s="41"/>
      <c r="AF128" s="41"/>
      <c r="AG128" s="5"/>
      <c r="AH128" s="5"/>
      <c r="AJ128" s="5"/>
      <c r="AK128" s="5"/>
    </row>
    <row r="129" spans="2:37" ht="16.5" customHeight="1" x14ac:dyDescent="0.2">
      <c r="B129" s="5" t="s">
        <v>38</v>
      </c>
      <c r="C129" s="41"/>
      <c r="D129" s="41"/>
      <c r="E129" s="41"/>
      <c r="F129" s="41"/>
      <c r="G129" s="41"/>
      <c r="H129" s="41"/>
      <c r="I129" s="41"/>
      <c r="J129" s="41"/>
      <c r="K129" s="41"/>
      <c r="L129" s="41"/>
      <c r="M129" s="41"/>
      <c r="N129" s="41"/>
      <c r="O129" s="41"/>
      <c r="P129" s="41"/>
      <c r="Q129" s="41"/>
      <c r="R129" s="41"/>
      <c r="S129" s="41"/>
      <c r="T129" s="41"/>
      <c r="U129" s="41"/>
      <c r="V129" s="41"/>
      <c r="W129" s="41"/>
      <c r="X129" s="41"/>
      <c r="Y129" s="41"/>
      <c r="Z129" s="41"/>
      <c r="AA129" s="41"/>
      <c r="AB129" s="41"/>
      <c r="AC129" s="41"/>
      <c r="AD129" s="41"/>
      <c r="AE129" s="41"/>
      <c r="AF129" s="41"/>
      <c r="AG129" s="5"/>
      <c r="AH129" s="5"/>
      <c r="AJ129" s="5"/>
      <c r="AK129" s="5"/>
    </row>
    <row r="130" spans="2:37" ht="16.5" customHeight="1" x14ac:dyDescent="0.2">
      <c r="B130" s="5" t="s">
        <v>38</v>
      </c>
      <c r="C130" s="41"/>
      <c r="D130" s="41"/>
      <c r="E130" s="41"/>
      <c r="F130" s="41"/>
      <c r="G130" s="41"/>
      <c r="H130" s="41"/>
      <c r="I130" s="41"/>
      <c r="J130" s="41"/>
      <c r="K130" s="41"/>
      <c r="L130" s="41"/>
      <c r="M130" s="41"/>
      <c r="N130" s="41"/>
      <c r="O130" s="41"/>
      <c r="P130" s="41"/>
      <c r="Q130" s="41"/>
      <c r="R130" s="41"/>
      <c r="S130" s="41"/>
      <c r="T130" s="41"/>
      <c r="U130" s="41"/>
      <c r="V130" s="41"/>
      <c r="W130" s="41"/>
      <c r="X130" s="41"/>
      <c r="Y130" s="41"/>
      <c r="Z130" s="41"/>
      <c r="AA130" s="41"/>
      <c r="AB130" s="41"/>
      <c r="AC130" s="41"/>
      <c r="AD130" s="41"/>
      <c r="AE130" s="41"/>
      <c r="AF130" s="41"/>
      <c r="AG130" s="5"/>
      <c r="AH130" s="5"/>
      <c r="AJ130" s="5"/>
      <c r="AK130" s="5"/>
    </row>
    <row r="131" spans="2:37" ht="16.5" customHeight="1" x14ac:dyDescent="0.2">
      <c r="B131" s="5" t="s">
        <v>38</v>
      </c>
      <c r="C131" s="41"/>
      <c r="D131" s="41"/>
      <c r="E131" s="41"/>
      <c r="F131" s="41"/>
      <c r="G131" s="41"/>
      <c r="H131" s="41"/>
      <c r="I131" s="41"/>
      <c r="J131" s="41"/>
      <c r="K131" s="41"/>
      <c r="L131" s="41"/>
      <c r="M131" s="41"/>
      <c r="N131" s="41"/>
      <c r="O131" s="41"/>
      <c r="P131" s="41"/>
      <c r="Q131" s="41"/>
      <c r="R131" s="41"/>
      <c r="S131" s="41"/>
      <c r="T131" s="41"/>
      <c r="U131" s="41"/>
      <c r="V131" s="41"/>
      <c r="W131" s="41"/>
      <c r="X131" s="41"/>
      <c r="Y131" s="41"/>
      <c r="Z131" s="41"/>
      <c r="AA131" s="41"/>
      <c r="AB131" s="41"/>
      <c r="AC131" s="41"/>
      <c r="AD131" s="41"/>
      <c r="AE131" s="41"/>
      <c r="AF131" s="41"/>
      <c r="AG131" s="5"/>
      <c r="AH131" s="5"/>
      <c r="AJ131" s="5"/>
      <c r="AK131" s="5"/>
    </row>
    <row r="132" spans="2:37" ht="16.5" customHeight="1" x14ac:dyDescent="0.2">
      <c r="B132" s="5" t="s">
        <v>38</v>
      </c>
      <c r="C132" s="41"/>
      <c r="D132" s="41"/>
      <c r="E132" s="41"/>
      <c r="F132" s="41"/>
      <c r="G132" s="41"/>
      <c r="H132" s="41"/>
      <c r="I132" s="41"/>
      <c r="J132" s="41"/>
      <c r="K132" s="41"/>
      <c r="L132" s="41"/>
      <c r="M132" s="41"/>
      <c r="N132" s="41"/>
      <c r="O132" s="41"/>
      <c r="P132" s="41"/>
      <c r="Q132" s="41"/>
      <c r="R132" s="41"/>
      <c r="S132" s="41"/>
      <c r="T132" s="41"/>
      <c r="U132" s="41"/>
      <c r="V132" s="41"/>
      <c r="W132" s="41"/>
      <c r="X132" s="41"/>
      <c r="Y132" s="41"/>
      <c r="Z132" s="41"/>
      <c r="AA132" s="41"/>
      <c r="AB132" s="41"/>
      <c r="AC132" s="41"/>
      <c r="AD132" s="41"/>
      <c r="AE132" s="41"/>
      <c r="AF132" s="41"/>
      <c r="AG132" s="5"/>
      <c r="AH132" s="5"/>
      <c r="AJ132" s="5"/>
      <c r="AK132" s="5"/>
    </row>
    <row r="133" spans="2:37" ht="16.5" customHeight="1" x14ac:dyDescent="0.2">
      <c r="B133" s="5" t="s">
        <v>38</v>
      </c>
      <c r="C133" s="41"/>
      <c r="D133" s="41"/>
      <c r="E133" s="41"/>
      <c r="F133" s="41"/>
      <c r="G133" s="41"/>
      <c r="H133" s="41"/>
      <c r="I133" s="41"/>
      <c r="J133" s="41"/>
      <c r="K133" s="41"/>
      <c r="L133" s="41"/>
      <c r="M133" s="41"/>
      <c r="N133" s="41"/>
      <c r="O133" s="41"/>
      <c r="P133" s="41"/>
      <c r="Q133" s="41"/>
      <c r="R133" s="41"/>
      <c r="S133" s="41"/>
      <c r="T133" s="41"/>
      <c r="U133" s="41"/>
      <c r="V133" s="41"/>
      <c r="W133" s="41"/>
      <c r="X133" s="41"/>
      <c r="Y133" s="41"/>
      <c r="Z133" s="41"/>
      <c r="AA133" s="41"/>
      <c r="AB133" s="41"/>
      <c r="AC133" s="41"/>
      <c r="AD133" s="41"/>
      <c r="AE133" s="41"/>
      <c r="AF133" s="41"/>
      <c r="AG133" s="5"/>
      <c r="AH133" s="5"/>
      <c r="AJ133" s="5"/>
      <c r="AK133" s="5"/>
    </row>
    <row r="134" spans="2:37" ht="16.5" customHeight="1" x14ac:dyDescent="0.2">
      <c r="B134" s="5" t="s">
        <v>38</v>
      </c>
      <c r="C134" s="41"/>
      <c r="D134" s="41"/>
      <c r="E134" s="41"/>
      <c r="F134" s="41"/>
      <c r="G134" s="41"/>
      <c r="H134" s="41"/>
      <c r="I134" s="41"/>
      <c r="J134" s="41"/>
      <c r="K134" s="41"/>
      <c r="L134" s="41"/>
      <c r="M134" s="41"/>
      <c r="N134" s="41"/>
      <c r="O134" s="41"/>
      <c r="P134" s="41"/>
      <c r="Q134" s="41"/>
      <c r="R134" s="41"/>
      <c r="S134" s="41"/>
      <c r="T134" s="41"/>
      <c r="U134" s="41"/>
      <c r="V134" s="41"/>
      <c r="W134" s="41"/>
      <c r="X134" s="41"/>
      <c r="Y134" s="41"/>
      <c r="Z134" s="41"/>
      <c r="AA134" s="41"/>
      <c r="AB134" s="41"/>
      <c r="AC134" s="41"/>
      <c r="AD134" s="41"/>
      <c r="AE134" s="41"/>
      <c r="AF134" s="41"/>
      <c r="AG134" s="5"/>
      <c r="AH134" s="5"/>
      <c r="AJ134" s="5"/>
      <c r="AK134" s="5"/>
    </row>
    <row r="135" spans="2:37" ht="16.5" customHeight="1" x14ac:dyDescent="0.2">
      <c r="B135" s="5" t="s">
        <v>38</v>
      </c>
      <c r="C135" s="41"/>
      <c r="D135" s="41"/>
      <c r="E135" s="41"/>
      <c r="F135" s="41"/>
      <c r="G135" s="41"/>
      <c r="H135" s="41"/>
      <c r="I135" s="41"/>
      <c r="J135" s="41"/>
      <c r="K135" s="41"/>
      <c r="L135" s="41"/>
      <c r="M135" s="41"/>
      <c r="N135" s="41"/>
      <c r="O135" s="41"/>
      <c r="P135" s="41"/>
      <c r="Q135" s="41"/>
      <c r="R135" s="41"/>
      <c r="S135" s="41"/>
      <c r="T135" s="41"/>
      <c r="U135" s="41"/>
      <c r="V135" s="41"/>
      <c r="W135" s="41"/>
      <c r="X135" s="41"/>
      <c r="Y135" s="41"/>
      <c r="Z135" s="41"/>
      <c r="AA135" s="41"/>
      <c r="AB135" s="41"/>
      <c r="AC135" s="41"/>
      <c r="AD135" s="41"/>
      <c r="AE135" s="41"/>
      <c r="AF135" s="41"/>
      <c r="AG135" s="5"/>
      <c r="AH135" s="5"/>
      <c r="AJ135" s="5"/>
      <c r="AK135" s="5"/>
    </row>
    <row r="136" spans="2:37" ht="16.5" customHeight="1" x14ac:dyDescent="0.2">
      <c r="B136" s="5" t="s">
        <v>38</v>
      </c>
      <c r="C136" s="41"/>
      <c r="D136" s="41"/>
      <c r="E136" s="41"/>
      <c r="F136" s="41"/>
      <c r="G136" s="41"/>
      <c r="H136" s="41"/>
      <c r="I136" s="41"/>
      <c r="J136" s="41"/>
      <c r="K136" s="41"/>
      <c r="L136" s="41"/>
      <c r="M136" s="41"/>
      <c r="N136" s="41"/>
      <c r="O136" s="41"/>
      <c r="P136" s="41"/>
      <c r="Q136" s="41"/>
      <c r="R136" s="41"/>
      <c r="S136" s="41"/>
      <c r="T136" s="41"/>
      <c r="U136" s="41"/>
      <c r="V136" s="41"/>
      <c r="W136" s="41"/>
      <c r="X136" s="41"/>
      <c r="Y136" s="41"/>
      <c r="Z136" s="41"/>
      <c r="AA136" s="41"/>
      <c r="AB136" s="41"/>
      <c r="AC136" s="41"/>
      <c r="AD136" s="41"/>
      <c r="AE136" s="41"/>
      <c r="AF136" s="41"/>
      <c r="AG136" s="5"/>
      <c r="AH136" s="5"/>
      <c r="AJ136" s="5"/>
      <c r="AK136" s="5"/>
    </row>
    <row r="137" spans="2:37" ht="16.5" customHeight="1" x14ac:dyDescent="0.2">
      <c r="B137" s="5" t="s">
        <v>38</v>
      </c>
      <c r="C137" s="41"/>
      <c r="D137" s="41"/>
      <c r="E137" s="41"/>
      <c r="F137" s="41"/>
      <c r="G137" s="41"/>
      <c r="H137" s="41"/>
      <c r="I137" s="41"/>
      <c r="J137" s="41"/>
      <c r="K137" s="41"/>
      <c r="L137" s="41"/>
      <c r="M137" s="41"/>
      <c r="N137" s="41"/>
      <c r="O137" s="41"/>
      <c r="P137" s="41"/>
      <c r="Q137" s="41"/>
      <c r="R137" s="41"/>
      <c r="S137" s="41"/>
      <c r="T137" s="41"/>
      <c r="U137" s="41"/>
      <c r="V137" s="41"/>
      <c r="W137" s="41"/>
      <c r="X137" s="41"/>
      <c r="Y137" s="41"/>
      <c r="Z137" s="41"/>
      <c r="AA137" s="41"/>
      <c r="AB137" s="41"/>
      <c r="AC137" s="41"/>
      <c r="AD137" s="41"/>
      <c r="AE137" s="41"/>
      <c r="AF137" s="41"/>
      <c r="AG137" s="5"/>
      <c r="AH137" s="5"/>
      <c r="AJ137" s="5"/>
      <c r="AK137" s="5"/>
    </row>
    <row r="138" spans="2:37" ht="16.5" customHeight="1" x14ac:dyDescent="0.2">
      <c r="B138" s="5" t="s">
        <v>38</v>
      </c>
      <c r="C138" s="41"/>
      <c r="D138" s="41"/>
      <c r="E138" s="41"/>
      <c r="F138" s="41"/>
      <c r="G138" s="41"/>
      <c r="H138" s="41"/>
      <c r="I138" s="41"/>
      <c r="J138" s="41"/>
      <c r="K138" s="41"/>
      <c r="L138" s="41"/>
      <c r="M138" s="41"/>
      <c r="N138" s="41"/>
      <c r="O138" s="41"/>
      <c r="P138" s="41"/>
      <c r="Q138" s="41"/>
      <c r="R138" s="41"/>
      <c r="S138" s="41"/>
      <c r="T138" s="41"/>
      <c r="U138" s="41"/>
      <c r="V138" s="41"/>
      <c r="W138" s="41"/>
      <c r="X138" s="41"/>
      <c r="Y138" s="41"/>
      <c r="Z138" s="41"/>
      <c r="AA138" s="41"/>
      <c r="AB138" s="41"/>
      <c r="AC138" s="41"/>
      <c r="AD138" s="41"/>
      <c r="AE138" s="41"/>
      <c r="AF138" s="41"/>
      <c r="AG138" s="5"/>
      <c r="AH138" s="5"/>
      <c r="AJ138" s="5"/>
      <c r="AK138" s="5"/>
    </row>
    <row r="139" spans="2:37" ht="16.5" customHeight="1" x14ac:dyDescent="0.2">
      <c r="B139" s="5" t="s">
        <v>38</v>
      </c>
      <c r="C139" s="41"/>
      <c r="D139" s="41"/>
      <c r="E139" s="41"/>
      <c r="F139" s="41"/>
      <c r="G139" s="41"/>
      <c r="H139" s="41"/>
      <c r="I139" s="41"/>
      <c r="J139" s="41"/>
      <c r="K139" s="41"/>
      <c r="L139" s="41"/>
      <c r="M139" s="41"/>
      <c r="N139" s="41"/>
      <c r="O139" s="41"/>
      <c r="P139" s="41"/>
      <c r="Q139" s="41"/>
      <c r="R139" s="41"/>
      <c r="S139" s="41"/>
      <c r="T139" s="41"/>
      <c r="U139" s="41"/>
      <c r="V139" s="41"/>
      <c r="W139" s="41"/>
      <c r="X139" s="41"/>
      <c r="Y139" s="41"/>
      <c r="Z139" s="41"/>
      <c r="AA139" s="41"/>
      <c r="AB139" s="41"/>
      <c r="AC139" s="41"/>
      <c r="AD139" s="41"/>
      <c r="AE139" s="41"/>
      <c r="AF139" s="41"/>
      <c r="AG139" s="5"/>
      <c r="AH139" s="5"/>
      <c r="AJ139" s="5"/>
      <c r="AK139" s="5"/>
    </row>
    <row r="140" spans="2:37" ht="16.5" customHeight="1" x14ac:dyDescent="0.2">
      <c r="B140" s="5" t="s">
        <v>38</v>
      </c>
      <c r="C140" s="41"/>
      <c r="D140" s="41"/>
      <c r="E140" s="41"/>
      <c r="F140" s="41"/>
      <c r="G140" s="41"/>
      <c r="H140" s="41"/>
      <c r="I140" s="41"/>
      <c r="J140" s="41"/>
      <c r="K140" s="41"/>
      <c r="L140" s="41"/>
      <c r="M140" s="41"/>
      <c r="N140" s="41"/>
      <c r="O140" s="41"/>
      <c r="P140" s="41"/>
      <c r="Q140" s="41"/>
      <c r="R140" s="41"/>
      <c r="S140" s="41"/>
      <c r="T140" s="41"/>
      <c r="U140" s="41"/>
      <c r="V140" s="41"/>
      <c r="W140" s="41"/>
      <c r="X140" s="41"/>
      <c r="Y140" s="41"/>
      <c r="Z140" s="41"/>
      <c r="AA140" s="41"/>
      <c r="AB140" s="41"/>
      <c r="AC140" s="41"/>
      <c r="AD140" s="41"/>
      <c r="AE140" s="41"/>
      <c r="AF140" s="41"/>
      <c r="AG140" s="5"/>
      <c r="AH140" s="5"/>
      <c r="AJ140" s="5"/>
      <c r="AK140" s="5"/>
    </row>
    <row r="141" spans="2:37" ht="16.5" customHeight="1" x14ac:dyDescent="0.2">
      <c r="B141" s="5" t="s">
        <v>38</v>
      </c>
      <c r="C141" s="41"/>
      <c r="D141" s="41"/>
      <c r="E141" s="41"/>
      <c r="F141" s="41"/>
      <c r="G141" s="41"/>
      <c r="H141" s="41"/>
      <c r="I141" s="41"/>
      <c r="J141" s="41"/>
      <c r="K141" s="41"/>
      <c r="L141" s="41"/>
      <c r="M141" s="41"/>
      <c r="N141" s="41"/>
      <c r="O141" s="41"/>
      <c r="P141" s="41"/>
      <c r="Q141" s="41"/>
      <c r="R141" s="41"/>
      <c r="S141" s="41"/>
      <c r="T141" s="41"/>
      <c r="U141" s="41"/>
      <c r="V141" s="41"/>
      <c r="W141" s="41"/>
      <c r="X141" s="41"/>
      <c r="Y141" s="41"/>
      <c r="Z141" s="41"/>
      <c r="AA141" s="41"/>
      <c r="AB141" s="41"/>
      <c r="AC141" s="41"/>
      <c r="AD141" s="41"/>
      <c r="AE141" s="41"/>
      <c r="AF141" s="41"/>
      <c r="AG141" s="5"/>
      <c r="AH141" s="5"/>
      <c r="AJ141" s="5"/>
      <c r="AK141" s="5"/>
    </row>
    <row r="142" spans="2:37" ht="16.5" customHeight="1" x14ac:dyDescent="0.2">
      <c r="B142" s="5" t="s">
        <v>38</v>
      </c>
      <c r="C142" s="41"/>
      <c r="D142" s="41"/>
      <c r="E142" s="41"/>
      <c r="F142" s="41"/>
      <c r="G142" s="41"/>
      <c r="H142" s="41"/>
      <c r="I142" s="41"/>
      <c r="J142" s="41"/>
      <c r="K142" s="41"/>
      <c r="L142" s="41"/>
      <c r="M142" s="41"/>
      <c r="N142" s="41"/>
      <c r="O142" s="41"/>
      <c r="P142" s="41"/>
      <c r="Q142" s="41"/>
      <c r="R142" s="41"/>
      <c r="S142" s="41"/>
      <c r="T142" s="41"/>
      <c r="U142" s="41"/>
      <c r="V142" s="41"/>
      <c r="W142" s="41"/>
      <c r="X142" s="41"/>
      <c r="Y142" s="41"/>
      <c r="Z142" s="41"/>
      <c r="AA142" s="41"/>
      <c r="AB142" s="41"/>
      <c r="AC142" s="41"/>
      <c r="AD142" s="41"/>
      <c r="AE142" s="41"/>
      <c r="AF142" s="41"/>
      <c r="AG142" s="5"/>
      <c r="AH142" s="5"/>
      <c r="AJ142" s="5"/>
      <c r="AK142" s="5"/>
    </row>
    <row r="143" spans="2:37" ht="16.5" customHeight="1" x14ac:dyDescent="0.2">
      <c r="B143" s="5" t="s">
        <v>38</v>
      </c>
      <c r="C143" s="41"/>
      <c r="D143" s="41"/>
      <c r="E143" s="41"/>
      <c r="F143" s="41"/>
      <c r="G143" s="41"/>
      <c r="H143" s="41"/>
      <c r="I143" s="41"/>
      <c r="J143" s="41"/>
      <c r="K143" s="41"/>
      <c r="L143" s="41"/>
      <c r="M143" s="41"/>
      <c r="N143" s="41"/>
      <c r="O143" s="41"/>
      <c r="P143" s="41"/>
      <c r="Q143" s="41"/>
      <c r="R143" s="41"/>
      <c r="S143" s="41"/>
      <c r="T143" s="41"/>
      <c r="U143" s="41"/>
      <c r="V143" s="41"/>
      <c r="W143" s="41"/>
      <c r="X143" s="41"/>
      <c r="Y143" s="41"/>
      <c r="Z143" s="41"/>
      <c r="AA143" s="41"/>
      <c r="AB143" s="41"/>
      <c r="AC143" s="41"/>
      <c r="AD143" s="41"/>
      <c r="AE143" s="41"/>
      <c r="AF143" s="41"/>
      <c r="AG143" s="5"/>
      <c r="AH143" s="5"/>
      <c r="AJ143" s="5"/>
      <c r="AK143" s="5"/>
    </row>
    <row r="144" spans="2:37" ht="16.5" customHeight="1" x14ac:dyDescent="0.2">
      <c r="B144" s="5" t="s">
        <v>38</v>
      </c>
      <c r="C144" s="41"/>
      <c r="D144" s="41"/>
      <c r="E144" s="41"/>
      <c r="F144" s="41"/>
      <c r="G144" s="41"/>
      <c r="H144" s="41"/>
      <c r="I144" s="41"/>
      <c r="J144" s="41"/>
      <c r="K144" s="41"/>
      <c r="L144" s="41"/>
      <c r="M144" s="41"/>
      <c r="N144" s="41"/>
      <c r="O144" s="41"/>
      <c r="P144" s="41"/>
      <c r="Q144" s="41"/>
      <c r="R144" s="41"/>
      <c r="S144" s="41"/>
      <c r="T144" s="41"/>
      <c r="U144" s="41"/>
      <c r="V144" s="41"/>
      <c r="W144" s="41"/>
      <c r="X144" s="41"/>
      <c r="Y144" s="41"/>
      <c r="Z144" s="41"/>
      <c r="AA144" s="41"/>
      <c r="AB144" s="41"/>
      <c r="AC144" s="41"/>
      <c r="AD144" s="41"/>
      <c r="AE144" s="41"/>
      <c r="AF144" s="41"/>
      <c r="AG144" s="5"/>
      <c r="AH144" s="5"/>
      <c r="AJ144" s="5"/>
      <c r="AK144" s="5"/>
    </row>
    <row r="145" spans="2:37" ht="16.5" customHeight="1" x14ac:dyDescent="0.2">
      <c r="B145" s="5" t="s">
        <v>38</v>
      </c>
      <c r="C145" s="41"/>
      <c r="D145" s="41"/>
      <c r="E145" s="41"/>
      <c r="F145" s="41"/>
      <c r="G145" s="41"/>
      <c r="H145" s="41"/>
      <c r="I145" s="41"/>
      <c r="J145" s="41"/>
      <c r="K145" s="41"/>
      <c r="L145" s="41"/>
      <c r="M145" s="41"/>
      <c r="N145" s="41"/>
      <c r="O145" s="41"/>
      <c r="P145" s="41"/>
      <c r="Q145" s="41"/>
      <c r="R145" s="41"/>
      <c r="S145" s="41"/>
      <c r="T145" s="41"/>
      <c r="U145" s="41"/>
      <c r="V145" s="41"/>
      <c r="W145" s="41"/>
      <c r="X145" s="41"/>
      <c r="Y145" s="41"/>
      <c r="Z145" s="41"/>
      <c r="AA145" s="41"/>
      <c r="AB145" s="41"/>
      <c r="AC145" s="41"/>
      <c r="AD145" s="41"/>
      <c r="AE145" s="41"/>
      <c r="AF145" s="41"/>
      <c r="AG145" s="5"/>
      <c r="AH145" s="5"/>
      <c r="AJ145" s="5"/>
      <c r="AK145" s="5"/>
    </row>
    <row r="146" spans="2:37" ht="16.5" customHeight="1" x14ac:dyDescent="0.2">
      <c r="B146" s="5" t="s">
        <v>38</v>
      </c>
      <c r="C146" s="41"/>
      <c r="D146" s="41"/>
      <c r="E146" s="41"/>
      <c r="F146" s="41"/>
      <c r="G146" s="41"/>
      <c r="H146" s="41"/>
      <c r="I146" s="41"/>
      <c r="J146" s="41"/>
      <c r="K146" s="41"/>
      <c r="L146" s="41"/>
      <c r="M146" s="41"/>
      <c r="N146" s="41"/>
      <c r="O146" s="41"/>
      <c r="P146" s="41"/>
      <c r="Q146" s="41"/>
      <c r="R146" s="41"/>
      <c r="S146" s="41"/>
      <c r="T146" s="41"/>
      <c r="U146" s="41"/>
      <c r="V146" s="41"/>
      <c r="W146" s="41"/>
      <c r="X146" s="41"/>
      <c r="Y146" s="41"/>
      <c r="Z146" s="41"/>
      <c r="AA146" s="41"/>
      <c r="AB146" s="41"/>
      <c r="AC146" s="41"/>
      <c r="AD146" s="41"/>
      <c r="AE146" s="41"/>
      <c r="AF146" s="41"/>
      <c r="AG146" s="5"/>
      <c r="AH146" s="5"/>
      <c r="AJ146" s="5"/>
      <c r="AK146" s="5"/>
    </row>
    <row r="147" spans="2:37" ht="16.5" customHeight="1" x14ac:dyDescent="0.2">
      <c r="B147" s="5" t="s">
        <v>38</v>
      </c>
      <c r="C147" s="41"/>
      <c r="D147" s="41"/>
      <c r="E147" s="41"/>
      <c r="F147" s="41"/>
      <c r="G147" s="41"/>
      <c r="H147" s="41"/>
      <c r="I147" s="41"/>
      <c r="J147" s="41"/>
      <c r="K147" s="41"/>
      <c r="L147" s="41"/>
      <c r="M147" s="41"/>
      <c r="N147" s="41"/>
      <c r="O147" s="41"/>
      <c r="P147" s="41"/>
      <c r="Q147" s="41"/>
      <c r="R147" s="41"/>
      <c r="S147" s="41"/>
      <c r="T147" s="41"/>
      <c r="U147" s="41"/>
      <c r="V147" s="41"/>
      <c r="W147" s="41"/>
      <c r="X147" s="41"/>
      <c r="Y147" s="41"/>
      <c r="Z147" s="41"/>
      <c r="AA147" s="41"/>
      <c r="AB147" s="41"/>
      <c r="AC147" s="41"/>
      <c r="AD147" s="41"/>
      <c r="AE147" s="41"/>
      <c r="AF147" s="41"/>
      <c r="AG147" s="5"/>
      <c r="AH147" s="5"/>
      <c r="AJ147" s="5"/>
      <c r="AK147" s="5"/>
    </row>
    <row r="148" spans="2:37" ht="16.5" customHeight="1" x14ac:dyDescent="0.2">
      <c r="B148" s="5" t="s">
        <v>38</v>
      </c>
      <c r="C148" s="41"/>
      <c r="D148" s="41"/>
      <c r="E148" s="41"/>
      <c r="F148" s="41"/>
      <c r="G148" s="41"/>
      <c r="H148" s="41"/>
      <c r="I148" s="41"/>
      <c r="J148" s="41"/>
      <c r="K148" s="41"/>
      <c r="L148" s="41"/>
      <c r="M148" s="41"/>
      <c r="N148" s="41"/>
      <c r="O148" s="41"/>
      <c r="P148" s="41"/>
      <c r="Q148" s="41"/>
      <c r="R148" s="41"/>
      <c r="S148" s="41"/>
      <c r="T148" s="41"/>
      <c r="U148" s="41"/>
      <c r="V148" s="41"/>
      <c r="W148" s="41"/>
      <c r="X148" s="41"/>
      <c r="Y148" s="41"/>
      <c r="Z148" s="41"/>
      <c r="AA148" s="41"/>
      <c r="AB148" s="41"/>
      <c r="AC148" s="41"/>
      <c r="AD148" s="41"/>
      <c r="AE148" s="41"/>
      <c r="AF148" s="41"/>
      <c r="AG148" s="5"/>
      <c r="AH148" s="5"/>
      <c r="AJ148" s="5"/>
      <c r="AK148" s="5"/>
    </row>
    <row r="149" spans="2:37" ht="16.5" customHeight="1" x14ac:dyDescent="0.2">
      <c r="B149" s="5" t="s">
        <v>38</v>
      </c>
      <c r="C149" s="41"/>
      <c r="D149" s="41"/>
      <c r="E149" s="41"/>
      <c r="F149" s="41"/>
      <c r="G149" s="41"/>
      <c r="H149" s="41"/>
      <c r="I149" s="41"/>
      <c r="J149" s="41"/>
      <c r="K149" s="41"/>
      <c r="L149" s="41"/>
      <c r="M149" s="41"/>
      <c r="N149" s="41"/>
      <c r="O149" s="41"/>
      <c r="P149" s="41"/>
      <c r="Q149" s="41"/>
      <c r="R149" s="41"/>
      <c r="S149" s="41"/>
      <c r="T149" s="41"/>
      <c r="U149" s="41"/>
      <c r="V149" s="41"/>
      <c r="W149" s="41"/>
      <c r="X149" s="41"/>
      <c r="Y149" s="41"/>
      <c r="Z149" s="41"/>
      <c r="AA149" s="41"/>
      <c r="AB149" s="41"/>
      <c r="AC149" s="41"/>
      <c r="AD149" s="41"/>
      <c r="AE149" s="41"/>
      <c r="AF149" s="41"/>
      <c r="AG149" s="5"/>
      <c r="AH149" s="5"/>
      <c r="AJ149" s="5"/>
      <c r="AK149" s="5"/>
    </row>
    <row r="150" spans="2:37" ht="16.5" customHeight="1" x14ac:dyDescent="0.2">
      <c r="B150" s="5" t="s">
        <v>38</v>
      </c>
      <c r="C150" s="41"/>
      <c r="D150" s="41"/>
      <c r="E150" s="41"/>
      <c r="F150" s="41"/>
      <c r="G150" s="41"/>
      <c r="H150" s="41"/>
      <c r="I150" s="41"/>
      <c r="J150" s="41"/>
      <c r="K150" s="41"/>
      <c r="L150" s="41"/>
      <c r="M150" s="41"/>
      <c r="N150" s="41"/>
      <c r="O150" s="41"/>
      <c r="P150" s="41"/>
      <c r="Q150" s="41"/>
      <c r="R150" s="41"/>
      <c r="S150" s="41"/>
      <c r="T150" s="41"/>
      <c r="U150" s="41"/>
      <c r="V150" s="41"/>
      <c r="W150" s="41"/>
      <c r="X150" s="41"/>
      <c r="Y150" s="41"/>
      <c r="Z150" s="41"/>
      <c r="AA150" s="41"/>
      <c r="AB150" s="41"/>
      <c r="AC150" s="41"/>
      <c r="AD150" s="41"/>
      <c r="AE150" s="41"/>
      <c r="AF150" s="41"/>
      <c r="AG150" s="5"/>
      <c r="AH150" s="5"/>
      <c r="AJ150" s="5"/>
      <c r="AK150" s="5"/>
    </row>
    <row r="151" spans="2:37" ht="16.5" customHeight="1" x14ac:dyDescent="0.2">
      <c r="B151" s="5" t="s">
        <v>38</v>
      </c>
      <c r="C151" s="41"/>
      <c r="D151" s="41"/>
      <c r="E151" s="41"/>
      <c r="F151" s="41"/>
      <c r="G151" s="41"/>
      <c r="H151" s="41"/>
      <c r="I151" s="41"/>
      <c r="J151" s="41"/>
      <c r="K151" s="41"/>
      <c r="L151" s="41"/>
      <c r="M151" s="41"/>
      <c r="N151" s="41"/>
      <c r="O151" s="41"/>
      <c r="P151" s="41"/>
      <c r="Q151" s="41"/>
      <c r="R151" s="41"/>
      <c r="S151" s="41"/>
      <c r="T151" s="41"/>
      <c r="U151" s="41"/>
      <c r="V151" s="41"/>
      <c r="W151" s="41"/>
      <c r="X151" s="41"/>
      <c r="Y151" s="41"/>
      <c r="Z151" s="41"/>
      <c r="AA151" s="41"/>
      <c r="AB151" s="41"/>
      <c r="AC151" s="41"/>
      <c r="AD151" s="41"/>
      <c r="AE151" s="41"/>
      <c r="AF151" s="41"/>
      <c r="AG151" s="5"/>
      <c r="AH151" s="5"/>
      <c r="AJ151" s="5"/>
      <c r="AK151" s="5"/>
    </row>
    <row r="152" spans="2:37" ht="16.5" customHeight="1" x14ac:dyDescent="0.2">
      <c r="B152" s="5" t="s">
        <v>38</v>
      </c>
      <c r="C152" s="41"/>
      <c r="D152" s="41"/>
      <c r="E152" s="41"/>
      <c r="F152" s="41"/>
      <c r="G152" s="41"/>
      <c r="H152" s="41"/>
      <c r="I152" s="41"/>
      <c r="J152" s="41"/>
      <c r="K152" s="41"/>
      <c r="L152" s="41"/>
      <c r="M152" s="41"/>
      <c r="N152" s="41"/>
      <c r="O152" s="41"/>
      <c r="P152" s="41"/>
      <c r="Q152" s="41"/>
      <c r="R152" s="41"/>
      <c r="S152" s="41"/>
      <c r="T152" s="41"/>
      <c r="U152" s="41"/>
      <c r="V152" s="41"/>
      <c r="W152" s="41"/>
      <c r="X152" s="41"/>
      <c r="Y152" s="41"/>
      <c r="Z152" s="41"/>
      <c r="AA152" s="41"/>
      <c r="AB152" s="41"/>
      <c r="AC152" s="41"/>
      <c r="AD152" s="41"/>
      <c r="AE152" s="41"/>
      <c r="AF152" s="41"/>
      <c r="AG152" s="5"/>
      <c r="AH152" s="5"/>
      <c r="AJ152" s="5"/>
      <c r="AK152" s="5"/>
    </row>
    <row r="153" spans="2:37" ht="16.5" customHeight="1" x14ac:dyDescent="0.2">
      <c r="B153" s="5" t="s">
        <v>38</v>
      </c>
      <c r="C153" s="41"/>
      <c r="D153" s="41"/>
      <c r="E153" s="41"/>
      <c r="F153" s="41"/>
      <c r="G153" s="41"/>
      <c r="H153" s="41"/>
      <c r="I153" s="41"/>
      <c r="J153" s="41"/>
      <c r="K153" s="41"/>
      <c r="L153" s="41"/>
      <c r="M153" s="41"/>
      <c r="N153" s="41"/>
      <c r="O153" s="41"/>
      <c r="P153" s="41"/>
      <c r="Q153" s="41"/>
      <c r="R153" s="41"/>
      <c r="S153" s="41"/>
      <c r="T153" s="41"/>
      <c r="U153" s="41"/>
      <c r="V153" s="41"/>
      <c r="W153" s="41"/>
      <c r="X153" s="41"/>
      <c r="Y153" s="41"/>
      <c r="Z153" s="41"/>
      <c r="AA153" s="41"/>
      <c r="AB153" s="41"/>
      <c r="AC153" s="41"/>
      <c r="AD153" s="41"/>
      <c r="AE153" s="41"/>
      <c r="AF153" s="41"/>
      <c r="AG153" s="5"/>
      <c r="AH153" s="5"/>
      <c r="AJ153" s="5"/>
      <c r="AK153" s="5"/>
    </row>
    <row r="154" spans="2:37" ht="16.5" customHeight="1" x14ac:dyDescent="0.2">
      <c r="B154" s="5" t="s">
        <v>38</v>
      </c>
      <c r="C154" s="41"/>
      <c r="D154" s="41"/>
      <c r="E154" s="41"/>
      <c r="F154" s="41"/>
      <c r="G154" s="41"/>
      <c r="H154" s="41"/>
      <c r="I154" s="41"/>
      <c r="J154" s="41"/>
      <c r="K154" s="41"/>
      <c r="L154" s="41"/>
      <c r="M154" s="41"/>
      <c r="N154" s="41"/>
      <c r="O154" s="41"/>
      <c r="P154" s="41"/>
      <c r="Q154" s="41"/>
      <c r="R154" s="41"/>
      <c r="S154" s="41"/>
      <c r="T154" s="41"/>
      <c r="U154" s="41"/>
      <c r="V154" s="41"/>
      <c r="W154" s="41"/>
      <c r="X154" s="41"/>
      <c r="Y154" s="41"/>
      <c r="Z154" s="41"/>
      <c r="AA154" s="41"/>
      <c r="AB154" s="41"/>
      <c r="AC154" s="41"/>
      <c r="AD154" s="41"/>
      <c r="AE154" s="41"/>
      <c r="AF154" s="41"/>
      <c r="AG154" s="5"/>
      <c r="AH154" s="5"/>
      <c r="AJ154" s="5"/>
      <c r="AK154" s="5"/>
    </row>
    <row r="155" spans="2:37" ht="16.5" customHeight="1" x14ac:dyDescent="0.2">
      <c r="B155" s="5" t="s">
        <v>38</v>
      </c>
      <c r="C155" s="41"/>
      <c r="D155" s="41"/>
      <c r="E155" s="41"/>
      <c r="F155" s="41"/>
      <c r="G155" s="41"/>
      <c r="H155" s="41"/>
      <c r="I155" s="41"/>
      <c r="J155" s="41"/>
      <c r="K155" s="41"/>
      <c r="L155" s="41"/>
      <c r="M155" s="41"/>
      <c r="N155" s="41"/>
      <c r="O155" s="41"/>
      <c r="P155" s="41"/>
      <c r="Q155" s="41"/>
      <c r="R155" s="41"/>
      <c r="S155" s="41"/>
      <c r="T155" s="41"/>
      <c r="U155" s="41"/>
      <c r="V155" s="41"/>
      <c r="W155" s="41"/>
      <c r="X155" s="41"/>
      <c r="Y155" s="41"/>
      <c r="Z155" s="41"/>
      <c r="AA155" s="41"/>
      <c r="AB155" s="41"/>
      <c r="AC155" s="41"/>
      <c r="AD155" s="41"/>
      <c r="AE155" s="41"/>
      <c r="AF155" s="41"/>
      <c r="AG155" s="5"/>
      <c r="AH155" s="5"/>
      <c r="AJ155" s="5"/>
      <c r="AK155" s="5"/>
    </row>
    <row r="156" spans="2:37" ht="16.5" customHeight="1" x14ac:dyDescent="0.2">
      <c r="B156" s="5" t="s">
        <v>38</v>
      </c>
      <c r="C156" s="41"/>
      <c r="D156" s="41"/>
      <c r="E156" s="41"/>
      <c r="F156" s="41"/>
      <c r="G156" s="41"/>
      <c r="H156" s="41"/>
      <c r="I156" s="41"/>
      <c r="J156" s="41"/>
      <c r="K156" s="41"/>
      <c r="L156" s="41"/>
      <c r="M156" s="41"/>
      <c r="N156" s="41"/>
      <c r="O156" s="41"/>
      <c r="P156" s="41"/>
      <c r="Q156" s="41"/>
      <c r="R156" s="41"/>
      <c r="S156" s="41"/>
      <c r="T156" s="41"/>
      <c r="U156" s="41"/>
      <c r="V156" s="41"/>
      <c r="W156" s="41"/>
      <c r="X156" s="41"/>
      <c r="Y156" s="41"/>
      <c r="Z156" s="41"/>
      <c r="AA156" s="41"/>
      <c r="AB156" s="41"/>
      <c r="AC156" s="41"/>
      <c r="AD156" s="41"/>
      <c r="AE156" s="41"/>
      <c r="AF156" s="41"/>
      <c r="AG156" s="5"/>
      <c r="AH156" s="5"/>
      <c r="AJ156" s="5"/>
      <c r="AK156" s="5"/>
    </row>
    <row r="157" spans="2:37" ht="16.5" customHeight="1" x14ac:dyDescent="0.2">
      <c r="B157" s="5" t="s">
        <v>38</v>
      </c>
      <c r="C157" s="41"/>
      <c r="D157" s="41"/>
      <c r="E157" s="41"/>
      <c r="F157" s="41"/>
      <c r="G157" s="41"/>
      <c r="H157" s="41"/>
      <c r="I157" s="41"/>
      <c r="J157" s="41"/>
      <c r="K157" s="41"/>
      <c r="L157" s="41"/>
      <c r="M157" s="41"/>
      <c r="N157" s="41"/>
      <c r="O157" s="41"/>
      <c r="P157" s="41"/>
      <c r="Q157" s="41"/>
      <c r="R157" s="41"/>
      <c r="S157" s="41"/>
      <c r="T157" s="41"/>
      <c r="U157" s="41"/>
      <c r="V157" s="41"/>
      <c r="W157" s="41"/>
      <c r="X157" s="41"/>
      <c r="Y157" s="41"/>
      <c r="Z157" s="41"/>
      <c r="AA157" s="41"/>
      <c r="AB157" s="41"/>
      <c r="AC157" s="41"/>
      <c r="AD157" s="41"/>
      <c r="AE157" s="41"/>
      <c r="AF157" s="41"/>
      <c r="AG157" s="5"/>
      <c r="AH157" s="5"/>
      <c r="AJ157" s="5"/>
      <c r="AK157" s="5"/>
    </row>
    <row r="158" spans="2:37" ht="16.5" customHeight="1" x14ac:dyDescent="0.2">
      <c r="B158" s="5" t="s">
        <v>38</v>
      </c>
      <c r="C158" s="41"/>
      <c r="D158" s="41"/>
      <c r="E158" s="41"/>
      <c r="F158" s="41"/>
      <c r="G158" s="41"/>
      <c r="H158" s="41"/>
      <c r="I158" s="41"/>
      <c r="J158" s="41"/>
      <c r="K158" s="41"/>
      <c r="L158" s="41"/>
      <c r="M158" s="41"/>
      <c r="N158" s="41"/>
      <c r="O158" s="41"/>
      <c r="P158" s="41"/>
      <c r="Q158" s="41"/>
      <c r="R158" s="41"/>
      <c r="S158" s="41"/>
      <c r="T158" s="41"/>
      <c r="U158" s="41"/>
      <c r="V158" s="41"/>
      <c r="W158" s="41"/>
      <c r="X158" s="41"/>
      <c r="Y158" s="41"/>
      <c r="Z158" s="41"/>
      <c r="AA158" s="41"/>
      <c r="AB158" s="41"/>
      <c r="AC158" s="41"/>
      <c r="AD158" s="41"/>
      <c r="AE158" s="41"/>
      <c r="AF158" s="41"/>
      <c r="AG158" s="5"/>
      <c r="AH158" s="5"/>
      <c r="AJ158" s="5"/>
      <c r="AK158" s="5"/>
    </row>
    <row r="159" spans="2:37" ht="16.5" customHeight="1" x14ac:dyDescent="0.2">
      <c r="B159" s="5" t="s">
        <v>38</v>
      </c>
      <c r="C159" s="41"/>
      <c r="D159" s="41"/>
      <c r="E159" s="41"/>
      <c r="F159" s="41"/>
      <c r="G159" s="41"/>
      <c r="H159" s="41"/>
      <c r="I159" s="41"/>
      <c r="J159" s="41"/>
      <c r="K159" s="41"/>
      <c r="L159" s="41"/>
      <c r="M159" s="41"/>
      <c r="N159" s="41"/>
      <c r="O159" s="41"/>
      <c r="P159" s="41"/>
      <c r="Q159" s="41"/>
      <c r="R159" s="41"/>
      <c r="S159" s="41"/>
      <c r="T159" s="41"/>
      <c r="U159" s="41"/>
      <c r="V159" s="41"/>
      <c r="W159" s="41"/>
      <c r="X159" s="41"/>
      <c r="Y159" s="41"/>
      <c r="Z159" s="41"/>
      <c r="AA159" s="41"/>
      <c r="AB159" s="41"/>
      <c r="AC159" s="41"/>
      <c r="AD159" s="41"/>
      <c r="AE159" s="41"/>
      <c r="AF159" s="41"/>
      <c r="AG159" s="5"/>
      <c r="AH159" s="5"/>
      <c r="AJ159" s="5"/>
      <c r="AK159" s="5"/>
    </row>
    <row r="160" spans="2:37" ht="16.5" customHeight="1" x14ac:dyDescent="0.2">
      <c r="B160" s="5" t="s">
        <v>38</v>
      </c>
      <c r="C160" s="41"/>
      <c r="D160" s="41"/>
      <c r="E160" s="41"/>
      <c r="F160" s="41"/>
      <c r="G160" s="41"/>
      <c r="H160" s="41"/>
      <c r="I160" s="41"/>
      <c r="J160" s="41"/>
      <c r="K160" s="41"/>
      <c r="L160" s="41"/>
      <c r="M160" s="41"/>
      <c r="N160" s="41"/>
      <c r="O160" s="41"/>
      <c r="P160" s="41"/>
      <c r="Q160" s="41"/>
      <c r="R160" s="41"/>
      <c r="S160" s="41"/>
      <c r="T160" s="41"/>
      <c r="U160" s="41"/>
      <c r="V160" s="41"/>
      <c r="W160" s="41"/>
      <c r="X160" s="41"/>
      <c r="Y160" s="41"/>
      <c r="Z160" s="41"/>
      <c r="AA160" s="41"/>
      <c r="AB160" s="41"/>
      <c r="AC160" s="41"/>
      <c r="AD160" s="41"/>
      <c r="AE160" s="41"/>
      <c r="AF160" s="41"/>
      <c r="AG160" s="5"/>
      <c r="AH160" s="5"/>
      <c r="AJ160" s="5"/>
      <c r="AK160" s="5"/>
    </row>
    <row r="161" spans="2:37" ht="16.5" customHeight="1" x14ac:dyDescent="0.2">
      <c r="B161" s="5" t="s">
        <v>38</v>
      </c>
      <c r="C161" s="41"/>
      <c r="D161" s="41"/>
      <c r="E161" s="41"/>
      <c r="F161" s="41"/>
      <c r="G161" s="41"/>
      <c r="H161" s="41"/>
      <c r="I161" s="41"/>
      <c r="J161" s="41"/>
      <c r="K161" s="41"/>
      <c r="L161" s="41"/>
      <c r="M161" s="41"/>
      <c r="N161" s="41"/>
      <c r="O161" s="41"/>
      <c r="P161" s="41"/>
      <c r="Q161" s="41"/>
      <c r="R161" s="41"/>
      <c r="S161" s="41"/>
      <c r="T161" s="41"/>
      <c r="U161" s="41"/>
      <c r="V161" s="41"/>
      <c r="W161" s="41"/>
      <c r="X161" s="41"/>
      <c r="Y161" s="41"/>
      <c r="Z161" s="41"/>
      <c r="AA161" s="41"/>
      <c r="AB161" s="41"/>
      <c r="AC161" s="41"/>
      <c r="AD161" s="41"/>
      <c r="AE161" s="41"/>
      <c r="AF161" s="41"/>
      <c r="AG161" s="5"/>
      <c r="AH161" s="5"/>
      <c r="AJ161" s="5"/>
      <c r="AK161" s="5"/>
    </row>
    <row r="162" spans="2:37" ht="16.5" customHeight="1" x14ac:dyDescent="0.2">
      <c r="B162" s="5" t="s">
        <v>38</v>
      </c>
      <c r="C162" s="41"/>
      <c r="D162" s="41"/>
      <c r="E162" s="41"/>
      <c r="F162" s="41"/>
      <c r="G162" s="41"/>
      <c r="H162" s="41"/>
      <c r="I162" s="41"/>
      <c r="J162" s="41"/>
      <c r="K162" s="41"/>
      <c r="L162" s="41"/>
      <c r="M162" s="41"/>
      <c r="N162" s="41"/>
      <c r="O162" s="41"/>
      <c r="P162" s="41"/>
      <c r="Q162" s="41"/>
      <c r="R162" s="41"/>
      <c r="S162" s="41"/>
      <c r="T162" s="41"/>
      <c r="U162" s="41"/>
      <c r="V162" s="41"/>
      <c r="W162" s="41"/>
      <c r="X162" s="41"/>
      <c r="Y162" s="41"/>
      <c r="Z162" s="41"/>
      <c r="AA162" s="41"/>
      <c r="AB162" s="41"/>
      <c r="AC162" s="41"/>
      <c r="AD162" s="41"/>
      <c r="AE162" s="41"/>
      <c r="AF162" s="41"/>
      <c r="AG162" s="5"/>
      <c r="AH162" s="5"/>
      <c r="AJ162" s="5"/>
      <c r="AK162" s="5"/>
    </row>
    <row r="163" spans="2:37" ht="16.5" customHeight="1" x14ac:dyDescent="0.2">
      <c r="B163" s="5" t="s">
        <v>38</v>
      </c>
      <c r="C163" s="41"/>
      <c r="D163" s="41"/>
      <c r="E163" s="41"/>
      <c r="F163" s="41"/>
      <c r="G163" s="41"/>
      <c r="H163" s="41"/>
      <c r="I163" s="41"/>
      <c r="J163" s="41"/>
      <c r="K163" s="41"/>
      <c r="L163" s="41"/>
      <c r="M163" s="41"/>
      <c r="N163" s="41"/>
      <c r="O163" s="41"/>
      <c r="P163" s="41"/>
      <c r="Q163" s="41"/>
      <c r="R163" s="41"/>
      <c r="S163" s="41"/>
      <c r="T163" s="41"/>
      <c r="U163" s="41"/>
      <c r="V163" s="41"/>
      <c r="W163" s="41"/>
      <c r="X163" s="41"/>
      <c r="Y163" s="41"/>
      <c r="Z163" s="41"/>
      <c r="AA163" s="41"/>
      <c r="AB163" s="41"/>
      <c r="AC163" s="41"/>
      <c r="AD163" s="41"/>
      <c r="AE163" s="41"/>
      <c r="AF163" s="41"/>
      <c r="AG163" s="5"/>
      <c r="AH163" s="5"/>
      <c r="AJ163" s="5"/>
      <c r="AK163" s="5"/>
    </row>
    <row r="164" spans="2:37" ht="16.5" customHeight="1" x14ac:dyDescent="0.2">
      <c r="B164" s="5" t="s">
        <v>38</v>
      </c>
      <c r="C164" s="41"/>
      <c r="D164" s="41"/>
      <c r="E164" s="41"/>
      <c r="F164" s="41"/>
      <c r="G164" s="41"/>
      <c r="H164" s="41"/>
      <c r="I164" s="41"/>
      <c r="J164" s="41"/>
      <c r="K164" s="41"/>
      <c r="L164" s="41"/>
      <c r="M164" s="41"/>
      <c r="N164" s="41"/>
      <c r="O164" s="41"/>
      <c r="P164" s="41"/>
      <c r="Q164" s="41"/>
      <c r="R164" s="41"/>
      <c r="S164" s="41"/>
      <c r="T164" s="41"/>
      <c r="U164" s="41"/>
      <c r="V164" s="41"/>
      <c r="W164" s="41"/>
      <c r="X164" s="41"/>
      <c r="Y164" s="41"/>
      <c r="Z164" s="41"/>
      <c r="AA164" s="41"/>
      <c r="AB164" s="41"/>
      <c r="AC164" s="41"/>
      <c r="AD164" s="41"/>
      <c r="AE164" s="41"/>
      <c r="AF164" s="41"/>
      <c r="AG164" s="5"/>
      <c r="AH164" s="5"/>
      <c r="AJ164" s="5"/>
      <c r="AK164" s="5"/>
    </row>
    <row r="165" spans="2:37" ht="16.5" customHeight="1" x14ac:dyDescent="0.2">
      <c r="B165" s="5" t="s">
        <v>38</v>
      </c>
      <c r="C165" s="41"/>
      <c r="D165" s="41"/>
      <c r="E165" s="41"/>
      <c r="F165" s="41"/>
      <c r="G165" s="41"/>
      <c r="H165" s="41"/>
      <c r="I165" s="41"/>
      <c r="J165" s="41"/>
      <c r="K165" s="41"/>
      <c r="L165" s="41"/>
      <c r="M165" s="41"/>
      <c r="N165" s="41"/>
      <c r="O165" s="41"/>
      <c r="P165" s="41"/>
      <c r="Q165" s="41"/>
      <c r="R165" s="41"/>
      <c r="S165" s="41"/>
      <c r="T165" s="41"/>
      <c r="U165" s="41"/>
      <c r="V165" s="41"/>
      <c r="W165" s="41"/>
      <c r="X165" s="41"/>
      <c r="Y165" s="41"/>
      <c r="Z165" s="41"/>
      <c r="AA165" s="41"/>
      <c r="AB165" s="41"/>
      <c r="AC165" s="41"/>
      <c r="AD165" s="41"/>
      <c r="AE165" s="41"/>
      <c r="AF165" s="41"/>
      <c r="AG165" s="5"/>
      <c r="AH165" s="5"/>
      <c r="AJ165" s="5"/>
      <c r="AK165" s="5"/>
    </row>
    <row r="166" spans="2:37" ht="16.5" customHeight="1" x14ac:dyDescent="0.2">
      <c r="B166" s="5" t="s">
        <v>38</v>
      </c>
      <c r="C166" s="41"/>
      <c r="D166" s="41"/>
      <c r="E166" s="41"/>
      <c r="F166" s="41"/>
      <c r="G166" s="41"/>
      <c r="H166" s="41"/>
      <c r="I166" s="41"/>
      <c r="J166" s="41"/>
      <c r="K166" s="41"/>
      <c r="L166" s="41"/>
      <c r="M166" s="41"/>
      <c r="N166" s="41"/>
      <c r="O166" s="41"/>
      <c r="P166" s="41"/>
      <c r="Q166" s="41"/>
      <c r="R166" s="41"/>
      <c r="S166" s="41"/>
      <c r="T166" s="41"/>
      <c r="U166" s="41"/>
      <c r="V166" s="41"/>
      <c r="W166" s="41"/>
      <c r="X166" s="41"/>
      <c r="Y166" s="41"/>
      <c r="Z166" s="41"/>
      <c r="AA166" s="41"/>
      <c r="AB166" s="41"/>
      <c r="AC166" s="41"/>
      <c r="AD166" s="41"/>
      <c r="AE166" s="41"/>
      <c r="AF166" s="41"/>
      <c r="AG166" s="5"/>
      <c r="AH166" s="5"/>
      <c r="AJ166" s="5"/>
      <c r="AK166" s="5"/>
    </row>
    <row r="167" spans="2:37" ht="16.5" customHeight="1" x14ac:dyDescent="0.2">
      <c r="B167" s="5" t="s">
        <v>38</v>
      </c>
      <c r="C167" s="41"/>
      <c r="D167" s="41"/>
      <c r="E167" s="41"/>
      <c r="F167" s="41"/>
      <c r="G167" s="41"/>
      <c r="H167" s="41"/>
      <c r="I167" s="41"/>
      <c r="J167" s="41"/>
      <c r="K167" s="41"/>
      <c r="L167" s="41"/>
      <c r="M167" s="41"/>
      <c r="N167" s="41"/>
      <c r="O167" s="41"/>
      <c r="P167" s="41"/>
      <c r="Q167" s="41"/>
      <c r="R167" s="41"/>
      <c r="S167" s="41"/>
      <c r="T167" s="41"/>
      <c r="U167" s="41"/>
      <c r="V167" s="41"/>
      <c r="W167" s="41"/>
      <c r="X167" s="41"/>
      <c r="Y167" s="41"/>
      <c r="Z167" s="41"/>
      <c r="AA167" s="41"/>
      <c r="AB167" s="41"/>
      <c r="AC167" s="41"/>
      <c r="AD167" s="41"/>
      <c r="AE167" s="41"/>
      <c r="AF167" s="41"/>
      <c r="AG167" s="5"/>
      <c r="AH167" s="5"/>
      <c r="AJ167" s="5"/>
      <c r="AK167" s="5"/>
    </row>
    <row r="168" spans="2:37" ht="16.5" customHeight="1" x14ac:dyDescent="0.2">
      <c r="B168" s="5" t="s">
        <v>38</v>
      </c>
      <c r="C168" s="41"/>
      <c r="D168" s="41"/>
      <c r="E168" s="41"/>
      <c r="F168" s="41"/>
      <c r="G168" s="41"/>
      <c r="H168" s="41"/>
      <c r="I168" s="41"/>
      <c r="J168" s="41"/>
      <c r="K168" s="41"/>
      <c r="L168" s="41"/>
      <c r="M168" s="41"/>
      <c r="N168" s="41"/>
      <c r="O168" s="41"/>
      <c r="P168" s="41"/>
      <c r="Q168" s="41"/>
      <c r="R168" s="41"/>
      <c r="S168" s="41"/>
      <c r="T168" s="41"/>
      <c r="U168" s="41"/>
      <c r="V168" s="41"/>
      <c r="W168" s="41"/>
      <c r="X168" s="41"/>
      <c r="Y168" s="41"/>
      <c r="Z168" s="41"/>
      <c r="AA168" s="41"/>
      <c r="AB168" s="41"/>
      <c r="AC168" s="41"/>
      <c r="AD168" s="41"/>
      <c r="AE168" s="41"/>
      <c r="AF168" s="41"/>
      <c r="AG168" s="5"/>
      <c r="AH168" s="5"/>
      <c r="AJ168" s="5"/>
      <c r="AK168" s="5"/>
    </row>
    <row r="169" spans="2:37" ht="16.5" customHeight="1" x14ac:dyDescent="0.2">
      <c r="B169" s="5" t="s">
        <v>38</v>
      </c>
      <c r="C169" s="41"/>
      <c r="D169" s="41"/>
      <c r="E169" s="41"/>
      <c r="F169" s="41"/>
      <c r="G169" s="41"/>
      <c r="H169" s="41"/>
      <c r="I169" s="41"/>
      <c r="J169" s="41"/>
      <c r="K169" s="41"/>
      <c r="L169" s="41"/>
      <c r="M169" s="41"/>
      <c r="N169" s="41"/>
      <c r="O169" s="41"/>
      <c r="P169" s="41"/>
      <c r="Q169" s="41"/>
      <c r="R169" s="41"/>
      <c r="S169" s="41"/>
      <c r="T169" s="41"/>
      <c r="U169" s="41"/>
      <c r="V169" s="41"/>
      <c r="W169" s="41"/>
      <c r="X169" s="41"/>
      <c r="Y169" s="41"/>
      <c r="Z169" s="41"/>
      <c r="AA169" s="41"/>
      <c r="AB169" s="41"/>
      <c r="AC169" s="41"/>
      <c r="AD169" s="41"/>
      <c r="AE169" s="41"/>
      <c r="AF169" s="41"/>
      <c r="AG169" s="5"/>
      <c r="AH169" s="5"/>
      <c r="AJ169" s="5"/>
      <c r="AK169" s="5"/>
    </row>
    <row r="170" spans="2:37" ht="16.5" customHeight="1" x14ac:dyDescent="0.2">
      <c r="B170" s="5" t="s">
        <v>38</v>
      </c>
      <c r="C170" s="41"/>
      <c r="D170" s="41"/>
      <c r="E170" s="41"/>
      <c r="F170" s="41"/>
      <c r="G170" s="41"/>
      <c r="H170" s="41"/>
      <c r="I170" s="41"/>
      <c r="J170" s="41"/>
      <c r="K170" s="41"/>
      <c r="L170" s="41"/>
      <c r="M170" s="41"/>
      <c r="N170" s="41"/>
      <c r="O170" s="41"/>
      <c r="P170" s="41"/>
      <c r="Q170" s="41"/>
      <c r="R170" s="41"/>
      <c r="S170" s="41"/>
      <c r="T170" s="41"/>
      <c r="U170" s="41"/>
      <c r="V170" s="41"/>
      <c r="W170" s="41"/>
      <c r="X170" s="41"/>
      <c r="Y170" s="41"/>
      <c r="Z170" s="41"/>
      <c r="AA170" s="41"/>
      <c r="AB170" s="41"/>
      <c r="AC170" s="41"/>
      <c r="AD170" s="41"/>
      <c r="AE170" s="41"/>
      <c r="AF170" s="41"/>
      <c r="AG170" s="5"/>
      <c r="AH170" s="5"/>
      <c r="AJ170" s="5"/>
      <c r="AK170" s="5"/>
    </row>
    <row r="171" spans="2:37" ht="16.5" customHeight="1" x14ac:dyDescent="0.2">
      <c r="B171" s="5" t="s">
        <v>38</v>
      </c>
      <c r="C171" s="41"/>
      <c r="D171" s="41"/>
      <c r="E171" s="41"/>
      <c r="F171" s="41"/>
      <c r="G171" s="41"/>
      <c r="H171" s="41"/>
      <c r="I171" s="41"/>
      <c r="J171" s="41"/>
      <c r="K171" s="41"/>
      <c r="L171" s="41"/>
      <c r="M171" s="41"/>
      <c r="N171" s="41"/>
      <c r="O171" s="41"/>
      <c r="P171" s="41"/>
      <c r="Q171" s="41"/>
      <c r="R171" s="41"/>
      <c r="S171" s="41"/>
      <c r="T171" s="41"/>
      <c r="U171" s="41"/>
      <c r="V171" s="41"/>
      <c r="W171" s="41"/>
      <c r="X171" s="41"/>
      <c r="Y171" s="41"/>
      <c r="Z171" s="41"/>
      <c r="AA171" s="41"/>
      <c r="AB171" s="41"/>
      <c r="AC171" s="41"/>
      <c r="AD171" s="41"/>
      <c r="AE171" s="41"/>
      <c r="AF171" s="41"/>
      <c r="AG171" s="5"/>
      <c r="AH171" s="5"/>
      <c r="AJ171" s="5"/>
      <c r="AK171" s="5"/>
    </row>
    <row r="172" spans="2:37" ht="16.5" customHeight="1" x14ac:dyDescent="0.2">
      <c r="B172" s="5" t="s">
        <v>38</v>
      </c>
      <c r="C172" s="41"/>
      <c r="D172" s="41"/>
      <c r="E172" s="41"/>
      <c r="F172" s="41"/>
      <c r="G172" s="41"/>
      <c r="H172" s="41"/>
      <c r="I172" s="41"/>
      <c r="J172" s="41"/>
      <c r="K172" s="41"/>
      <c r="L172" s="41"/>
      <c r="M172" s="41"/>
      <c r="N172" s="41"/>
      <c r="O172" s="41"/>
      <c r="P172" s="41"/>
      <c r="Q172" s="41"/>
      <c r="R172" s="41"/>
      <c r="S172" s="41"/>
      <c r="T172" s="41"/>
      <c r="U172" s="41"/>
      <c r="V172" s="41"/>
      <c r="W172" s="41"/>
      <c r="X172" s="41"/>
      <c r="Y172" s="41"/>
      <c r="Z172" s="41"/>
      <c r="AA172" s="41"/>
      <c r="AB172" s="41"/>
      <c r="AC172" s="41"/>
      <c r="AD172" s="41"/>
      <c r="AE172" s="41"/>
      <c r="AF172" s="41"/>
      <c r="AG172" s="5"/>
      <c r="AH172" s="5"/>
      <c r="AJ172" s="5"/>
      <c r="AK172" s="5"/>
    </row>
    <row r="173" spans="2:37" ht="16.5" customHeight="1" x14ac:dyDescent="0.2">
      <c r="B173" s="5" t="s">
        <v>38</v>
      </c>
      <c r="C173" s="41"/>
      <c r="D173" s="41"/>
      <c r="E173" s="41"/>
      <c r="F173" s="41"/>
      <c r="G173" s="41"/>
      <c r="H173" s="41"/>
      <c r="I173" s="41"/>
      <c r="J173" s="41"/>
      <c r="K173" s="41"/>
      <c r="L173" s="41"/>
      <c r="M173" s="41"/>
      <c r="N173" s="41"/>
      <c r="O173" s="41"/>
      <c r="P173" s="41"/>
      <c r="Q173" s="41"/>
      <c r="R173" s="41"/>
      <c r="S173" s="41"/>
      <c r="T173" s="41"/>
      <c r="U173" s="41"/>
      <c r="V173" s="41"/>
      <c r="W173" s="41"/>
      <c r="X173" s="41"/>
      <c r="Y173" s="41"/>
      <c r="Z173" s="41"/>
      <c r="AA173" s="41"/>
      <c r="AB173" s="41"/>
      <c r="AC173" s="41"/>
      <c r="AD173" s="41"/>
      <c r="AE173" s="41"/>
      <c r="AF173" s="41"/>
      <c r="AG173" s="5"/>
      <c r="AH173" s="5"/>
      <c r="AJ173" s="5"/>
      <c r="AK173" s="5"/>
    </row>
    <row r="174" spans="2:37" ht="16.5" customHeight="1" x14ac:dyDescent="0.2">
      <c r="B174" s="5" t="s">
        <v>38</v>
      </c>
      <c r="C174" s="41"/>
      <c r="D174" s="41"/>
      <c r="E174" s="41"/>
      <c r="F174" s="41"/>
      <c r="G174" s="41"/>
      <c r="H174" s="41"/>
      <c r="I174" s="41"/>
      <c r="J174" s="41"/>
      <c r="K174" s="41"/>
      <c r="L174" s="41"/>
      <c r="M174" s="41"/>
      <c r="N174" s="41"/>
      <c r="O174" s="41"/>
      <c r="P174" s="41"/>
      <c r="Q174" s="41"/>
      <c r="R174" s="41"/>
      <c r="S174" s="41"/>
      <c r="T174" s="41"/>
      <c r="U174" s="41"/>
      <c r="V174" s="41"/>
      <c r="W174" s="41"/>
      <c r="X174" s="41"/>
      <c r="Y174" s="41"/>
      <c r="Z174" s="41"/>
      <c r="AA174" s="41"/>
      <c r="AB174" s="41"/>
      <c r="AC174" s="41"/>
      <c r="AD174" s="41"/>
      <c r="AE174" s="41"/>
      <c r="AF174" s="41"/>
      <c r="AG174" s="5"/>
      <c r="AH174" s="5"/>
      <c r="AJ174" s="5"/>
      <c r="AK174" s="5"/>
    </row>
    <row r="175" spans="2:37" ht="16.5" customHeight="1" x14ac:dyDescent="0.2">
      <c r="B175" s="5" t="s">
        <v>38</v>
      </c>
      <c r="C175" s="41"/>
      <c r="D175" s="41"/>
      <c r="E175" s="41"/>
      <c r="F175" s="41"/>
      <c r="G175" s="41"/>
      <c r="H175" s="41"/>
      <c r="I175" s="41"/>
      <c r="J175" s="41"/>
      <c r="K175" s="41"/>
      <c r="L175" s="41"/>
      <c r="M175" s="41"/>
      <c r="N175" s="41"/>
      <c r="O175" s="41"/>
      <c r="P175" s="41"/>
      <c r="Q175" s="41"/>
      <c r="R175" s="41"/>
      <c r="S175" s="41"/>
      <c r="T175" s="41"/>
      <c r="U175" s="41"/>
      <c r="V175" s="41"/>
      <c r="W175" s="41"/>
      <c r="X175" s="41"/>
      <c r="Y175" s="41"/>
      <c r="Z175" s="41"/>
      <c r="AA175" s="41"/>
      <c r="AB175" s="41"/>
      <c r="AC175" s="41"/>
      <c r="AD175" s="41"/>
      <c r="AE175" s="41"/>
      <c r="AF175" s="41"/>
      <c r="AG175" s="5"/>
      <c r="AH175" s="5"/>
      <c r="AJ175" s="5"/>
      <c r="AK175" s="5"/>
    </row>
    <row r="176" spans="2:37" ht="16.5" customHeight="1" x14ac:dyDescent="0.2">
      <c r="B176" s="5" t="s">
        <v>38</v>
      </c>
      <c r="C176" s="41"/>
      <c r="D176" s="41"/>
      <c r="E176" s="41"/>
      <c r="F176" s="41"/>
      <c r="G176" s="41"/>
      <c r="H176" s="41"/>
      <c r="I176" s="41"/>
      <c r="J176" s="41"/>
      <c r="K176" s="41"/>
      <c r="L176" s="41"/>
      <c r="M176" s="41"/>
      <c r="N176" s="41"/>
      <c r="O176" s="41"/>
      <c r="P176" s="41"/>
      <c r="Q176" s="41"/>
      <c r="R176" s="41"/>
      <c r="S176" s="41"/>
      <c r="T176" s="41"/>
      <c r="U176" s="41"/>
      <c r="V176" s="41"/>
      <c r="W176" s="41"/>
      <c r="X176" s="41"/>
      <c r="Y176" s="41"/>
      <c r="Z176" s="41"/>
      <c r="AA176" s="41"/>
      <c r="AB176" s="41"/>
      <c r="AC176" s="41"/>
      <c r="AD176" s="41"/>
      <c r="AE176" s="41"/>
      <c r="AF176" s="41"/>
      <c r="AG176" s="5"/>
      <c r="AH176" s="5"/>
      <c r="AJ176" s="5"/>
      <c r="AK176" s="5"/>
    </row>
    <row r="177" spans="2:37" ht="16.5" customHeight="1" x14ac:dyDescent="0.2">
      <c r="B177" s="5" t="s">
        <v>38</v>
      </c>
      <c r="C177" s="41"/>
      <c r="D177" s="41"/>
      <c r="E177" s="41"/>
      <c r="F177" s="41"/>
      <c r="G177" s="41"/>
      <c r="H177" s="41"/>
      <c r="I177" s="41"/>
      <c r="J177" s="41"/>
      <c r="K177" s="41"/>
      <c r="L177" s="41"/>
      <c r="M177" s="41"/>
      <c r="N177" s="41"/>
      <c r="O177" s="41"/>
      <c r="P177" s="41"/>
      <c r="Q177" s="41"/>
      <c r="R177" s="41"/>
      <c r="S177" s="41"/>
      <c r="T177" s="41"/>
      <c r="U177" s="41"/>
      <c r="V177" s="41"/>
      <c r="W177" s="41"/>
      <c r="X177" s="41"/>
      <c r="Y177" s="41"/>
      <c r="Z177" s="41"/>
      <c r="AA177" s="41"/>
      <c r="AB177" s="41"/>
      <c r="AC177" s="41"/>
      <c r="AD177" s="41"/>
      <c r="AE177" s="41"/>
      <c r="AF177" s="41"/>
      <c r="AG177" s="5"/>
      <c r="AH177" s="5"/>
      <c r="AJ177" s="5"/>
      <c r="AK177" s="5"/>
    </row>
    <row r="178" spans="2:37" ht="16.5" customHeight="1" x14ac:dyDescent="0.2">
      <c r="B178" s="5" t="s">
        <v>38</v>
      </c>
      <c r="C178" s="41"/>
      <c r="D178" s="41"/>
      <c r="E178" s="41"/>
      <c r="F178" s="41"/>
      <c r="G178" s="41"/>
      <c r="H178" s="41"/>
      <c r="I178" s="41"/>
      <c r="J178" s="41"/>
      <c r="K178" s="41"/>
      <c r="L178" s="41"/>
      <c r="M178" s="41"/>
      <c r="N178" s="41"/>
      <c r="O178" s="41"/>
      <c r="P178" s="41"/>
      <c r="Q178" s="41"/>
      <c r="R178" s="41"/>
      <c r="S178" s="41"/>
      <c r="T178" s="41"/>
      <c r="U178" s="41"/>
      <c r="V178" s="41"/>
      <c r="W178" s="41"/>
      <c r="X178" s="41"/>
      <c r="Y178" s="41"/>
      <c r="Z178" s="41"/>
      <c r="AA178" s="41"/>
      <c r="AB178" s="41"/>
      <c r="AC178" s="41"/>
      <c r="AD178" s="41"/>
      <c r="AE178" s="41"/>
      <c r="AF178" s="41"/>
      <c r="AG178" s="5"/>
      <c r="AH178" s="5"/>
      <c r="AJ178" s="5"/>
      <c r="AK178" s="5"/>
    </row>
    <row r="179" spans="2:37" ht="16.5" customHeight="1" x14ac:dyDescent="0.2">
      <c r="B179" s="5" t="s">
        <v>38</v>
      </c>
      <c r="C179" s="41"/>
      <c r="D179" s="41"/>
      <c r="E179" s="41"/>
      <c r="F179" s="41"/>
      <c r="G179" s="41"/>
      <c r="H179" s="41"/>
      <c r="I179" s="41"/>
      <c r="J179" s="41"/>
      <c r="K179" s="41"/>
      <c r="L179" s="41"/>
      <c r="M179" s="41"/>
      <c r="N179" s="41"/>
      <c r="O179" s="41"/>
      <c r="P179" s="41"/>
      <c r="Q179" s="41"/>
      <c r="R179" s="41"/>
      <c r="S179" s="41"/>
      <c r="T179" s="41"/>
      <c r="U179" s="41"/>
      <c r="V179" s="41"/>
      <c r="W179" s="41"/>
      <c r="X179" s="41"/>
      <c r="Y179" s="41"/>
      <c r="Z179" s="41"/>
      <c r="AA179" s="41"/>
      <c r="AB179" s="41"/>
      <c r="AC179" s="41"/>
      <c r="AD179" s="41"/>
      <c r="AE179" s="41"/>
      <c r="AF179" s="41"/>
      <c r="AG179" s="5"/>
      <c r="AH179" s="5"/>
      <c r="AJ179" s="5"/>
      <c r="AK179" s="5"/>
    </row>
    <row r="180" spans="2:37" ht="16.5" customHeight="1" x14ac:dyDescent="0.2">
      <c r="B180" s="5" t="s">
        <v>38</v>
      </c>
      <c r="C180" s="41"/>
      <c r="D180" s="41"/>
      <c r="E180" s="41"/>
      <c r="F180" s="41"/>
      <c r="G180" s="41"/>
      <c r="H180" s="41"/>
      <c r="I180" s="41"/>
      <c r="J180" s="41"/>
      <c r="K180" s="41"/>
      <c r="L180" s="41"/>
      <c r="M180" s="41"/>
      <c r="N180" s="41"/>
      <c r="O180" s="41"/>
      <c r="P180" s="41"/>
      <c r="Q180" s="41"/>
      <c r="R180" s="41"/>
      <c r="S180" s="41"/>
      <c r="T180" s="41"/>
      <c r="U180" s="41"/>
      <c r="V180" s="41"/>
      <c r="W180" s="41"/>
      <c r="X180" s="41"/>
      <c r="Y180" s="41"/>
      <c r="Z180" s="41"/>
      <c r="AA180" s="41"/>
      <c r="AB180" s="41"/>
      <c r="AC180" s="41"/>
      <c r="AD180" s="41"/>
      <c r="AE180" s="41"/>
      <c r="AF180" s="41"/>
      <c r="AG180" s="5"/>
      <c r="AH180" s="5"/>
      <c r="AJ180" s="5"/>
      <c r="AK180" s="5"/>
    </row>
    <row r="181" spans="2:37" ht="16.5" customHeight="1" x14ac:dyDescent="0.2">
      <c r="B181" s="5" t="s">
        <v>38</v>
      </c>
      <c r="C181" s="41"/>
      <c r="D181" s="41"/>
      <c r="E181" s="41"/>
      <c r="F181" s="41"/>
      <c r="G181" s="41"/>
      <c r="H181" s="41"/>
      <c r="I181" s="41"/>
      <c r="J181" s="41"/>
      <c r="K181" s="41"/>
      <c r="L181" s="41"/>
      <c r="M181" s="41"/>
      <c r="N181" s="41"/>
      <c r="O181" s="41"/>
      <c r="P181" s="41"/>
      <c r="Q181" s="41"/>
      <c r="R181" s="41"/>
      <c r="S181" s="41"/>
      <c r="T181" s="41"/>
      <c r="U181" s="41"/>
      <c r="V181" s="41"/>
      <c r="W181" s="41"/>
      <c r="X181" s="41"/>
      <c r="Y181" s="41"/>
      <c r="Z181" s="41"/>
      <c r="AA181" s="41"/>
      <c r="AB181" s="41"/>
      <c r="AC181" s="41"/>
      <c r="AD181" s="41"/>
      <c r="AE181" s="41"/>
      <c r="AF181" s="41"/>
      <c r="AG181" s="5"/>
      <c r="AH181" s="5"/>
      <c r="AJ181" s="5"/>
      <c r="AK181" s="5"/>
    </row>
    <row r="182" spans="2:37" ht="16.5" customHeight="1" x14ac:dyDescent="0.2">
      <c r="B182" s="5" t="s">
        <v>38</v>
      </c>
      <c r="C182" s="41"/>
      <c r="D182" s="41"/>
      <c r="E182" s="41"/>
      <c r="F182" s="41"/>
      <c r="G182" s="41"/>
      <c r="H182" s="41"/>
      <c r="I182" s="41"/>
      <c r="J182" s="41"/>
      <c r="K182" s="41"/>
      <c r="L182" s="41"/>
      <c r="M182" s="41"/>
      <c r="N182" s="41"/>
      <c r="O182" s="41"/>
      <c r="P182" s="41"/>
      <c r="Q182" s="41"/>
      <c r="R182" s="41"/>
      <c r="S182" s="41"/>
      <c r="T182" s="41"/>
      <c r="U182" s="41"/>
      <c r="V182" s="41"/>
      <c r="W182" s="41"/>
      <c r="X182" s="41"/>
      <c r="Y182" s="41"/>
      <c r="Z182" s="41"/>
      <c r="AA182" s="41"/>
      <c r="AB182" s="41"/>
      <c r="AC182" s="41"/>
      <c r="AD182" s="41"/>
      <c r="AE182" s="41"/>
      <c r="AF182" s="41"/>
      <c r="AG182" s="5"/>
      <c r="AH182" s="5"/>
      <c r="AJ182" s="5"/>
      <c r="AK182" s="5"/>
    </row>
    <row r="183" spans="2:37" ht="16.5" customHeight="1" x14ac:dyDescent="0.2">
      <c r="B183" s="5" t="s">
        <v>38</v>
      </c>
      <c r="C183" s="41"/>
      <c r="D183" s="41"/>
      <c r="E183" s="41"/>
      <c r="F183" s="41"/>
      <c r="G183" s="41"/>
      <c r="H183" s="41"/>
      <c r="I183" s="41"/>
      <c r="J183" s="41"/>
      <c r="K183" s="41"/>
      <c r="L183" s="41"/>
      <c r="M183" s="41"/>
      <c r="N183" s="41"/>
      <c r="O183" s="41"/>
      <c r="P183" s="41"/>
      <c r="Q183" s="41"/>
      <c r="R183" s="41"/>
      <c r="S183" s="41"/>
      <c r="T183" s="41"/>
      <c r="U183" s="41"/>
      <c r="V183" s="41"/>
      <c r="W183" s="41"/>
      <c r="X183" s="41"/>
      <c r="Y183" s="41"/>
      <c r="Z183" s="41"/>
      <c r="AA183" s="41"/>
      <c r="AB183" s="41"/>
      <c r="AC183" s="41"/>
      <c r="AD183" s="41"/>
      <c r="AE183" s="41"/>
      <c r="AF183" s="41"/>
      <c r="AG183" s="5"/>
      <c r="AH183" s="5"/>
      <c r="AJ183" s="5"/>
      <c r="AK183" s="5"/>
    </row>
    <row r="184" spans="2:37" ht="16.5" customHeight="1" x14ac:dyDescent="0.2">
      <c r="B184" s="5" t="s">
        <v>38</v>
      </c>
      <c r="C184" s="41"/>
      <c r="D184" s="41"/>
      <c r="E184" s="41"/>
      <c r="F184" s="41"/>
      <c r="G184" s="41"/>
      <c r="H184" s="41"/>
      <c r="I184" s="41"/>
      <c r="J184" s="41"/>
      <c r="K184" s="41"/>
      <c r="L184" s="41"/>
      <c r="M184" s="41"/>
      <c r="N184" s="41"/>
      <c r="O184" s="41"/>
      <c r="P184" s="41"/>
      <c r="Q184" s="41"/>
      <c r="R184" s="41"/>
      <c r="S184" s="41"/>
      <c r="T184" s="41"/>
      <c r="U184" s="41"/>
      <c r="V184" s="41"/>
      <c r="W184" s="41"/>
      <c r="X184" s="41"/>
      <c r="Y184" s="41"/>
      <c r="Z184" s="41"/>
      <c r="AA184" s="41"/>
      <c r="AB184" s="41"/>
      <c r="AC184" s="41"/>
      <c r="AD184" s="41"/>
      <c r="AE184" s="41"/>
      <c r="AF184" s="41"/>
      <c r="AG184" s="5"/>
      <c r="AH184" s="5"/>
      <c r="AJ184" s="5"/>
      <c r="AK184" s="5"/>
    </row>
    <row r="185" spans="2:37" ht="16.5" customHeight="1" x14ac:dyDescent="0.2">
      <c r="B185" s="5" t="s">
        <v>38</v>
      </c>
      <c r="C185" s="41"/>
      <c r="D185" s="41"/>
      <c r="E185" s="41"/>
      <c r="F185" s="41"/>
      <c r="G185" s="41"/>
      <c r="H185" s="41"/>
      <c r="I185" s="41"/>
      <c r="J185" s="41"/>
      <c r="K185" s="41"/>
      <c r="L185" s="41"/>
      <c r="M185" s="41"/>
      <c r="N185" s="41"/>
      <c r="O185" s="41"/>
      <c r="P185" s="41"/>
      <c r="Q185" s="41"/>
      <c r="R185" s="41"/>
      <c r="S185" s="41"/>
      <c r="T185" s="41"/>
      <c r="U185" s="41"/>
      <c r="V185" s="41"/>
      <c r="W185" s="41"/>
      <c r="X185" s="41"/>
      <c r="Y185" s="41"/>
      <c r="Z185" s="41"/>
      <c r="AA185" s="41"/>
      <c r="AB185" s="41"/>
      <c r="AC185" s="41"/>
      <c r="AD185" s="41"/>
      <c r="AE185" s="41"/>
      <c r="AF185" s="41"/>
      <c r="AG185" s="5"/>
      <c r="AH185" s="5"/>
      <c r="AJ185" s="5"/>
      <c r="AK185" s="5"/>
    </row>
    <row r="186" spans="2:37" ht="16.5" customHeight="1" x14ac:dyDescent="0.2">
      <c r="B186" s="5" t="s">
        <v>38</v>
      </c>
      <c r="C186" s="41"/>
      <c r="D186" s="41"/>
      <c r="E186" s="41"/>
      <c r="F186" s="41"/>
      <c r="G186" s="41"/>
      <c r="H186" s="41"/>
      <c r="I186" s="41"/>
      <c r="J186" s="41"/>
      <c r="K186" s="41"/>
      <c r="L186" s="41"/>
      <c r="M186" s="41"/>
      <c r="N186" s="41"/>
      <c r="O186" s="41"/>
      <c r="P186" s="41"/>
      <c r="Q186" s="41"/>
      <c r="R186" s="41"/>
      <c r="S186" s="41"/>
      <c r="T186" s="41"/>
      <c r="U186" s="41"/>
      <c r="V186" s="41"/>
      <c r="W186" s="41"/>
      <c r="X186" s="41"/>
      <c r="Y186" s="41"/>
      <c r="Z186" s="41"/>
      <c r="AA186" s="41"/>
      <c r="AB186" s="41"/>
      <c r="AC186" s="41"/>
      <c r="AD186" s="41"/>
      <c r="AE186" s="41"/>
      <c r="AF186" s="41"/>
      <c r="AG186" s="5"/>
      <c r="AH186" s="5"/>
      <c r="AJ186" s="5"/>
      <c r="AK186" s="5"/>
    </row>
    <row r="187" spans="2:37" ht="16.5" customHeight="1" x14ac:dyDescent="0.2">
      <c r="B187" s="5" t="s">
        <v>38</v>
      </c>
      <c r="C187" s="41"/>
      <c r="D187" s="41"/>
      <c r="E187" s="41"/>
      <c r="F187" s="41"/>
      <c r="G187" s="41"/>
      <c r="H187" s="41"/>
      <c r="I187" s="41"/>
      <c r="J187" s="41"/>
      <c r="K187" s="41"/>
      <c r="L187" s="41"/>
      <c r="M187" s="41"/>
      <c r="N187" s="41"/>
      <c r="O187" s="41"/>
      <c r="P187" s="41"/>
      <c r="Q187" s="41"/>
      <c r="R187" s="41"/>
      <c r="S187" s="41"/>
      <c r="T187" s="41"/>
      <c r="U187" s="41"/>
      <c r="V187" s="41"/>
      <c r="W187" s="41"/>
      <c r="X187" s="41"/>
      <c r="Y187" s="41"/>
      <c r="Z187" s="41"/>
      <c r="AA187" s="41"/>
      <c r="AB187" s="41"/>
      <c r="AC187" s="41"/>
      <c r="AD187" s="41"/>
      <c r="AE187" s="41"/>
      <c r="AF187" s="41"/>
      <c r="AG187" s="5"/>
      <c r="AH187" s="5"/>
      <c r="AJ187" s="5"/>
      <c r="AK187" s="5"/>
    </row>
    <row r="188" spans="2:37" ht="16.5" customHeight="1" x14ac:dyDescent="0.2">
      <c r="B188" s="5" t="s">
        <v>38</v>
      </c>
      <c r="C188" s="41"/>
      <c r="D188" s="41"/>
      <c r="E188" s="41"/>
      <c r="F188" s="41"/>
      <c r="G188" s="41"/>
      <c r="H188" s="41"/>
      <c r="I188" s="41"/>
      <c r="J188" s="41"/>
      <c r="K188" s="41"/>
      <c r="L188" s="41"/>
      <c r="M188" s="41"/>
      <c r="N188" s="41"/>
      <c r="O188" s="41"/>
      <c r="P188" s="41"/>
      <c r="Q188" s="41"/>
      <c r="R188" s="41"/>
      <c r="S188" s="41"/>
      <c r="T188" s="41"/>
      <c r="U188" s="41"/>
      <c r="V188" s="41"/>
      <c r="W188" s="41"/>
      <c r="X188" s="41"/>
      <c r="Y188" s="41"/>
      <c r="Z188" s="41"/>
      <c r="AA188" s="41"/>
      <c r="AB188" s="41"/>
      <c r="AC188" s="41"/>
      <c r="AD188" s="41"/>
      <c r="AE188" s="41"/>
      <c r="AF188" s="41"/>
      <c r="AG188" s="5"/>
      <c r="AH188" s="5"/>
      <c r="AJ188" s="5"/>
      <c r="AK188" s="5"/>
    </row>
    <row r="189" spans="2:37" ht="16.5" customHeight="1" x14ac:dyDescent="0.2">
      <c r="B189" s="5" t="s">
        <v>38</v>
      </c>
      <c r="C189" s="41"/>
      <c r="D189" s="41"/>
      <c r="E189" s="41"/>
      <c r="F189" s="41"/>
      <c r="G189" s="41"/>
      <c r="H189" s="41"/>
      <c r="I189" s="41"/>
      <c r="J189" s="41"/>
      <c r="K189" s="41"/>
      <c r="L189" s="41"/>
      <c r="M189" s="41"/>
      <c r="N189" s="41"/>
      <c r="O189" s="41"/>
      <c r="P189" s="41"/>
      <c r="Q189" s="41"/>
      <c r="R189" s="41"/>
      <c r="S189" s="41"/>
      <c r="T189" s="41"/>
      <c r="U189" s="41"/>
      <c r="V189" s="41"/>
      <c r="W189" s="41"/>
      <c r="X189" s="41"/>
      <c r="Y189" s="41"/>
      <c r="Z189" s="41"/>
      <c r="AA189" s="41"/>
      <c r="AB189" s="41"/>
      <c r="AC189" s="41"/>
      <c r="AD189" s="41"/>
      <c r="AE189" s="41"/>
      <c r="AF189" s="41"/>
      <c r="AG189" s="5"/>
      <c r="AH189" s="5"/>
      <c r="AJ189" s="5"/>
      <c r="AK189" s="5"/>
    </row>
    <row r="190" spans="2:37" ht="16.5" customHeight="1" x14ac:dyDescent="0.2">
      <c r="B190" s="5" t="s">
        <v>38</v>
      </c>
      <c r="C190" s="41"/>
      <c r="D190" s="41"/>
      <c r="E190" s="41"/>
      <c r="F190" s="41"/>
      <c r="G190" s="41"/>
      <c r="H190" s="41"/>
      <c r="I190" s="41"/>
      <c r="J190" s="41"/>
      <c r="K190" s="41"/>
      <c r="L190" s="41"/>
      <c r="M190" s="41"/>
      <c r="N190" s="41"/>
      <c r="O190" s="41"/>
      <c r="P190" s="41"/>
      <c r="Q190" s="41"/>
      <c r="R190" s="41"/>
      <c r="S190" s="41"/>
      <c r="T190" s="41"/>
      <c r="U190" s="41"/>
      <c r="V190" s="41"/>
      <c r="W190" s="41"/>
      <c r="X190" s="41"/>
      <c r="Y190" s="41"/>
      <c r="Z190" s="41"/>
      <c r="AA190" s="41"/>
      <c r="AB190" s="41"/>
      <c r="AC190" s="41"/>
      <c r="AD190" s="41"/>
      <c r="AE190" s="41"/>
      <c r="AF190" s="41"/>
      <c r="AG190" s="5"/>
      <c r="AH190" s="5"/>
      <c r="AJ190" s="5"/>
      <c r="AK190" s="5"/>
    </row>
    <row r="191" spans="2:37" ht="16.5" customHeight="1" x14ac:dyDescent="0.2">
      <c r="B191" s="5" t="s">
        <v>38</v>
      </c>
      <c r="C191" s="41"/>
      <c r="D191" s="41"/>
      <c r="E191" s="41"/>
      <c r="F191" s="41"/>
      <c r="G191" s="41"/>
      <c r="H191" s="41"/>
      <c r="I191" s="41"/>
      <c r="J191" s="41"/>
      <c r="K191" s="41"/>
      <c r="L191" s="41"/>
      <c r="M191" s="41"/>
      <c r="N191" s="41"/>
      <c r="O191" s="41"/>
      <c r="P191" s="41"/>
      <c r="Q191" s="41"/>
      <c r="R191" s="41"/>
      <c r="S191" s="41"/>
      <c r="T191" s="41"/>
      <c r="U191" s="41"/>
      <c r="V191" s="41"/>
      <c r="W191" s="41"/>
      <c r="X191" s="41"/>
      <c r="Y191" s="41"/>
      <c r="Z191" s="41"/>
      <c r="AA191" s="41"/>
      <c r="AB191" s="41"/>
      <c r="AC191" s="41"/>
      <c r="AD191" s="41"/>
      <c r="AE191" s="41"/>
      <c r="AF191" s="41"/>
      <c r="AG191" s="5"/>
      <c r="AH191" s="5"/>
      <c r="AJ191" s="5"/>
      <c r="AK191" s="5"/>
    </row>
    <row r="192" spans="2:37" ht="16.5" customHeight="1" x14ac:dyDescent="0.2">
      <c r="B192" s="5" t="s">
        <v>38</v>
      </c>
      <c r="C192" s="41"/>
      <c r="D192" s="41"/>
      <c r="E192" s="41"/>
      <c r="F192" s="41"/>
      <c r="G192" s="41"/>
      <c r="H192" s="41"/>
      <c r="I192" s="41"/>
      <c r="J192" s="41"/>
      <c r="K192" s="41"/>
      <c r="L192" s="41"/>
      <c r="M192" s="41"/>
      <c r="N192" s="41"/>
      <c r="O192" s="41"/>
      <c r="P192" s="41"/>
      <c r="Q192" s="41"/>
      <c r="R192" s="41"/>
      <c r="S192" s="41"/>
      <c r="T192" s="41"/>
      <c r="U192" s="41"/>
      <c r="V192" s="41"/>
      <c r="W192" s="41"/>
      <c r="X192" s="41"/>
      <c r="Y192" s="41"/>
      <c r="Z192" s="41"/>
      <c r="AA192" s="41"/>
      <c r="AB192" s="41"/>
      <c r="AC192" s="41"/>
      <c r="AD192" s="41"/>
      <c r="AE192" s="41"/>
      <c r="AF192" s="41"/>
      <c r="AG192" s="5"/>
      <c r="AH192" s="5"/>
      <c r="AJ192" s="5"/>
      <c r="AK192" s="5"/>
    </row>
    <row r="193" spans="2:37" ht="16.5" customHeight="1" x14ac:dyDescent="0.2">
      <c r="B193" s="5" t="s">
        <v>38</v>
      </c>
      <c r="C193" s="41"/>
      <c r="D193" s="41"/>
      <c r="E193" s="41"/>
      <c r="F193" s="41"/>
      <c r="G193" s="41"/>
      <c r="H193" s="41"/>
      <c r="I193" s="41"/>
      <c r="J193" s="41"/>
      <c r="K193" s="41"/>
      <c r="L193" s="41"/>
      <c r="M193" s="41"/>
      <c r="N193" s="41"/>
      <c r="O193" s="41"/>
      <c r="P193" s="41"/>
      <c r="Q193" s="41"/>
      <c r="R193" s="41"/>
      <c r="S193" s="41"/>
      <c r="T193" s="41"/>
      <c r="U193" s="41"/>
      <c r="V193" s="41"/>
      <c r="W193" s="41"/>
      <c r="X193" s="41"/>
      <c r="Y193" s="41"/>
      <c r="Z193" s="41"/>
      <c r="AA193" s="41"/>
      <c r="AB193" s="41"/>
      <c r="AC193" s="41"/>
      <c r="AD193" s="41"/>
      <c r="AE193" s="41"/>
      <c r="AF193" s="41"/>
      <c r="AG193" s="5"/>
      <c r="AH193" s="5"/>
      <c r="AJ193" s="5"/>
      <c r="AK193" s="5"/>
    </row>
    <row r="194" spans="2:37" ht="16.5" customHeight="1" x14ac:dyDescent="0.2">
      <c r="B194" s="5" t="s">
        <v>38</v>
      </c>
      <c r="C194" s="41"/>
      <c r="D194" s="41"/>
      <c r="E194" s="41"/>
      <c r="F194" s="41"/>
      <c r="G194" s="41"/>
      <c r="H194" s="41"/>
      <c r="I194" s="41"/>
      <c r="J194" s="41"/>
      <c r="K194" s="41"/>
      <c r="L194" s="41"/>
      <c r="M194" s="41"/>
      <c r="N194" s="41"/>
      <c r="O194" s="41"/>
      <c r="P194" s="41"/>
      <c r="Q194" s="41"/>
      <c r="R194" s="41"/>
      <c r="S194" s="41"/>
      <c r="T194" s="41"/>
      <c r="U194" s="41"/>
      <c r="V194" s="41"/>
      <c r="W194" s="41"/>
      <c r="X194" s="41"/>
      <c r="Y194" s="41"/>
      <c r="Z194" s="41"/>
      <c r="AA194" s="41"/>
      <c r="AB194" s="41"/>
      <c r="AC194" s="41"/>
      <c r="AD194" s="41"/>
      <c r="AE194" s="41"/>
      <c r="AF194" s="41"/>
      <c r="AG194" s="5"/>
      <c r="AH194" s="5"/>
      <c r="AJ194" s="5"/>
      <c r="AK194" s="5"/>
    </row>
    <row r="195" spans="2:37" ht="16.5" customHeight="1" x14ac:dyDescent="0.2">
      <c r="B195" s="5" t="s">
        <v>38</v>
      </c>
      <c r="C195" s="41"/>
      <c r="D195" s="41"/>
      <c r="E195" s="41"/>
      <c r="F195" s="41"/>
      <c r="G195" s="41"/>
      <c r="H195" s="41"/>
      <c r="I195" s="41"/>
      <c r="J195" s="41"/>
      <c r="K195" s="41"/>
      <c r="L195" s="41"/>
      <c r="M195" s="41"/>
      <c r="N195" s="41"/>
      <c r="O195" s="41"/>
      <c r="P195" s="41"/>
      <c r="Q195" s="41"/>
      <c r="R195" s="41"/>
      <c r="S195" s="41"/>
      <c r="T195" s="41"/>
      <c r="U195" s="41"/>
      <c r="V195" s="41"/>
      <c r="W195" s="41"/>
      <c r="X195" s="41"/>
      <c r="Y195" s="41"/>
      <c r="Z195" s="41"/>
      <c r="AA195" s="41"/>
      <c r="AB195" s="41"/>
      <c r="AC195" s="41"/>
      <c r="AD195" s="41"/>
      <c r="AE195" s="41"/>
      <c r="AF195" s="41"/>
      <c r="AG195" s="5"/>
      <c r="AH195" s="5"/>
      <c r="AJ195" s="5"/>
      <c r="AK195" s="5"/>
    </row>
    <row r="196" spans="2:37" ht="16.5" customHeight="1" x14ac:dyDescent="0.2">
      <c r="B196" s="5" t="s">
        <v>38</v>
      </c>
      <c r="C196" s="41"/>
      <c r="D196" s="41"/>
      <c r="E196" s="41"/>
      <c r="F196" s="41"/>
      <c r="G196" s="41"/>
      <c r="H196" s="41"/>
      <c r="I196" s="41"/>
      <c r="J196" s="41"/>
      <c r="K196" s="41"/>
      <c r="L196" s="41"/>
      <c r="M196" s="41"/>
      <c r="N196" s="41"/>
      <c r="O196" s="41"/>
      <c r="P196" s="41"/>
      <c r="Q196" s="41"/>
      <c r="R196" s="41"/>
      <c r="S196" s="41"/>
      <c r="T196" s="41"/>
      <c r="U196" s="41"/>
      <c r="V196" s="41"/>
      <c r="W196" s="41"/>
      <c r="X196" s="41"/>
      <c r="Y196" s="41"/>
      <c r="Z196" s="41"/>
      <c r="AA196" s="41"/>
      <c r="AB196" s="41"/>
      <c r="AC196" s="41"/>
      <c r="AD196" s="41"/>
      <c r="AE196" s="41"/>
      <c r="AF196" s="41"/>
      <c r="AG196" s="5"/>
      <c r="AH196" s="5"/>
      <c r="AJ196" s="5"/>
      <c r="AK196" s="5"/>
    </row>
    <row r="197" spans="2:37" ht="16.5" customHeight="1" x14ac:dyDescent="0.2">
      <c r="B197" s="5" t="s">
        <v>38</v>
      </c>
      <c r="C197" s="41"/>
      <c r="D197" s="41"/>
      <c r="E197" s="41"/>
      <c r="F197" s="41"/>
      <c r="G197" s="41"/>
      <c r="H197" s="41"/>
      <c r="I197" s="41"/>
      <c r="J197" s="41"/>
      <c r="K197" s="41"/>
      <c r="L197" s="41"/>
      <c r="M197" s="41"/>
      <c r="N197" s="41"/>
      <c r="O197" s="41"/>
      <c r="P197" s="41"/>
      <c r="Q197" s="41"/>
      <c r="R197" s="41"/>
      <c r="S197" s="41"/>
      <c r="T197" s="41"/>
      <c r="U197" s="41"/>
      <c r="V197" s="41"/>
      <c r="W197" s="41"/>
      <c r="X197" s="41"/>
      <c r="Y197" s="41"/>
      <c r="Z197" s="41"/>
      <c r="AA197" s="41"/>
      <c r="AB197" s="41"/>
      <c r="AC197" s="41"/>
      <c r="AD197" s="41"/>
      <c r="AE197" s="41"/>
      <c r="AF197" s="41"/>
      <c r="AG197" s="5"/>
      <c r="AH197" s="5"/>
      <c r="AJ197" s="5"/>
      <c r="AK197" s="5"/>
    </row>
    <row r="198" spans="2:37" ht="16.5" customHeight="1" x14ac:dyDescent="0.2">
      <c r="B198" s="5" t="s">
        <v>38</v>
      </c>
      <c r="C198" s="41"/>
      <c r="D198" s="41"/>
      <c r="E198" s="41"/>
      <c r="F198" s="41"/>
      <c r="G198" s="41"/>
      <c r="H198" s="41"/>
      <c r="I198" s="41"/>
      <c r="J198" s="41"/>
      <c r="K198" s="41"/>
      <c r="L198" s="41"/>
      <c r="M198" s="41"/>
      <c r="N198" s="41"/>
      <c r="O198" s="41"/>
      <c r="P198" s="41"/>
      <c r="Q198" s="41"/>
      <c r="R198" s="41"/>
      <c r="S198" s="41"/>
      <c r="T198" s="41"/>
      <c r="U198" s="41"/>
      <c r="V198" s="41"/>
      <c r="W198" s="41"/>
      <c r="X198" s="41"/>
      <c r="Y198" s="41"/>
      <c r="Z198" s="41"/>
      <c r="AA198" s="41"/>
      <c r="AB198" s="41"/>
      <c r="AC198" s="41"/>
      <c r="AD198" s="41"/>
      <c r="AE198" s="41"/>
      <c r="AF198" s="41"/>
      <c r="AG198" s="5"/>
      <c r="AH198" s="5"/>
      <c r="AJ198" s="5"/>
      <c r="AK198" s="5"/>
    </row>
    <row r="199" spans="2:37" ht="16.5" customHeight="1" x14ac:dyDescent="0.2">
      <c r="B199" s="5" t="s">
        <v>38</v>
      </c>
      <c r="C199" s="41"/>
      <c r="D199" s="41"/>
      <c r="E199" s="41"/>
      <c r="F199" s="41"/>
      <c r="G199" s="41"/>
      <c r="H199" s="41"/>
      <c r="I199" s="41"/>
      <c r="J199" s="41"/>
      <c r="K199" s="41"/>
      <c r="L199" s="41"/>
      <c r="M199" s="41"/>
      <c r="N199" s="41"/>
      <c r="O199" s="41"/>
      <c r="P199" s="41"/>
      <c r="Q199" s="41"/>
      <c r="R199" s="41"/>
      <c r="S199" s="41"/>
      <c r="T199" s="41"/>
      <c r="U199" s="41"/>
      <c r="V199" s="41"/>
      <c r="W199" s="41"/>
      <c r="X199" s="41"/>
      <c r="Y199" s="41"/>
      <c r="Z199" s="41"/>
      <c r="AA199" s="41"/>
      <c r="AB199" s="41"/>
      <c r="AC199" s="41"/>
      <c r="AD199" s="41"/>
      <c r="AE199" s="41"/>
      <c r="AF199" s="41"/>
      <c r="AG199" s="5"/>
      <c r="AH199" s="5"/>
      <c r="AJ199" s="5"/>
      <c r="AK199" s="5"/>
    </row>
    <row r="200" spans="2:37" ht="16.5" customHeight="1" x14ac:dyDescent="0.2">
      <c r="B200" s="5" t="s">
        <v>38</v>
      </c>
      <c r="C200" s="41"/>
      <c r="D200" s="41"/>
      <c r="E200" s="41"/>
      <c r="F200" s="41"/>
      <c r="G200" s="41"/>
      <c r="H200" s="41"/>
      <c r="I200" s="41"/>
      <c r="J200" s="41"/>
      <c r="K200" s="41"/>
      <c r="L200" s="41"/>
      <c r="M200" s="41"/>
      <c r="N200" s="41"/>
      <c r="O200" s="41"/>
      <c r="P200" s="41"/>
      <c r="Q200" s="41"/>
      <c r="R200" s="41"/>
      <c r="S200" s="41"/>
      <c r="T200" s="41"/>
      <c r="U200" s="41"/>
      <c r="V200" s="41"/>
      <c r="W200" s="41"/>
      <c r="X200" s="41"/>
      <c r="Y200" s="41"/>
      <c r="Z200" s="41"/>
      <c r="AA200" s="41"/>
      <c r="AB200" s="41"/>
      <c r="AC200" s="41"/>
      <c r="AD200" s="41"/>
      <c r="AE200" s="41"/>
      <c r="AF200" s="41"/>
      <c r="AG200" s="5"/>
      <c r="AH200" s="5"/>
      <c r="AJ200" s="5"/>
      <c r="AK200" s="5"/>
    </row>
    <row r="201" spans="2:37" ht="16.5" customHeight="1" x14ac:dyDescent="0.2">
      <c r="B201" s="5" t="s">
        <v>38</v>
      </c>
      <c r="C201" s="41"/>
      <c r="D201" s="41"/>
      <c r="E201" s="41"/>
      <c r="F201" s="41"/>
      <c r="G201" s="41"/>
      <c r="H201" s="41"/>
      <c r="I201" s="41"/>
      <c r="J201" s="41"/>
      <c r="K201" s="41"/>
      <c r="L201" s="41"/>
      <c r="M201" s="41"/>
      <c r="N201" s="41"/>
      <c r="O201" s="41"/>
      <c r="P201" s="41"/>
      <c r="Q201" s="41"/>
      <c r="R201" s="41"/>
      <c r="S201" s="41"/>
      <c r="T201" s="41"/>
      <c r="U201" s="41"/>
      <c r="V201" s="41"/>
      <c r="W201" s="41"/>
      <c r="X201" s="41"/>
      <c r="Y201" s="41"/>
      <c r="Z201" s="41"/>
      <c r="AA201" s="41"/>
      <c r="AB201" s="41"/>
      <c r="AC201" s="41"/>
      <c r="AD201" s="41"/>
      <c r="AE201" s="41"/>
      <c r="AF201" s="41"/>
      <c r="AG201" s="5"/>
      <c r="AH201" s="5"/>
      <c r="AJ201" s="5"/>
      <c r="AK201" s="5"/>
    </row>
    <row r="202" spans="2:37" ht="16.5" customHeight="1" x14ac:dyDescent="0.2">
      <c r="B202" s="5" t="s">
        <v>38</v>
      </c>
      <c r="C202" s="41"/>
      <c r="D202" s="41"/>
      <c r="E202" s="41"/>
      <c r="F202" s="41"/>
      <c r="G202" s="41"/>
      <c r="H202" s="41"/>
      <c r="I202" s="41"/>
      <c r="J202" s="41"/>
      <c r="K202" s="41"/>
      <c r="L202" s="41"/>
      <c r="M202" s="41"/>
      <c r="N202" s="41"/>
      <c r="O202" s="41"/>
      <c r="P202" s="41"/>
      <c r="Q202" s="41"/>
      <c r="R202" s="41"/>
      <c r="S202" s="41"/>
      <c r="T202" s="41"/>
      <c r="U202" s="41"/>
      <c r="V202" s="41"/>
      <c r="W202" s="41"/>
      <c r="X202" s="41"/>
      <c r="Y202" s="41"/>
      <c r="Z202" s="41"/>
      <c r="AA202" s="41"/>
      <c r="AB202" s="41"/>
      <c r="AC202" s="41"/>
      <c r="AD202" s="41"/>
      <c r="AE202" s="41"/>
      <c r="AF202" s="41"/>
      <c r="AG202" s="5"/>
      <c r="AH202" s="5"/>
      <c r="AJ202" s="5"/>
      <c r="AK202" s="5"/>
    </row>
    <row r="203" spans="2:37" ht="16.5" customHeight="1" x14ac:dyDescent="0.2">
      <c r="B203" s="5" t="s">
        <v>38</v>
      </c>
      <c r="C203" s="41"/>
      <c r="D203" s="41"/>
      <c r="E203" s="41"/>
      <c r="F203" s="41"/>
      <c r="G203" s="41"/>
      <c r="H203" s="41"/>
      <c r="I203" s="41"/>
      <c r="J203" s="41"/>
      <c r="K203" s="41"/>
      <c r="L203" s="41"/>
      <c r="M203" s="41"/>
      <c r="N203" s="41"/>
      <c r="O203" s="41"/>
      <c r="P203" s="41"/>
      <c r="Q203" s="41"/>
      <c r="R203" s="41"/>
      <c r="S203" s="41"/>
      <c r="T203" s="41"/>
      <c r="U203" s="41"/>
      <c r="V203" s="41"/>
      <c r="W203" s="41"/>
      <c r="X203" s="41"/>
      <c r="Y203" s="41"/>
      <c r="Z203" s="41"/>
      <c r="AA203" s="41"/>
      <c r="AB203" s="41"/>
      <c r="AC203" s="41"/>
      <c r="AD203" s="41"/>
      <c r="AE203" s="41"/>
      <c r="AF203" s="41"/>
      <c r="AG203" s="5"/>
      <c r="AH203" s="5"/>
      <c r="AJ203" s="5"/>
      <c r="AK203" s="5"/>
    </row>
    <row r="204" spans="2:37" ht="16.5" customHeight="1" x14ac:dyDescent="0.2">
      <c r="B204" s="5" t="s">
        <v>38</v>
      </c>
      <c r="C204" s="41"/>
      <c r="D204" s="41"/>
      <c r="E204" s="41"/>
      <c r="F204" s="41"/>
      <c r="G204" s="41"/>
      <c r="H204" s="41"/>
      <c r="I204" s="41"/>
      <c r="J204" s="41"/>
      <c r="K204" s="41"/>
      <c r="L204" s="41"/>
      <c r="M204" s="41"/>
      <c r="N204" s="41"/>
      <c r="O204" s="41"/>
      <c r="P204" s="41"/>
      <c r="Q204" s="41"/>
      <c r="R204" s="41"/>
      <c r="S204" s="41"/>
      <c r="T204" s="41"/>
      <c r="U204" s="41"/>
      <c r="V204" s="41"/>
      <c r="W204" s="41"/>
      <c r="X204" s="41"/>
      <c r="Y204" s="41"/>
      <c r="Z204" s="41"/>
      <c r="AA204" s="41"/>
      <c r="AB204" s="41"/>
      <c r="AC204" s="41"/>
      <c r="AD204" s="41"/>
      <c r="AE204" s="41"/>
      <c r="AF204" s="41"/>
      <c r="AG204" s="5"/>
      <c r="AH204" s="5"/>
      <c r="AJ204" s="5"/>
      <c r="AK204" s="5"/>
    </row>
    <row r="205" spans="2:37" ht="16.5" customHeight="1" x14ac:dyDescent="0.2">
      <c r="B205" s="5" t="s">
        <v>38</v>
      </c>
      <c r="C205" s="41"/>
      <c r="D205" s="41"/>
      <c r="E205" s="41"/>
      <c r="F205" s="41"/>
      <c r="G205" s="41"/>
      <c r="H205" s="41"/>
      <c r="I205" s="41"/>
      <c r="J205" s="41"/>
      <c r="K205" s="41"/>
      <c r="L205" s="41"/>
      <c r="M205" s="41"/>
      <c r="N205" s="41"/>
      <c r="O205" s="41"/>
      <c r="P205" s="41"/>
      <c r="Q205" s="41"/>
      <c r="R205" s="41"/>
      <c r="S205" s="41"/>
      <c r="T205" s="41"/>
      <c r="U205" s="41"/>
      <c r="V205" s="41"/>
      <c r="W205" s="41"/>
      <c r="X205" s="41"/>
      <c r="Y205" s="41"/>
      <c r="Z205" s="41"/>
      <c r="AA205" s="41"/>
      <c r="AB205" s="41"/>
      <c r="AC205" s="41"/>
      <c r="AD205" s="41"/>
      <c r="AE205" s="41"/>
      <c r="AF205" s="41"/>
      <c r="AG205" s="5"/>
      <c r="AH205" s="5"/>
      <c r="AJ205" s="5"/>
      <c r="AK205" s="5"/>
    </row>
    <row r="206" spans="2:37" ht="16.5" customHeight="1" x14ac:dyDescent="0.2">
      <c r="B206" s="5" t="s">
        <v>38</v>
      </c>
      <c r="C206" s="41"/>
      <c r="D206" s="41"/>
      <c r="E206" s="41"/>
      <c r="F206" s="41"/>
      <c r="G206" s="41"/>
      <c r="H206" s="41"/>
      <c r="I206" s="41"/>
      <c r="J206" s="41"/>
      <c r="K206" s="41"/>
      <c r="L206" s="41"/>
      <c r="M206" s="41"/>
      <c r="N206" s="41"/>
      <c r="O206" s="41"/>
      <c r="P206" s="41"/>
      <c r="Q206" s="41"/>
      <c r="R206" s="41"/>
      <c r="S206" s="41"/>
      <c r="T206" s="41"/>
      <c r="U206" s="41"/>
      <c r="V206" s="41"/>
      <c r="W206" s="41"/>
      <c r="X206" s="41"/>
      <c r="Y206" s="41"/>
      <c r="Z206" s="41"/>
      <c r="AA206" s="41"/>
      <c r="AB206" s="41"/>
      <c r="AC206" s="41"/>
      <c r="AD206" s="41"/>
      <c r="AE206" s="41"/>
      <c r="AF206" s="41"/>
      <c r="AG206" s="5"/>
      <c r="AH206" s="5"/>
      <c r="AJ206" s="5"/>
      <c r="AK206" s="5"/>
    </row>
    <row r="207" spans="2:37" ht="16.5" customHeight="1" x14ac:dyDescent="0.2">
      <c r="B207" s="5" t="s">
        <v>38</v>
      </c>
      <c r="C207" s="41"/>
      <c r="D207" s="41"/>
      <c r="E207" s="41"/>
      <c r="F207" s="41"/>
      <c r="G207" s="41"/>
      <c r="H207" s="41"/>
      <c r="I207" s="41"/>
      <c r="J207" s="41"/>
      <c r="K207" s="41"/>
      <c r="L207" s="41"/>
      <c r="M207" s="41"/>
      <c r="N207" s="41"/>
      <c r="O207" s="41"/>
      <c r="P207" s="41"/>
      <c r="Q207" s="41"/>
      <c r="R207" s="41"/>
      <c r="S207" s="41"/>
      <c r="T207" s="41"/>
      <c r="U207" s="41"/>
      <c r="V207" s="41"/>
      <c r="W207" s="41"/>
      <c r="X207" s="41"/>
      <c r="Y207" s="41"/>
      <c r="Z207" s="41"/>
      <c r="AA207" s="41"/>
      <c r="AB207" s="41"/>
      <c r="AC207" s="41"/>
      <c r="AD207" s="41"/>
      <c r="AE207" s="41"/>
      <c r="AF207" s="41"/>
      <c r="AG207" s="5"/>
      <c r="AH207" s="5"/>
      <c r="AJ207" s="5"/>
      <c r="AK207" s="5"/>
    </row>
    <row r="208" spans="2:37" ht="16.5" customHeight="1" x14ac:dyDescent="0.2">
      <c r="B208" s="5" t="s">
        <v>38</v>
      </c>
      <c r="C208" s="41"/>
      <c r="D208" s="41"/>
      <c r="E208" s="41"/>
      <c r="F208" s="41"/>
      <c r="G208" s="41"/>
      <c r="H208" s="41"/>
      <c r="I208" s="41"/>
      <c r="J208" s="41"/>
      <c r="K208" s="41"/>
      <c r="L208" s="41"/>
      <c r="M208" s="41"/>
      <c r="N208" s="41"/>
      <c r="O208" s="41"/>
      <c r="P208" s="41"/>
      <c r="Q208" s="41"/>
      <c r="R208" s="41"/>
      <c r="S208" s="41"/>
      <c r="T208" s="41"/>
      <c r="U208" s="41"/>
      <c r="V208" s="41"/>
      <c r="W208" s="41"/>
      <c r="X208" s="41"/>
      <c r="Y208" s="41"/>
      <c r="Z208" s="41"/>
      <c r="AA208" s="41"/>
      <c r="AB208" s="41"/>
      <c r="AC208" s="41"/>
      <c r="AD208" s="41"/>
      <c r="AE208" s="41"/>
      <c r="AF208" s="41"/>
      <c r="AG208" s="5"/>
      <c r="AH208" s="5"/>
      <c r="AJ208" s="5"/>
      <c r="AK208" s="5"/>
    </row>
    <row r="209" spans="2:37" ht="16.5" customHeight="1" x14ac:dyDescent="0.2">
      <c r="B209" s="5" t="s">
        <v>38</v>
      </c>
      <c r="C209" s="41"/>
      <c r="D209" s="41"/>
      <c r="E209" s="41"/>
      <c r="F209" s="41"/>
      <c r="G209" s="41"/>
      <c r="H209" s="41"/>
      <c r="I209" s="41"/>
      <c r="J209" s="41"/>
      <c r="K209" s="41"/>
      <c r="L209" s="41"/>
      <c r="M209" s="41"/>
      <c r="N209" s="41"/>
      <c r="O209" s="41"/>
      <c r="P209" s="41"/>
      <c r="Q209" s="41"/>
      <c r="R209" s="41"/>
      <c r="S209" s="41"/>
      <c r="T209" s="41"/>
      <c r="U209" s="41"/>
      <c r="V209" s="41"/>
      <c r="W209" s="41"/>
      <c r="X209" s="41"/>
      <c r="Y209" s="41"/>
      <c r="Z209" s="41"/>
      <c r="AA209" s="41"/>
      <c r="AB209" s="41"/>
      <c r="AC209" s="41"/>
      <c r="AD209" s="41"/>
      <c r="AE209" s="41"/>
      <c r="AF209" s="41"/>
      <c r="AG209" s="5"/>
      <c r="AH209" s="5"/>
      <c r="AJ209" s="5"/>
      <c r="AK209" s="5"/>
    </row>
    <row r="210" spans="2:37" ht="16.5" customHeight="1" x14ac:dyDescent="0.2">
      <c r="B210" s="5" t="s">
        <v>38</v>
      </c>
      <c r="C210" s="41"/>
      <c r="D210" s="41"/>
      <c r="E210" s="41"/>
      <c r="F210" s="41"/>
      <c r="G210" s="41"/>
      <c r="H210" s="41"/>
      <c r="I210" s="41"/>
      <c r="J210" s="41"/>
      <c r="K210" s="41"/>
      <c r="L210" s="41"/>
      <c r="M210" s="41"/>
      <c r="N210" s="41"/>
      <c r="O210" s="41"/>
      <c r="P210" s="41"/>
      <c r="Q210" s="41"/>
      <c r="R210" s="41"/>
      <c r="S210" s="41"/>
      <c r="T210" s="41"/>
      <c r="U210" s="41"/>
      <c r="V210" s="41"/>
      <c r="W210" s="41"/>
      <c r="X210" s="41"/>
      <c r="Y210" s="41"/>
      <c r="Z210" s="41"/>
      <c r="AA210" s="41"/>
      <c r="AB210" s="41"/>
      <c r="AC210" s="41"/>
      <c r="AD210" s="41"/>
      <c r="AE210" s="41"/>
      <c r="AF210" s="41"/>
      <c r="AG210" s="5"/>
      <c r="AH210" s="5"/>
      <c r="AJ210" s="5"/>
      <c r="AK210" s="5"/>
    </row>
    <row r="211" spans="2:37" ht="16.5" customHeight="1" x14ac:dyDescent="0.2">
      <c r="B211" s="5" t="s">
        <v>38</v>
      </c>
      <c r="C211" s="41"/>
      <c r="D211" s="41"/>
      <c r="E211" s="41"/>
      <c r="F211" s="41"/>
      <c r="G211" s="41"/>
      <c r="H211" s="41"/>
      <c r="I211" s="41"/>
      <c r="J211" s="41"/>
      <c r="K211" s="41"/>
      <c r="L211" s="41"/>
      <c r="M211" s="41"/>
      <c r="N211" s="41"/>
      <c r="O211" s="41"/>
      <c r="P211" s="41"/>
      <c r="Q211" s="41"/>
      <c r="R211" s="41"/>
      <c r="S211" s="41"/>
      <c r="T211" s="41"/>
      <c r="U211" s="41"/>
      <c r="V211" s="41"/>
      <c r="W211" s="41"/>
      <c r="X211" s="41"/>
      <c r="Y211" s="41"/>
      <c r="Z211" s="41"/>
      <c r="AA211" s="41"/>
      <c r="AB211" s="41"/>
      <c r="AC211" s="41"/>
      <c r="AD211" s="41"/>
      <c r="AE211" s="41"/>
      <c r="AF211" s="41"/>
      <c r="AG211" s="5"/>
      <c r="AH211" s="5"/>
      <c r="AJ211" s="5"/>
      <c r="AK211" s="5"/>
    </row>
    <row r="212" spans="2:37" ht="16.5" customHeight="1" x14ac:dyDescent="0.2">
      <c r="B212" s="5" t="s">
        <v>38</v>
      </c>
      <c r="C212" s="41"/>
      <c r="D212" s="41"/>
      <c r="E212" s="41"/>
      <c r="F212" s="41"/>
      <c r="G212" s="41"/>
      <c r="H212" s="41"/>
      <c r="I212" s="41"/>
      <c r="J212" s="41"/>
      <c r="K212" s="41"/>
      <c r="L212" s="41"/>
      <c r="M212" s="41"/>
      <c r="N212" s="41"/>
      <c r="O212" s="41"/>
      <c r="P212" s="41"/>
      <c r="Q212" s="41"/>
      <c r="R212" s="41"/>
      <c r="S212" s="41"/>
      <c r="T212" s="41"/>
      <c r="U212" s="41"/>
      <c r="V212" s="41"/>
      <c r="W212" s="41"/>
      <c r="X212" s="41"/>
      <c r="Y212" s="41"/>
      <c r="Z212" s="41"/>
      <c r="AA212" s="41"/>
      <c r="AB212" s="41"/>
      <c r="AC212" s="41"/>
      <c r="AD212" s="41"/>
      <c r="AE212" s="41"/>
      <c r="AF212" s="41"/>
      <c r="AG212" s="5"/>
      <c r="AH212" s="5"/>
      <c r="AJ212" s="5"/>
      <c r="AK212" s="5"/>
    </row>
    <row r="213" spans="2:37" ht="16.5" customHeight="1" x14ac:dyDescent="0.2">
      <c r="B213" s="5" t="s">
        <v>38</v>
      </c>
      <c r="C213" s="41"/>
      <c r="D213" s="41"/>
      <c r="E213" s="41"/>
      <c r="F213" s="41"/>
      <c r="G213" s="41"/>
      <c r="H213" s="41"/>
      <c r="I213" s="41"/>
      <c r="J213" s="41"/>
      <c r="K213" s="41"/>
      <c r="L213" s="41"/>
      <c r="M213" s="41"/>
      <c r="N213" s="41"/>
      <c r="O213" s="41"/>
      <c r="P213" s="41"/>
      <c r="Q213" s="41"/>
      <c r="R213" s="41"/>
      <c r="S213" s="41"/>
      <c r="T213" s="41"/>
      <c r="U213" s="41"/>
      <c r="V213" s="41"/>
      <c r="W213" s="41"/>
      <c r="X213" s="41"/>
      <c r="Y213" s="41"/>
      <c r="Z213" s="41"/>
      <c r="AA213" s="41"/>
      <c r="AB213" s="41"/>
      <c r="AC213" s="41"/>
      <c r="AD213" s="41"/>
      <c r="AE213" s="41"/>
      <c r="AF213" s="41"/>
      <c r="AG213" s="5"/>
      <c r="AH213" s="5"/>
      <c r="AJ213" s="5"/>
      <c r="AK213" s="5"/>
    </row>
    <row r="214" spans="2:37" ht="16.5" customHeight="1" x14ac:dyDescent="0.2">
      <c r="B214" s="5" t="s">
        <v>38</v>
      </c>
      <c r="C214" s="41"/>
      <c r="D214" s="41"/>
      <c r="E214" s="41"/>
      <c r="F214" s="41"/>
      <c r="G214" s="41"/>
      <c r="H214" s="41"/>
      <c r="I214" s="41"/>
      <c r="J214" s="41"/>
      <c r="K214" s="41"/>
      <c r="L214" s="41"/>
      <c r="M214" s="41"/>
      <c r="N214" s="41"/>
      <c r="O214" s="41"/>
      <c r="P214" s="41"/>
      <c r="Q214" s="41"/>
      <c r="R214" s="41"/>
      <c r="S214" s="41"/>
      <c r="T214" s="41"/>
      <c r="U214" s="41"/>
      <c r="V214" s="41"/>
      <c r="W214" s="41"/>
      <c r="X214" s="41"/>
      <c r="Y214" s="41"/>
      <c r="Z214" s="41"/>
      <c r="AA214" s="41"/>
      <c r="AB214" s="41"/>
      <c r="AC214" s="41"/>
      <c r="AD214" s="41"/>
      <c r="AE214" s="41"/>
      <c r="AF214" s="41"/>
      <c r="AG214" s="5"/>
      <c r="AH214" s="5"/>
      <c r="AJ214" s="5"/>
      <c r="AK214" s="5"/>
    </row>
    <row r="215" spans="2:37" ht="16.5" customHeight="1" x14ac:dyDescent="0.2">
      <c r="B215" s="5" t="s">
        <v>38</v>
      </c>
      <c r="C215" s="41"/>
      <c r="D215" s="41"/>
      <c r="E215" s="41"/>
      <c r="F215" s="41"/>
      <c r="G215" s="41"/>
      <c r="H215" s="41"/>
      <c r="I215" s="41"/>
      <c r="J215" s="41"/>
      <c r="K215" s="41"/>
      <c r="L215" s="41"/>
      <c r="M215" s="41"/>
      <c r="N215" s="41"/>
      <c r="O215" s="41"/>
      <c r="P215" s="41"/>
      <c r="Q215" s="41"/>
      <c r="R215" s="41"/>
      <c r="S215" s="41"/>
      <c r="T215" s="41"/>
      <c r="U215" s="41"/>
      <c r="V215" s="41"/>
      <c r="W215" s="41"/>
      <c r="X215" s="41"/>
      <c r="Y215" s="41"/>
      <c r="Z215" s="41"/>
      <c r="AA215" s="41"/>
      <c r="AB215" s="41"/>
      <c r="AC215" s="41"/>
      <c r="AD215" s="41"/>
      <c r="AE215" s="41"/>
      <c r="AF215" s="41"/>
      <c r="AG215" s="5"/>
      <c r="AH215" s="5"/>
      <c r="AJ215" s="5"/>
      <c r="AK215" s="5"/>
    </row>
    <row r="216" spans="2:37" ht="16.5" customHeight="1" x14ac:dyDescent="0.2">
      <c r="B216" s="5" t="s">
        <v>38</v>
      </c>
      <c r="C216" s="41"/>
      <c r="D216" s="41"/>
      <c r="E216" s="41"/>
      <c r="F216" s="41"/>
      <c r="G216" s="41"/>
      <c r="H216" s="41"/>
      <c r="I216" s="41"/>
      <c r="J216" s="41"/>
      <c r="K216" s="41"/>
      <c r="L216" s="41"/>
      <c r="M216" s="41"/>
      <c r="N216" s="41"/>
      <c r="O216" s="41"/>
      <c r="P216" s="41"/>
      <c r="Q216" s="41"/>
      <c r="R216" s="41"/>
      <c r="S216" s="41"/>
      <c r="T216" s="41"/>
      <c r="U216" s="41"/>
      <c r="V216" s="41"/>
      <c r="W216" s="41"/>
      <c r="X216" s="41"/>
      <c r="Y216" s="41"/>
      <c r="Z216" s="41"/>
      <c r="AA216" s="41"/>
      <c r="AB216" s="41"/>
      <c r="AC216" s="41"/>
      <c r="AD216" s="41"/>
      <c r="AE216" s="41"/>
      <c r="AF216" s="41"/>
      <c r="AG216" s="5"/>
      <c r="AH216" s="5"/>
      <c r="AJ216" s="5"/>
      <c r="AK216" s="5"/>
    </row>
    <row r="217" spans="2:37" ht="16.5" customHeight="1" x14ac:dyDescent="0.2">
      <c r="B217" s="5" t="s">
        <v>38</v>
      </c>
      <c r="C217" s="41"/>
      <c r="D217" s="41"/>
      <c r="E217" s="41"/>
      <c r="F217" s="41"/>
      <c r="G217" s="41"/>
      <c r="H217" s="41"/>
      <c r="I217" s="41"/>
      <c r="J217" s="41"/>
      <c r="K217" s="41"/>
      <c r="L217" s="41"/>
      <c r="M217" s="41"/>
      <c r="N217" s="41"/>
      <c r="O217" s="41"/>
      <c r="P217" s="41"/>
      <c r="Q217" s="41"/>
      <c r="R217" s="41"/>
      <c r="S217" s="41"/>
      <c r="T217" s="41"/>
      <c r="U217" s="41"/>
      <c r="V217" s="41"/>
      <c r="W217" s="41"/>
      <c r="X217" s="41"/>
      <c r="Y217" s="41"/>
      <c r="Z217" s="41"/>
      <c r="AA217" s="41"/>
      <c r="AB217" s="41"/>
      <c r="AC217" s="41"/>
      <c r="AD217" s="41"/>
      <c r="AE217" s="41"/>
      <c r="AF217" s="41"/>
      <c r="AG217" s="5"/>
      <c r="AH217" s="5"/>
      <c r="AJ217" s="5"/>
      <c r="AK217" s="5"/>
    </row>
    <row r="218" spans="2:37" ht="16.5" customHeight="1" x14ac:dyDescent="0.2">
      <c r="B218" s="5" t="s">
        <v>38</v>
      </c>
      <c r="C218" s="41"/>
      <c r="D218" s="41"/>
      <c r="E218" s="41"/>
      <c r="F218" s="41"/>
      <c r="G218" s="41"/>
      <c r="H218" s="41"/>
      <c r="I218" s="41"/>
      <c r="J218" s="41"/>
      <c r="K218" s="41"/>
      <c r="L218" s="41"/>
      <c r="M218" s="41"/>
      <c r="N218" s="41"/>
      <c r="O218" s="41"/>
      <c r="P218" s="41"/>
      <c r="Q218" s="41"/>
      <c r="R218" s="41"/>
      <c r="S218" s="41"/>
      <c r="T218" s="41"/>
      <c r="U218" s="41"/>
      <c r="V218" s="41"/>
      <c r="W218" s="41"/>
      <c r="X218" s="41"/>
      <c r="Y218" s="41"/>
      <c r="Z218" s="41"/>
      <c r="AA218" s="41"/>
      <c r="AB218" s="41"/>
      <c r="AC218" s="41"/>
      <c r="AD218" s="41"/>
      <c r="AE218" s="41"/>
      <c r="AF218" s="41"/>
      <c r="AG218" s="5"/>
      <c r="AH218" s="5"/>
      <c r="AJ218" s="5"/>
      <c r="AK218" s="5"/>
    </row>
    <row r="219" spans="2:37" ht="16.5" customHeight="1" x14ac:dyDescent="0.2">
      <c r="B219" s="5" t="s">
        <v>38</v>
      </c>
      <c r="C219" s="41"/>
      <c r="D219" s="41"/>
      <c r="E219" s="41"/>
      <c r="F219" s="41"/>
      <c r="G219" s="41"/>
      <c r="H219" s="41"/>
      <c r="I219" s="41"/>
      <c r="J219" s="41"/>
      <c r="K219" s="41"/>
      <c r="L219" s="41"/>
      <c r="M219" s="41"/>
      <c r="N219" s="41"/>
      <c r="O219" s="41"/>
      <c r="P219" s="41"/>
      <c r="Q219" s="41"/>
      <c r="R219" s="41"/>
      <c r="S219" s="41"/>
      <c r="T219" s="41"/>
      <c r="U219" s="41"/>
      <c r="V219" s="41"/>
      <c r="W219" s="41"/>
      <c r="X219" s="41"/>
      <c r="Y219" s="41"/>
      <c r="Z219" s="41"/>
      <c r="AA219" s="41"/>
      <c r="AB219" s="41"/>
      <c r="AC219" s="41"/>
      <c r="AD219" s="41"/>
      <c r="AE219" s="41"/>
      <c r="AF219" s="41"/>
      <c r="AG219" s="5"/>
      <c r="AH219" s="5"/>
      <c r="AJ219" s="5"/>
      <c r="AK219" s="5"/>
    </row>
    <row r="220" spans="2:37" ht="16.5" customHeight="1" x14ac:dyDescent="0.2">
      <c r="B220" s="5" t="s">
        <v>38</v>
      </c>
      <c r="C220" s="41"/>
      <c r="D220" s="41"/>
      <c r="E220" s="41"/>
      <c r="F220" s="41"/>
      <c r="G220" s="41"/>
      <c r="H220" s="41"/>
      <c r="I220" s="41"/>
      <c r="J220" s="41"/>
      <c r="K220" s="41"/>
      <c r="L220" s="41"/>
      <c r="M220" s="41"/>
      <c r="N220" s="41"/>
      <c r="O220" s="41"/>
      <c r="P220" s="41"/>
      <c r="Q220" s="41"/>
      <c r="R220" s="41"/>
      <c r="S220" s="41"/>
      <c r="T220" s="41"/>
      <c r="U220" s="41"/>
      <c r="V220" s="41"/>
      <c r="W220" s="41"/>
      <c r="X220" s="41"/>
      <c r="Y220" s="41"/>
      <c r="Z220" s="41"/>
      <c r="AA220" s="41"/>
      <c r="AB220" s="41"/>
      <c r="AC220" s="41"/>
      <c r="AD220" s="41"/>
      <c r="AE220" s="41"/>
      <c r="AF220" s="41"/>
      <c r="AG220" s="5"/>
      <c r="AH220" s="5"/>
      <c r="AJ220" s="5"/>
      <c r="AK220" s="5"/>
    </row>
    <row r="221" spans="2:37" ht="16.5" customHeight="1" x14ac:dyDescent="0.2">
      <c r="B221" s="5" t="s">
        <v>38</v>
      </c>
      <c r="C221" s="41"/>
      <c r="D221" s="41"/>
      <c r="E221" s="41"/>
      <c r="F221" s="41"/>
      <c r="G221" s="41"/>
      <c r="H221" s="41"/>
      <c r="I221" s="41"/>
      <c r="J221" s="41"/>
      <c r="K221" s="41"/>
      <c r="L221" s="41"/>
      <c r="M221" s="41"/>
      <c r="N221" s="41"/>
      <c r="O221" s="41"/>
      <c r="P221" s="41"/>
      <c r="Q221" s="41"/>
      <c r="R221" s="41"/>
      <c r="S221" s="41"/>
      <c r="T221" s="41"/>
      <c r="U221" s="41"/>
      <c r="V221" s="41"/>
      <c r="W221" s="41"/>
      <c r="X221" s="41"/>
      <c r="Y221" s="41"/>
      <c r="Z221" s="41"/>
      <c r="AA221" s="41"/>
      <c r="AB221" s="41"/>
      <c r="AC221" s="41"/>
      <c r="AD221" s="41"/>
      <c r="AE221" s="41"/>
      <c r="AF221" s="41"/>
      <c r="AG221" s="5"/>
      <c r="AH221" s="5"/>
      <c r="AJ221" s="5"/>
      <c r="AK221" s="5"/>
    </row>
    <row r="222" spans="2:37" ht="16.5" customHeight="1" x14ac:dyDescent="0.2">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J222" s="5"/>
      <c r="AK222" s="5"/>
    </row>
    <row r="223" spans="2:37" ht="16.5" customHeight="1" x14ac:dyDescent="0.2">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J223" s="5"/>
      <c r="AK223" s="5"/>
    </row>
    <row r="224" spans="2:37" ht="16.5" customHeight="1" x14ac:dyDescent="0.2">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J224" s="5"/>
      <c r="AK224" s="5"/>
    </row>
    <row r="225" spans="2:37" ht="16.5" customHeight="1" x14ac:dyDescent="0.2">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J225" s="5"/>
      <c r="AK225" s="5"/>
    </row>
    <row r="226" spans="2:37" ht="16.5" customHeight="1" x14ac:dyDescent="0.2">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J226" s="5"/>
      <c r="AK226" s="5"/>
    </row>
    <row r="227" spans="2:37" ht="16.5" customHeight="1" x14ac:dyDescent="0.2">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J227" s="5"/>
      <c r="AK227" s="5"/>
    </row>
    <row r="228" spans="2:37" ht="16.5" customHeight="1" x14ac:dyDescent="0.2">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J228" s="5"/>
      <c r="AK228" s="5"/>
    </row>
    <row r="229" spans="2:37" ht="16.5" customHeight="1" x14ac:dyDescent="0.2">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J229" s="5"/>
      <c r="AK229" s="5"/>
    </row>
    <row r="230" spans="2:37" ht="16.5" customHeight="1" x14ac:dyDescent="0.2">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J230" s="5"/>
      <c r="AK230" s="5"/>
    </row>
    <row r="231" spans="2:37" ht="16.5" customHeight="1" x14ac:dyDescent="0.2">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J231" s="5"/>
      <c r="AK231" s="5"/>
    </row>
    <row r="232" spans="2:37" ht="16.5" customHeight="1" x14ac:dyDescent="0.2">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J232" s="5"/>
      <c r="AK232" s="5"/>
    </row>
    <row r="233" spans="2:37" ht="16.5" customHeight="1" x14ac:dyDescent="0.2">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J233" s="5"/>
      <c r="AK233" s="5"/>
    </row>
    <row r="234" spans="2:37" ht="16.5" customHeight="1" x14ac:dyDescent="0.2">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J234" s="5"/>
      <c r="AK234" s="5"/>
    </row>
    <row r="235" spans="2:37" ht="16.5" customHeight="1" x14ac:dyDescent="0.2">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J235" s="5"/>
      <c r="AK235" s="5"/>
    </row>
    <row r="236" spans="2:37" ht="16.5" customHeight="1" x14ac:dyDescent="0.2">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J236" s="5"/>
      <c r="AK236" s="5"/>
    </row>
    <row r="237" spans="2:37" ht="16.5" customHeight="1" x14ac:dyDescent="0.2">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J237" s="5"/>
      <c r="AK237" s="5"/>
    </row>
    <row r="238" spans="2:37" ht="16.5" customHeight="1" x14ac:dyDescent="0.2">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J238" s="5"/>
      <c r="AK238" s="5"/>
    </row>
    <row r="239" spans="2:37" ht="16.5" customHeight="1" x14ac:dyDescent="0.2">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J239" s="5"/>
      <c r="AK239" s="5"/>
    </row>
    <row r="240" spans="2:37" ht="16.5" customHeight="1" x14ac:dyDescent="0.2">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J240" s="5"/>
      <c r="AK240" s="5"/>
    </row>
    <row r="241" spans="2:37" ht="16.5" customHeight="1" x14ac:dyDescent="0.2">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J241" s="5"/>
      <c r="AK241" s="5"/>
    </row>
    <row r="242" spans="2:37" ht="16.5" customHeight="1" x14ac:dyDescent="0.2">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J242" s="5"/>
      <c r="AK242" s="5"/>
    </row>
    <row r="243" spans="2:37" ht="16.5" customHeight="1" x14ac:dyDescent="0.2">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J243" s="5"/>
      <c r="AK243" s="5"/>
    </row>
    <row r="244" spans="2:37" ht="16.5" customHeight="1" x14ac:dyDescent="0.2">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J244" s="5"/>
      <c r="AK244" s="5"/>
    </row>
    <row r="245" spans="2:37" ht="16.5" customHeight="1" x14ac:dyDescent="0.2">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J245" s="5"/>
      <c r="AK245" s="5"/>
    </row>
    <row r="246" spans="2:37" ht="16.5" customHeight="1" x14ac:dyDescent="0.2">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J246" s="5"/>
      <c r="AK246" s="5"/>
    </row>
    <row r="247" spans="2:37" ht="16.5" customHeight="1" x14ac:dyDescent="0.2">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J247" s="5"/>
      <c r="AK247" s="5"/>
    </row>
    <row r="248" spans="2:37" ht="16.5" customHeight="1" x14ac:dyDescent="0.2">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J248" s="5"/>
      <c r="AK248" s="5"/>
    </row>
    <row r="249" spans="2:37" ht="16.5" customHeight="1" x14ac:dyDescent="0.2">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J249" s="5"/>
      <c r="AK249" s="5"/>
    </row>
    <row r="250" spans="2:37" ht="16.5" customHeight="1" x14ac:dyDescent="0.2">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J250" s="5"/>
      <c r="AK250" s="5"/>
    </row>
    <row r="251" spans="2:37" ht="16.5" customHeight="1" x14ac:dyDescent="0.2">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J251" s="5"/>
      <c r="AK251" s="5"/>
    </row>
    <row r="252" spans="2:37" ht="16.5" customHeight="1" x14ac:dyDescent="0.2">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J252" s="5"/>
      <c r="AK252" s="5"/>
    </row>
    <row r="253" spans="2:37" ht="16.5" customHeight="1" x14ac:dyDescent="0.2">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J253" s="5"/>
      <c r="AK253" s="5"/>
    </row>
    <row r="254" spans="2:37" ht="16.5" customHeight="1" x14ac:dyDescent="0.2">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J254" s="5"/>
      <c r="AK254" s="5"/>
    </row>
    <row r="255" spans="2:37" ht="16.5" customHeight="1" x14ac:dyDescent="0.2">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J255" s="5"/>
      <c r="AK255" s="5"/>
    </row>
    <row r="256" spans="2:37" ht="16.5" customHeight="1" x14ac:dyDescent="0.2">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J256" s="5"/>
      <c r="AK256" s="5"/>
    </row>
    <row r="257" spans="2:37" ht="16.5" customHeight="1" x14ac:dyDescent="0.2">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J257" s="5"/>
      <c r="AK257" s="5"/>
    </row>
    <row r="258" spans="2:37" ht="16.5" customHeight="1" x14ac:dyDescent="0.2">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J258" s="5"/>
      <c r="AK258" s="5"/>
    </row>
    <row r="259" spans="2:37" ht="16.5" customHeight="1" x14ac:dyDescent="0.2">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J259" s="5"/>
      <c r="AK259" s="5"/>
    </row>
    <row r="260" spans="2:37" ht="16.5" customHeight="1" x14ac:dyDescent="0.2">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J260" s="5"/>
      <c r="AK260" s="5"/>
    </row>
    <row r="261" spans="2:37" ht="16.5" customHeight="1" x14ac:dyDescent="0.2">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J261" s="5"/>
      <c r="AK261" s="5"/>
    </row>
    <row r="262" spans="2:37" ht="16.5" customHeight="1" x14ac:dyDescent="0.2">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J262" s="5"/>
      <c r="AK262" s="5"/>
    </row>
    <row r="263" spans="2:37" ht="16.5" customHeight="1" x14ac:dyDescent="0.2">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J263" s="5"/>
      <c r="AK263" s="5"/>
    </row>
    <row r="264" spans="2:37" ht="16.5" customHeight="1" x14ac:dyDescent="0.2">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J264" s="5"/>
      <c r="AK264" s="5"/>
    </row>
    <row r="265" spans="2:37" ht="16.5" customHeight="1" x14ac:dyDescent="0.2">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J265" s="5"/>
      <c r="AK265" s="5"/>
    </row>
    <row r="266" spans="2:37" ht="16.5" customHeight="1" x14ac:dyDescent="0.2">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J266" s="5"/>
      <c r="AK266" s="5"/>
    </row>
    <row r="267" spans="2:37" ht="16.5" customHeight="1" x14ac:dyDescent="0.2">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J267" s="5"/>
      <c r="AK267" s="5"/>
    </row>
    <row r="268" spans="2:37" ht="16.5" customHeight="1" x14ac:dyDescent="0.2">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J268" s="5"/>
      <c r="AK268" s="5"/>
    </row>
    <row r="269" spans="2:37" ht="16.5" customHeight="1" x14ac:dyDescent="0.2">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J269" s="5"/>
      <c r="AK269" s="5"/>
    </row>
    <row r="270" spans="2:37" ht="16.5" customHeight="1" x14ac:dyDescent="0.2">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J270" s="5"/>
      <c r="AK270" s="5"/>
    </row>
    <row r="271" spans="2:37" ht="16.5" customHeight="1" x14ac:dyDescent="0.2">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J271" s="5"/>
      <c r="AK271" s="5"/>
    </row>
    <row r="272" spans="2:37" ht="16.5" customHeight="1" x14ac:dyDescent="0.2">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J272" s="5"/>
      <c r="AK272" s="5"/>
    </row>
    <row r="273" spans="2:37" ht="16.5" customHeight="1" x14ac:dyDescent="0.2">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J273" s="5"/>
      <c r="AK273" s="5"/>
    </row>
    <row r="274" spans="2:37" ht="16.5" customHeight="1" x14ac:dyDescent="0.2">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J274" s="5"/>
      <c r="AK274" s="5"/>
    </row>
    <row r="275" spans="2:37" ht="16.5" customHeight="1" x14ac:dyDescent="0.2">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J275" s="5"/>
      <c r="AK275" s="5"/>
    </row>
    <row r="276" spans="2:37" ht="16.5" customHeight="1" x14ac:dyDescent="0.2">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J276" s="5"/>
      <c r="AK276" s="5"/>
    </row>
    <row r="277" spans="2:37" ht="16.5" customHeight="1" x14ac:dyDescent="0.2">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J277" s="5"/>
      <c r="AK277" s="5"/>
    </row>
    <row r="278" spans="2:37" ht="16.5" customHeight="1" x14ac:dyDescent="0.2">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J278" s="5"/>
      <c r="AK278" s="5"/>
    </row>
    <row r="279" spans="2:37" ht="16.5" customHeight="1" x14ac:dyDescent="0.2">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J279" s="5"/>
      <c r="AK279" s="5"/>
    </row>
    <row r="280" spans="2:37" ht="16.5" customHeight="1" x14ac:dyDescent="0.2">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J280" s="5"/>
      <c r="AK280" s="5"/>
    </row>
    <row r="281" spans="2:37" ht="16.5" customHeight="1" x14ac:dyDescent="0.2">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J281" s="5"/>
      <c r="AK281" s="5"/>
    </row>
    <row r="282" spans="2:37" ht="16.5" customHeight="1" x14ac:dyDescent="0.2">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J282" s="5"/>
      <c r="AK282" s="5"/>
    </row>
    <row r="283" spans="2:37" ht="16.5" customHeight="1" x14ac:dyDescent="0.2">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J283" s="5"/>
      <c r="AK283" s="5"/>
    </row>
    <row r="284" spans="2:37" ht="16.5" customHeight="1" x14ac:dyDescent="0.2">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J284" s="5"/>
      <c r="AK284" s="5"/>
    </row>
    <row r="285" spans="2:37" ht="16.5" customHeight="1" x14ac:dyDescent="0.2">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J285" s="5"/>
      <c r="AK285" s="5"/>
    </row>
    <row r="286" spans="2:37" ht="16.5" customHeight="1" x14ac:dyDescent="0.2">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J286" s="5"/>
      <c r="AK286" s="5"/>
    </row>
    <row r="287" spans="2:37" ht="16.5" customHeight="1" x14ac:dyDescent="0.2">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J287" s="5"/>
      <c r="AK287" s="5"/>
    </row>
    <row r="288" spans="2:37" ht="16.5" customHeight="1" x14ac:dyDescent="0.2">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J288" s="5"/>
      <c r="AK288" s="5"/>
    </row>
    <row r="289" spans="2:37" ht="16.5" customHeight="1" x14ac:dyDescent="0.2">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J289" s="5"/>
      <c r="AK289" s="5"/>
    </row>
    <row r="290" spans="2:37" ht="16.5" customHeight="1" x14ac:dyDescent="0.2">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J290" s="5"/>
      <c r="AK290" s="5"/>
    </row>
    <row r="291" spans="2:37" ht="16.5" customHeight="1" x14ac:dyDescent="0.2">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J291" s="5"/>
      <c r="AK291" s="5"/>
    </row>
    <row r="292" spans="2:37" ht="16.5" customHeight="1" x14ac:dyDescent="0.2">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J292" s="5"/>
      <c r="AK292" s="5"/>
    </row>
    <row r="293" spans="2:37" ht="16.5" customHeight="1" x14ac:dyDescent="0.2">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J293" s="5"/>
      <c r="AK293" s="5"/>
    </row>
    <row r="294" spans="2:37" ht="16.5" customHeight="1" x14ac:dyDescent="0.2">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J294" s="5"/>
      <c r="AK294" s="5"/>
    </row>
    <row r="295" spans="2:37" ht="16.5" customHeight="1" x14ac:dyDescent="0.2">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J295" s="5"/>
      <c r="AK295" s="5"/>
    </row>
    <row r="296" spans="2:37" ht="16.5" customHeight="1" x14ac:dyDescent="0.2">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J296" s="5"/>
      <c r="AK296" s="5"/>
    </row>
    <row r="297" spans="2:37" ht="16.5" customHeight="1" x14ac:dyDescent="0.2">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J297" s="5"/>
      <c r="AK297" s="5"/>
    </row>
    <row r="298" spans="2:37" ht="16.5" customHeight="1" x14ac:dyDescent="0.2">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J298" s="5"/>
      <c r="AK298" s="5"/>
    </row>
    <row r="299" spans="2:37" ht="16.5" customHeight="1" x14ac:dyDescent="0.2">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J299" s="5"/>
      <c r="AK299" s="5"/>
    </row>
    <row r="300" spans="2:37" ht="16.5" customHeight="1" x14ac:dyDescent="0.2">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J300" s="5"/>
      <c r="AK300" s="5"/>
    </row>
    <row r="301" spans="2:37" ht="16.5" customHeight="1" x14ac:dyDescent="0.2">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J301" s="5"/>
      <c r="AK301" s="5"/>
    </row>
    <row r="302" spans="2:37" ht="16.5" customHeight="1" x14ac:dyDescent="0.2">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J302" s="5"/>
      <c r="AK302" s="5"/>
    </row>
    <row r="303" spans="2:37" ht="16.5" customHeight="1" x14ac:dyDescent="0.2">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J303" s="5"/>
      <c r="AK303" s="5"/>
    </row>
    <row r="304" spans="2:37" ht="16.5" customHeight="1" x14ac:dyDescent="0.2">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J304" s="5"/>
      <c r="AK304" s="5"/>
    </row>
    <row r="305" spans="2:37" ht="16.5" customHeight="1" x14ac:dyDescent="0.2">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J305" s="5"/>
      <c r="AK305" s="5"/>
    </row>
    <row r="306" spans="2:37" ht="16.5" customHeight="1" x14ac:dyDescent="0.2">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J306" s="5"/>
      <c r="AK306" s="5"/>
    </row>
    <row r="307" spans="2:37" ht="16.5" customHeight="1" x14ac:dyDescent="0.2">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J307" s="5"/>
      <c r="AK307" s="5"/>
    </row>
    <row r="308" spans="2:37" ht="16.5" customHeight="1" x14ac:dyDescent="0.2">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J308" s="5"/>
      <c r="AK308" s="5"/>
    </row>
    <row r="309" spans="2:37" ht="16.5" customHeight="1" x14ac:dyDescent="0.2">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J309" s="5"/>
      <c r="AK309" s="5"/>
    </row>
    <row r="310" spans="2:37" ht="16.5" customHeight="1" x14ac:dyDescent="0.2">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J310" s="5"/>
      <c r="AK310" s="5"/>
    </row>
    <row r="311" spans="2:37" ht="16.5" customHeight="1" x14ac:dyDescent="0.2">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J311" s="5"/>
      <c r="AK311" s="5"/>
    </row>
    <row r="312" spans="2:37" ht="16.5" customHeight="1" x14ac:dyDescent="0.2">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J312" s="5"/>
      <c r="AK312" s="5"/>
    </row>
    <row r="313" spans="2:37" ht="16.5" customHeight="1" x14ac:dyDescent="0.2">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J313" s="5"/>
      <c r="AK313" s="5"/>
    </row>
    <row r="314" spans="2:37" ht="16.5" customHeight="1" x14ac:dyDescent="0.2">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J314" s="5"/>
      <c r="AK314" s="5"/>
    </row>
    <row r="315" spans="2:37" ht="16.5" customHeight="1" x14ac:dyDescent="0.2">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J315" s="5"/>
      <c r="AK315" s="5"/>
    </row>
    <row r="316" spans="2:37" ht="16.5" customHeight="1" x14ac:dyDescent="0.2">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J316" s="5"/>
      <c r="AK316" s="5"/>
    </row>
    <row r="317" spans="2:37" ht="16.5" customHeight="1" x14ac:dyDescent="0.2">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J317" s="5"/>
      <c r="AK317" s="5"/>
    </row>
    <row r="318" spans="2:37" ht="16.5" customHeight="1" x14ac:dyDescent="0.2">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J318" s="5"/>
      <c r="AK318" s="5"/>
    </row>
    <row r="319" spans="2:37" ht="16.5" customHeight="1" x14ac:dyDescent="0.2">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J319" s="5"/>
      <c r="AK319" s="5"/>
    </row>
    <row r="320" spans="2:37" ht="16.5" customHeight="1" x14ac:dyDescent="0.2">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J320" s="5"/>
      <c r="AK320" s="5"/>
    </row>
    <row r="321" spans="2:37" ht="16.5" customHeight="1" x14ac:dyDescent="0.2">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J321" s="5"/>
      <c r="AK321" s="5"/>
    </row>
    <row r="322" spans="2:37" ht="16.5" customHeight="1" x14ac:dyDescent="0.2">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J322" s="5"/>
      <c r="AK322" s="5"/>
    </row>
    <row r="323" spans="2:37" ht="16.5" customHeight="1" x14ac:dyDescent="0.2">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J323" s="5"/>
      <c r="AK323" s="5"/>
    </row>
    <row r="324" spans="2:37" ht="16.5" customHeight="1" x14ac:dyDescent="0.2">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J324" s="5"/>
      <c r="AK324" s="5"/>
    </row>
    <row r="325" spans="2:37" ht="16.5" customHeight="1" x14ac:dyDescent="0.2">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J325" s="5"/>
      <c r="AK325" s="5"/>
    </row>
    <row r="326" spans="2:37" ht="16.5" customHeight="1" x14ac:dyDescent="0.2">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J326" s="5"/>
      <c r="AK326" s="5"/>
    </row>
    <row r="327" spans="2:37" ht="16.5" customHeight="1" x14ac:dyDescent="0.2">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J327" s="5"/>
      <c r="AK327" s="5"/>
    </row>
    <row r="328" spans="2:37" ht="16.5" customHeight="1" x14ac:dyDescent="0.2">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J328" s="5"/>
      <c r="AK328" s="5"/>
    </row>
    <row r="329" spans="2:37" ht="16.5" customHeight="1" x14ac:dyDescent="0.2">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J329" s="5"/>
      <c r="AK329" s="5"/>
    </row>
    <row r="330" spans="2:37" ht="16.5" customHeight="1" x14ac:dyDescent="0.2">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J330" s="5"/>
      <c r="AK330" s="5"/>
    </row>
    <row r="331" spans="2:37" ht="16.5" customHeight="1" x14ac:dyDescent="0.2">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J331" s="5"/>
      <c r="AK331" s="5"/>
    </row>
    <row r="332" spans="2:37" ht="16.5" customHeight="1" x14ac:dyDescent="0.2">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J332" s="5"/>
      <c r="AK332" s="5"/>
    </row>
    <row r="333" spans="2:37" ht="16.5" customHeight="1" x14ac:dyDescent="0.2">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H333" s="5"/>
      <c r="AJ333" s="5"/>
      <c r="AK333" s="5"/>
    </row>
    <row r="334" spans="2:37" ht="16.5" customHeight="1" x14ac:dyDescent="0.2">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H334" s="5"/>
      <c r="AJ334" s="5"/>
      <c r="AK334" s="5"/>
    </row>
    <row r="335" spans="2:37" ht="16.5" customHeight="1" x14ac:dyDescent="0.2">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J335" s="5"/>
      <c r="AK335" s="5"/>
    </row>
    <row r="336" spans="2:37" ht="16.5" customHeight="1" x14ac:dyDescent="0.2">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J336" s="5"/>
      <c r="AK336" s="5"/>
    </row>
    <row r="337" spans="2:37" ht="16.5" customHeight="1" x14ac:dyDescent="0.2">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H337" s="5"/>
      <c r="AJ337" s="5"/>
      <c r="AK337" s="5"/>
    </row>
    <row r="338" spans="2:37" ht="16.5" customHeight="1" x14ac:dyDescent="0.2">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J338" s="5"/>
      <c r="AK338" s="5"/>
    </row>
    <row r="339" spans="2:37" ht="16.5" customHeight="1" x14ac:dyDescent="0.2">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H339" s="5"/>
      <c r="AJ339" s="5"/>
      <c r="AK339" s="5"/>
    </row>
    <row r="340" spans="2:37" ht="16.5" customHeight="1" x14ac:dyDescent="0.2">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J340" s="5"/>
      <c r="AK340" s="5"/>
    </row>
    <row r="341" spans="2:37" ht="16.5" customHeight="1" x14ac:dyDescent="0.2">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H341" s="5"/>
      <c r="AJ341" s="5"/>
      <c r="AK341" s="5"/>
    </row>
    <row r="342" spans="2:37" ht="16.5" customHeight="1" x14ac:dyDescent="0.2">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J342" s="5"/>
      <c r="AK342" s="5"/>
    </row>
    <row r="343" spans="2:37" ht="16.5" customHeight="1" x14ac:dyDescent="0.2">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J343" s="5"/>
      <c r="AK343" s="5"/>
    </row>
    <row r="344" spans="2:37" ht="16.5" customHeight="1" x14ac:dyDescent="0.2">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H344" s="5"/>
      <c r="AJ344" s="5"/>
      <c r="AK344" s="5"/>
    </row>
    <row r="345" spans="2:37" ht="16.5" customHeight="1" x14ac:dyDescent="0.2">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J345" s="5"/>
      <c r="AK345" s="5"/>
    </row>
    <row r="346" spans="2:37" ht="16.5" customHeight="1" x14ac:dyDescent="0.2">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H346" s="5"/>
      <c r="AJ346" s="5"/>
      <c r="AK346" s="5"/>
    </row>
    <row r="347" spans="2:37" ht="16.5" customHeight="1" x14ac:dyDescent="0.2">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J347" s="5"/>
      <c r="AK347" s="5"/>
    </row>
    <row r="348" spans="2:37" ht="16.5" customHeight="1" x14ac:dyDescent="0.2">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H348" s="5"/>
      <c r="AJ348" s="5"/>
      <c r="AK348" s="5"/>
    </row>
    <row r="349" spans="2:37" ht="16.5" customHeight="1" x14ac:dyDescent="0.2">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J349" s="5"/>
      <c r="AK349" s="5"/>
    </row>
    <row r="350" spans="2:37" ht="16.5" customHeight="1" x14ac:dyDescent="0.2">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J350" s="5"/>
      <c r="AK350" s="5"/>
    </row>
    <row r="351" spans="2:37" ht="16.5" customHeight="1" x14ac:dyDescent="0.2">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J351" s="5"/>
      <c r="AK351" s="5"/>
    </row>
    <row r="352" spans="2:37" ht="16.5" customHeight="1" x14ac:dyDescent="0.2">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H352" s="5"/>
      <c r="AJ352" s="5"/>
      <c r="AK352" s="5"/>
    </row>
    <row r="353" spans="2:37" ht="16.5" customHeight="1" x14ac:dyDescent="0.2">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H353" s="5"/>
      <c r="AJ353" s="5"/>
      <c r="AK353" s="5"/>
    </row>
    <row r="354" spans="2:37" ht="16.5" customHeight="1" x14ac:dyDescent="0.2">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H354" s="5"/>
      <c r="AJ354" s="5"/>
      <c r="AK354" s="5"/>
    </row>
    <row r="355" spans="2:37" ht="16.5" customHeight="1" x14ac:dyDescent="0.2">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J355" s="5"/>
      <c r="AK355" s="5"/>
    </row>
    <row r="356" spans="2:37" ht="16.5" customHeight="1" x14ac:dyDescent="0.2">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J356" s="5"/>
      <c r="AK356" s="5"/>
    </row>
    <row r="357" spans="2:37" ht="16.5" customHeight="1" x14ac:dyDescent="0.2">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J357" s="5"/>
      <c r="AK357" s="5"/>
    </row>
    <row r="358" spans="2:37" ht="16.5" customHeight="1" x14ac:dyDescent="0.2">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H358" s="5"/>
      <c r="AJ358" s="5"/>
      <c r="AK358" s="5"/>
    </row>
    <row r="359" spans="2:37" ht="16.5" customHeight="1" x14ac:dyDescent="0.2">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H359" s="5"/>
      <c r="AJ359" s="5"/>
      <c r="AK359" s="5"/>
    </row>
    <row r="360" spans="2:37" ht="16.5" customHeight="1" x14ac:dyDescent="0.2">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J360" s="5"/>
      <c r="AK360" s="5"/>
    </row>
    <row r="361" spans="2:37" ht="16.5" customHeight="1" x14ac:dyDescent="0.2">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J361" s="5"/>
      <c r="AK361" s="5"/>
    </row>
    <row r="362" spans="2:37" ht="16.5" customHeight="1" x14ac:dyDescent="0.2">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J362" s="5"/>
      <c r="AK362" s="5"/>
    </row>
    <row r="363" spans="2:37" ht="16.5" customHeight="1" x14ac:dyDescent="0.2">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J363" s="5"/>
      <c r="AK363" s="5"/>
    </row>
    <row r="364" spans="2:37" ht="16.5" customHeight="1" x14ac:dyDescent="0.2">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H364" s="5"/>
      <c r="AJ364" s="5"/>
      <c r="AK364" s="5"/>
    </row>
    <row r="365" spans="2:37" ht="16.5" customHeight="1" x14ac:dyDescent="0.2">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H365" s="5"/>
      <c r="AJ365" s="5"/>
      <c r="AK365" s="5"/>
    </row>
    <row r="366" spans="2:37" ht="16.5" customHeight="1" x14ac:dyDescent="0.2">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J366" s="5"/>
      <c r="AK366" s="5"/>
    </row>
    <row r="367" spans="2:37" ht="16.5" customHeight="1" x14ac:dyDescent="0.2">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H367" s="5"/>
      <c r="AJ367" s="5"/>
      <c r="AK367" s="5"/>
    </row>
    <row r="368" spans="2:37" ht="16.5" customHeight="1" x14ac:dyDescent="0.2">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H368" s="5"/>
      <c r="AJ368" s="5"/>
      <c r="AK368" s="5"/>
    </row>
    <row r="369" spans="2:37" ht="16.5" customHeight="1" x14ac:dyDescent="0.2">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J369" s="5"/>
      <c r="AK369" s="5"/>
    </row>
    <row r="370" spans="2:37" ht="16.5" customHeight="1" x14ac:dyDescent="0.2">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J370" s="5"/>
      <c r="AK370" s="5"/>
    </row>
    <row r="371" spans="2:37" ht="16.5" customHeight="1" x14ac:dyDescent="0.2">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H371" s="5"/>
      <c r="AJ371" s="5"/>
      <c r="AK371" s="5"/>
    </row>
    <row r="372" spans="2:37" ht="16.5" customHeight="1" x14ac:dyDescent="0.2">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J372" s="5"/>
      <c r="AK372" s="5"/>
    </row>
    <row r="373" spans="2:37" ht="16.5" customHeight="1" x14ac:dyDescent="0.2">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H373" s="5"/>
      <c r="AJ373" s="5"/>
      <c r="AK373" s="5"/>
    </row>
    <row r="374" spans="2:37" ht="16.5" customHeight="1" x14ac:dyDescent="0.2">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H374" s="5"/>
      <c r="AJ374" s="5"/>
      <c r="AK374" s="5"/>
    </row>
    <row r="375" spans="2:37" ht="16.5" customHeight="1" x14ac:dyDescent="0.2">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H375" s="5"/>
      <c r="AJ375" s="5"/>
      <c r="AK375" s="5"/>
    </row>
    <row r="376" spans="2:37" ht="16.5" customHeight="1" x14ac:dyDescent="0.2">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H376" s="5"/>
      <c r="AJ376" s="5"/>
      <c r="AK376" s="5"/>
    </row>
    <row r="377" spans="2:37" ht="16.5" customHeight="1" x14ac:dyDescent="0.2">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H377" s="5"/>
      <c r="AJ377" s="5"/>
      <c r="AK377" s="5"/>
    </row>
    <row r="378" spans="2:37" ht="16.5" customHeight="1" x14ac:dyDescent="0.2">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J378" s="5"/>
      <c r="AK378" s="5"/>
    </row>
    <row r="379" spans="2:37" ht="16.5" customHeight="1" x14ac:dyDescent="0.2">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H379" s="5"/>
      <c r="AJ379" s="5"/>
      <c r="AK379" s="5"/>
    </row>
    <row r="380" spans="2:37" ht="16.5" customHeight="1" x14ac:dyDescent="0.2">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H380" s="5"/>
      <c r="AJ380" s="5"/>
      <c r="AK380" s="5"/>
    </row>
    <row r="381" spans="2:37" ht="16.5" customHeight="1" x14ac:dyDescent="0.2">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J381" s="5"/>
      <c r="AK381" s="5"/>
    </row>
    <row r="382" spans="2:37" ht="16.5" customHeight="1" x14ac:dyDescent="0.2">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H382" s="5"/>
      <c r="AJ382" s="5"/>
      <c r="AK382" s="5"/>
    </row>
    <row r="383" spans="2:37" ht="16.5" customHeight="1" x14ac:dyDescent="0.2">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H383" s="5"/>
      <c r="AJ383" s="5"/>
      <c r="AK383" s="5"/>
    </row>
    <row r="384" spans="2:37" ht="16.5" customHeight="1" x14ac:dyDescent="0.2">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J384" s="5"/>
      <c r="AK384" s="5"/>
    </row>
    <row r="385" spans="2:37" ht="16.5" customHeight="1" x14ac:dyDescent="0.2">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H385" s="5"/>
      <c r="AJ385" s="5"/>
      <c r="AK385" s="5"/>
    </row>
    <row r="386" spans="2:37" ht="16.5" customHeight="1" x14ac:dyDescent="0.2">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H386" s="5"/>
      <c r="AJ386" s="5"/>
      <c r="AK386" s="5"/>
    </row>
    <row r="387" spans="2:37" ht="16.5" customHeight="1" x14ac:dyDescent="0.2">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J387" s="5"/>
      <c r="AK387" s="5"/>
    </row>
    <row r="388" spans="2:37" ht="16.5" customHeight="1" x14ac:dyDescent="0.2">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5"/>
      <c r="AJ388" s="5"/>
      <c r="AK388" s="5"/>
    </row>
    <row r="389" spans="2:37" ht="16.5" customHeight="1" x14ac:dyDescent="0.2">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J389" s="5"/>
      <c r="AK389" s="5"/>
    </row>
    <row r="390" spans="2:37" ht="16.5" customHeight="1" x14ac:dyDescent="0.2">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H390" s="5"/>
      <c r="AJ390" s="5"/>
      <c r="AK390" s="5"/>
    </row>
    <row r="391" spans="2:37" ht="16.5" customHeight="1" x14ac:dyDescent="0.2">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H391" s="5"/>
      <c r="AJ391" s="5"/>
      <c r="AK391" s="5"/>
    </row>
    <row r="392" spans="2:37" ht="16.5" customHeight="1" x14ac:dyDescent="0.2">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H392" s="5"/>
      <c r="AJ392" s="5"/>
      <c r="AK392" s="5"/>
    </row>
    <row r="393" spans="2:37" ht="16.5" customHeight="1" x14ac:dyDescent="0.2">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H393" s="5"/>
      <c r="AJ393" s="5"/>
      <c r="AK393" s="5"/>
    </row>
    <row r="394" spans="2:37" ht="16.5" customHeight="1" x14ac:dyDescent="0.2">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J394" s="5"/>
      <c r="AK394" s="5"/>
    </row>
    <row r="395" spans="2:37" ht="16.5" customHeight="1" x14ac:dyDescent="0.2">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H395" s="5"/>
      <c r="AJ395" s="5"/>
      <c r="AK395" s="5"/>
    </row>
    <row r="396" spans="2:37" ht="16.5" customHeight="1" x14ac:dyDescent="0.2">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H396" s="5"/>
      <c r="AJ396" s="5"/>
      <c r="AK396" s="5"/>
    </row>
    <row r="397" spans="2:37" ht="16.5" customHeight="1" x14ac:dyDescent="0.2">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J397" s="5"/>
      <c r="AK397" s="5"/>
    </row>
    <row r="398" spans="2:37" ht="16.5" customHeight="1" x14ac:dyDescent="0.2">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H398" s="5"/>
      <c r="AJ398" s="5"/>
      <c r="AK398" s="5"/>
    </row>
    <row r="399" spans="2:37" ht="16.5" customHeight="1" x14ac:dyDescent="0.2">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J399" s="5"/>
      <c r="AK399" s="5"/>
    </row>
    <row r="400" spans="2:37" ht="16.5" customHeight="1" x14ac:dyDescent="0.2">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H400" s="5"/>
      <c r="AJ400" s="5"/>
      <c r="AK400" s="5"/>
    </row>
    <row r="401" spans="2:37" ht="16.5" customHeight="1" x14ac:dyDescent="0.2">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H401" s="5"/>
      <c r="AJ401" s="5"/>
      <c r="AK401" s="5"/>
    </row>
    <row r="402" spans="2:37" ht="16.5" customHeight="1" x14ac:dyDescent="0.2">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H402" s="5"/>
      <c r="AJ402" s="5"/>
      <c r="AK402" s="5"/>
    </row>
    <row r="403" spans="2:37" ht="16.5" customHeight="1" x14ac:dyDescent="0.2">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H403" s="5"/>
      <c r="AJ403" s="5"/>
      <c r="AK403" s="5"/>
    </row>
    <row r="404" spans="2:37" ht="16.5" customHeight="1" x14ac:dyDescent="0.2">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H404" s="5"/>
      <c r="AJ404" s="5"/>
      <c r="AK404" s="5"/>
    </row>
    <row r="405" spans="2:37" ht="16.5" customHeight="1" x14ac:dyDescent="0.2">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H405" s="5"/>
      <c r="AJ405" s="5"/>
      <c r="AK405" s="5"/>
    </row>
    <row r="406" spans="2:37" ht="16.5" customHeight="1" x14ac:dyDescent="0.2">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H406" s="5"/>
      <c r="AJ406" s="5"/>
      <c r="AK406" s="5"/>
    </row>
    <row r="407" spans="2:37" ht="16.5" customHeight="1" x14ac:dyDescent="0.2">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H407" s="5"/>
      <c r="AJ407" s="5"/>
      <c r="AK407" s="5"/>
    </row>
    <row r="408" spans="2:37" ht="16.5" customHeight="1" x14ac:dyDescent="0.2">
      <c r="B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H408" s="5"/>
      <c r="AJ408" s="5"/>
      <c r="AK408" s="5"/>
    </row>
    <row r="409" spans="2:37" ht="16.5" customHeight="1" x14ac:dyDescent="0.2">
      <c r="B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F409" s="5"/>
      <c r="AG409" s="5"/>
      <c r="AH409" s="5"/>
      <c r="AJ409" s="5"/>
      <c r="AK409" s="5"/>
    </row>
    <row r="410" spans="2:37" ht="16.5" customHeight="1" x14ac:dyDescent="0.2">
      <c r="B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c r="AF410" s="5"/>
      <c r="AG410" s="5"/>
      <c r="AH410" s="5"/>
      <c r="AJ410" s="5"/>
      <c r="AK410" s="5"/>
    </row>
    <row r="411" spans="2:37" ht="16.5" customHeight="1" x14ac:dyDescent="0.2">
      <c r="B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c r="AC411" s="5"/>
      <c r="AD411" s="5"/>
      <c r="AE411" s="5"/>
      <c r="AF411" s="5"/>
      <c r="AG411" s="5"/>
      <c r="AH411" s="5"/>
      <c r="AJ411" s="5"/>
      <c r="AK411" s="5"/>
    </row>
    <row r="412" spans="2:37" ht="16.5" customHeight="1" x14ac:dyDescent="0.2">
      <c r="B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c r="AC412" s="5"/>
      <c r="AD412" s="5"/>
      <c r="AE412" s="5"/>
      <c r="AF412" s="5"/>
      <c r="AG412" s="5"/>
      <c r="AH412" s="5"/>
      <c r="AJ412" s="5"/>
      <c r="AK412" s="5"/>
    </row>
    <row r="413" spans="2:37" ht="16.5" customHeight="1" x14ac:dyDescent="0.2">
      <c r="B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c r="AB413" s="5"/>
      <c r="AC413" s="5"/>
      <c r="AD413" s="5"/>
      <c r="AE413" s="5"/>
      <c r="AF413" s="5"/>
      <c r="AG413" s="5"/>
      <c r="AH413" s="5"/>
      <c r="AJ413" s="5"/>
      <c r="AK413" s="5"/>
    </row>
    <row r="414" spans="2:37" ht="16.5" customHeight="1" x14ac:dyDescent="0.2">
      <c r="B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c r="AB414" s="5"/>
      <c r="AC414" s="5"/>
      <c r="AD414" s="5"/>
      <c r="AE414" s="5"/>
      <c r="AF414" s="5"/>
      <c r="AG414" s="5"/>
      <c r="AH414" s="5"/>
      <c r="AJ414" s="5"/>
      <c r="AK414" s="5"/>
    </row>
    <row r="415" spans="2:37" ht="16.5" customHeight="1" x14ac:dyDescent="0.2">
      <c r="B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5"/>
      <c r="AB415" s="5"/>
      <c r="AC415" s="5"/>
      <c r="AD415" s="5"/>
      <c r="AE415" s="5"/>
      <c r="AF415" s="5"/>
      <c r="AG415" s="5"/>
      <c r="AH415" s="5"/>
      <c r="AJ415" s="5"/>
      <c r="AK415" s="5"/>
    </row>
    <row r="416" spans="2:37" ht="16.5" customHeight="1" x14ac:dyDescent="0.2">
      <c r="B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5"/>
      <c r="AB416" s="5"/>
      <c r="AC416" s="5"/>
      <c r="AD416" s="5"/>
      <c r="AE416" s="5"/>
      <c r="AF416" s="5"/>
      <c r="AG416" s="5"/>
      <c r="AH416" s="5"/>
      <c r="AJ416" s="5"/>
      <c r="AK416" s="5"/>
    </row>
    <row r="417" spans="2:37" ht="16.5" customHeight="1" x14ac:dyDescent="0.2">
      <c r="B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5"/>
      <c r="AB417" s="5"/>
      <c r="AC417" s="5"/>
      <c r="AD417" s="5"/>
      <c r="AE417" s="5"/>
      <c r="AF417" s="5"/>
      <c r="AG417" s="5"/>
      <c r="AH417" s="5"/>
      <c r="AJ417" s="5"/>
      <c r="AK417" s="5"/>
    </row>
    <row r="418" spans="2:37" ht="16.5" customHeight="1" x14ac:dyDescent="0.2">
      <c r="B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c r="AB418" s="5"/>
      <c r="AC418" s="5"/>
      <c r="AD418" s="5"/>
      <c r="AE418" s="5"/>
      <c r="AF418" s="5"/>
      <c r="AG418" s="5"/>
      <c r="AH418" s="5"/>
      <c r="AJ418" s="5"/>
      <c r="AK418" s="5"/>
    </row>
    <row r="419" spans="2:37" ht="16.5" customHeight="1" x14ac:dyDescent="0.2">
      <c r="B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5"/>
      <c r="AB419" s="5"/>
      <c r="AC419" s="5"/>
      <c r="AD419" s="5"/>
      <c r="AE419" s="5"/>
      <c r="AF419" s="5"/>
      <c r="AG419" s="5"/>
      <c r="AH419" s="5"/>
      <c r="AJ419" s="5"/>
      <c r="AK419" s="5"/>
    </row>
  </sheetData>
  <mergeCells count="2">
    <mergeCell ref="A1:H1"/>
    <mergeCell ref="I1:AG1"/>
  </mergeCells>
  <phoneticPr fontId="0" type="noConversion"/>
  <pageMargins left="0.75" right="0.75" top="1" bottom="1" header="0.5" footer="0.5"/>
  <pageSetup orientation="portrait" horizontalDpi="4294967293" verticalDpi="4294967293"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1" enableFormatConditionsCalculation="0"/>
  <dimension ref="A1:AJ419"/>
  <sheetViews>
    <sheetView topLeftCell="A19" zoomScale="90" workbookViewId="0">
      <selection activeCell="AG1" sqref="AG1:AG25"/>
    </sheetView>
  </sheetViews>
  <sheetFormatPr defaultColWidth="5.28515625" defaultRowHeight="17.25" customHeight="1" x14ac:dyDescent="0.2"/>
  <cols>
    <col min="1" max="22" width="5.42578125" style="10" bestFit="1" customWidth="1"/>
    <col min="23" max="23" width="5.7109375" style="10" bestFit="1" customWidth="1"/>
    <col min="24" max="32" width="5.42578125" style="10" bestFit="1" customWidth="1"/>
    <col min="33" max="33" width="17.42578125" style="10" customWidth="1"/>
    <col min="34" max="34" width="17" style="41" customWidth="1"/>
    <col min="35" max="16384" width="5.28515625" style="10"/>
  </cols>
  <sheetData>
    <row r="1" spans="1:36" ht="16.5" customHeight="1" x14ac:dyDescent="0.2">
      <c r="A1" s="278" t="s">
        <v>331</v>
      </c>
      <c r="B1" s="278"/>
      <c r="C1" s="278"/>
      <c r="D1" s="278"/>
      <c r="E1" s="278"/>
      <c r="F1" s="278"/>
      <c r="G1" s="278"/>
      <c r="H1" s="278"/>
      <c r="I1" s="275"/>
      <c r="J1" s="276"/>
      <c r="K1" s="276"/>
      <c r="L1" s="276"/>
      <c r="M1" s="276"/>
      <c r="N1" s="276"/>
      <c r="O1" s="276"/>
      <c r="P1" s="276"/>
      <c r="Q1" s="276"/>
      <c r="R1" s="276"/>
      <c r="S1" s="276"/>
      <c r="T1" s="276"/>
      <c r="U1" s="276"/>
      <c r="V1" s="276"/>
      <c r="W1" s="276"/>
      <c r="X1" s="276"/>
      <c r="Y1" s="276"/>
      <c r="Z1" s="276"/>
      <c r="AA1" s="276"/>
      <c r="AB1" s="276"/>
      <c r="AC1" s="276"/>
      <c r="AD1" s="276"/>
      <c r="AE1" s="276"/>
      <c r="AF1" s="277"/>
      <c r="AG1" s="10" t="s">
        <v>1754</v>
      </c>
      <c r="AH1" s="10"/>
      <c r="AI1" s="41"/>
    </row>
    <row r="2" spans="1:36" ht="17.25" customHeight="1" x14ac:dyDescent="0.2">
      <c r="A2" s="2"/>
      <c r="B2" s="91"/>
      <c r="C2" s="91"/>
      <c r="D2" s="91"/>
      <c r="E2" s="91"/>
      <c r="F2" s="91"/>
      <c r="G2" s="91"/>
      <c r="H2" s="91"/>
      <c r="I2" s="91" t="s">
        <v>35</v>
      </c>
      <c r="J2" s="91"/>
      <c r="K2" s="91" t="s">
        <v>1782</v>
      </c>
      <c r="L2" s="91"/>
      <c r="M2" s="91"/>
      <c r="N2" s="91"/>
      <c r="O2" s="91"/>
      <c r="P2" s="91"/>
      <c r="Q2" s="91"/>
      <c r="R2" s="91" t="s">
        <v>35</v>
      </c>
      <c r="S2" s="91"/>
      <c r="T2" s="91"/>
      <c r="U2" s="91" t="s">
        <v>38</v>
      </c>
      <c r="V2" s="91" t="s">
        <v>38</v>
      </c>
      <c r="W2" s="91" t="s">
        <v>38</v>
      </c>
      <c r="X2" s="91" t="s">
        <v>38</v>
      </c>
      <c r="Y2" s="91" t="s">
        <v>38</v>
      </c>
      <c r="Z2" s="91" t="s">
        <v>35</v>
      </c>
      <c r="AA2" s="91"/>
      <c r="AB2" s="91" t="s">
        <v>38</v>
      </c>
      <c r="AC2" s="91" t="s">
        <v>38</v>
      </c>
      <c r="AD2" s="91" t="s">
        <v>38</v>
      </c>
      <c r="AE2" s="91" t="s">
        <v>38</v>
      </c>
      <c r="AF2" s="2"/>
      <c r="AG2" s="88"/>
    </row>
    <row r="3" spans="1:36" s="11" customFormat="1" ht="17.25" customHeight="1" x14ac:dyDescent="0.2">
      <c r="A3" s="2" t="s">
        <v>6</v>
      </c>
      <c r="B3" s="129" t="s">
        <v>4</v>
      </c>
      <c r="C3" s="129" t="s">
        <v>146</v>
      </c>
      <c r="D3" s="129" t="s">
        <v>5</v>
      </c>
      <c r="E3" s="129" t="s">
        <v>0</v>
      </c>
      <c r="F3" s="129" t="s">
        <v>1</v>
      </c>
      <c r="G3" s="129" t="s">
        <v>2</v>
      </c>
      <c r="H3" s="129" t="s">
        <v>3</v>
      </c>
      <c r="I3" s="129" t="s">
        <v>4</v>
      </c>
      <c r="J3" s="129" t="s">
        <v>146</v>
      </c>
      <c r="K3" s="129" t="s">
        <v>5</v>
      </c>
      <c r="L3" s="129" t="s">
        <v>0</v>
      </c>
      <c r="M3" s="129" t="s">
        <v>1</v>
      </c>
      <c r="N3" s="129" t="s">
        <v>2</v>
      </c>
      <c r="O3" s="129" t="s">
        <v>3</v>
      </c>
      <c r="P3" s="129" t="s">
        <v>4</v>
      </c>
      <c r="Q3" s="129" t="s">
        <v>146</v>
      </c>
      <c r="R3" s="129" t="s">
        <v>5</v>
      </c>
      <c r="S3" s="129" t="s">
        <v>0</v>
      </c>
      <c r="T3" s="129" t="s">
        <v>1</v>
      </c>
      <c r="U3" s="129" t="s">
        <v>2</v>
      </c>
      <c r="V3" s="91" t="s">
        <v>3</v>
      </c>
      <c r="W3" s="91" t="s">
        <v>4</v>
      </c>
      <c r="X3" s="91" t="s">
        <v>146</v>
      </c>
      <c r="Y3" s="91" t="s">
        <v>5</v>
      </c>
      <c r="Z3" s="91" t="s">
        <v>0</v>
      </c>
      <c r="AA3" s="91" t="s">
        <v>1</v>
      </c>
      <c r="AB3" s="91" t="s">
        <v>2</v>
      </c>
      <c r="AC3" s="129" t="s">
        <v>363</v>
      </c>
      <c r="AD3" s="129" t="s">
        <v>4</v>
      </c>
      <c r="AE3" s="129" t="s">
        <v>364</v>
      </c>
      <c r="AF3" s="2" t="s">
        <v>6</v>
      </c>
      <c r="AG3" s="42" t="s">
        <v>23</v>
      </c>
      <c r="AH3" s="68"/>
    </row>
    <row r="4" spans="1:36" ht="17.25" customHeight="1" x14ac:dyDescent="0.2">
      <c r="A4" s="1" t="s">
        <v>7</v>
      </c>
      <c r="B4" s="91">
        <v>1</v>
      </c>
      <c r="C4" s="91">
        <v>2</v>
      </c>
      <c r="D4" s="91">
        <v>3</v>
      </c>
      <c r="E4" s="91">
        <v>4</v>
      </c>
      <c r="F4" s="91">
        <v>5</v>
      </c>
      <c r="G4" s="91">
        <v>6</v>
      </c>
      <c r="H4" s="91">
        <v>7</v>
      </c>
      <c r="I4" s="91">
        <v>8</v>
      </c>
      <c r="J4" s="91">
        <v>9</v>
      </c>
      <c r="K4" s="91">
        <v>10</v>
      </c>
      <c r="L4" s="91">
        <v>11</v>
      </c>
      <c r="M4" s="91">
        <v>12</v>
      </c>
      <c r="N4" s="91">
        <v>13</v>
      </c>
      <c r="O4" s="91">
        <v>14</v>
      </c>
      <c r="P4" s="91">
        <v>15</v>
      </c>
      <c r="Q4" s="91">
        <v>16</v>
      </c>
      <c r="R4" s="91">
        <v>17</v>
      </c>
      <c r="S4" s="91">
        <v>18</v>
      </c>
      <c r="T4" s="91">
        <v>19</v>
      </c>
      <c r="U4" s="91">
        <v>20</v>
      </c>
      <c r="V4" s="91">
        <v>21</v>
      </c>
      <c r="W4" s="91">
        <v>22</v>
      </c>
      <c r="X4" s="91">
        <v>23</v>
      </c>
      <c r="Y4" s="91">
        <v>24</v>
      </c>
      <c r="Z4" s="91">
        <v>25</v>
      </c>
      <c r="AA4" s="91">
        <v>26</v>
      </c>
      <c r="AB4" s="91">
        <v>27</v>
      </c>
      <c r="AC4" s="91">
        <v>28</v>
      </c>
      <c r="AD4" s="91">
        <v>29</v>
      </c>
      <c r="AE4" s="91">
        <v>30</v>
      </c>
      <c r="AF4" s="1" t="s">
        <v>7</v>
      </c>
      <c r="AG4" s="74" t="s">
        <v>24</v>
      </c>
    </row>
    <row r="5" spans="1:36" ht="17.25" customHeight="1" x14ac:dyDescent="0.2">
      <c r="A5" s="8">
        <v>1</v>
      </c>
      <c r="B5" s="41"/>
      <c r="C5" s="41"/>
      <c r="D5" s="41"/>
      <c r="E5" s="41"/>
      <c r="F5" s="41"/>
      <c r="G5" s="41"/>
      <c r="H5" s="41"/>
      <c r="I5" s="41"/>
      <c r="J5" s="41"/>
      <c r="K5" s="41"/>
      <c r="L5" s="41"/>
      <c r="M5" s="41"/>
      <c r="N5" s="41"/>
      <c r="O5" s="41"/>
      <c r="P5" s="41"/>
      <c r="Q5" s="41"/>
      <c r="R5" s="41"/>
      <c r="S5" s="41"/>
      <c r="T5" s="41"/>
      <c r="U5" s="41"/>
      <c r="V5" s="41"/>
      <c r="W5" s="41"/>
      <c r="X5" s="41"/>
      <c r="Y5" s="41"/>
      <c r="Z5" s="41"/>
      <c r="AA5" s="41"/>
      <c r="AB5" s="41"/>
      <c r="AC5" s="41"/>
      <c r="AD5" s="41"/>
      <c r="AE5" s="41"/>
      <c r="AF5" s="8">
        <v>1</v>
      </c>
      <c r="AG5" s="73" t="s">
        <v>152</v>
      </c>
    </row>
    <row r="6" spans="1:36" ht="17.25" customHeight="1" x14ac:dyDescent="0.2">
      <c r="A6" s="3">
        <v>2</v>
      </c>
      <c r="B6" s="41"/>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41"/>
      <c r="AE6" s="41"/>
      <c r="AF6" s="3">
        <v>2</v>
      </c>
      <c r="AG6" s="75" t="s">
        <v>26</v>
      </c>
    </row>
    <row r="7" spans="1:36" ht="17.25" customHeight="1" x14ac:dyDescent="0.2">
      <c r="A7" s="3">
        <v>3</v>
      </c>
      <c r="B7" s="41"/>
      <c r="C7" s="41"/>
      <c r="D7" s="41"/>
      <c r="E7" s="41"/>
      <c r="F7" s="41"/>
      <c r="G7" s="41"/>
      <c r="H7" s="41"/>
      <c r="I7" s="41"/>
      <c r="J7" s="41"/>
      <c r="K7" s="41"/>
      <c r="L7" s="41"/>
      <c r="M7" s="41"/>
      <c r="N7" s="41"/>
      <c r="O7" s="41"/>
      <c r="P7" s="41"/>
      <c r="Q7" s="41"/>
      <c r="R7" s="41"/>
      <c r="S7" s="41"/>
      <c r="T7" s="41"/>
      <c r="U7" s="41"/>
      <c r="V7" s="41"/>
      <c r="W7" s="41"/>
      <c r="X7" s="41"/>
      <c r="Y7" s="41"/>
      <c r="Z7" s="41"/>
      <c r="AA7" s="41"/>
      <c r="AB7" s="41"/>
      <c r="AC7" s="41"/>
      <c r="AD7" s="41"/>
      <c r="AE7" s="41"/>
      <c r="AF7" s="3">
        <v>3</v>
      </c>
    </row>
    <row r="8" spans="1:36" ht="17.25" customHeight="1" x14ac:dyDescent="0.2">
      <c r="A8" s="3">
        <v>4</v>
      </c>
      <c r="B8" s="41"/>
      <c r="C8" s="41"/>
      <c r="D8" s="4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3">
        <v>4</v>
      </c>
      <c r="AG8" s="60" t="s">
        <v>151</v>
      </c>
    </row>
    <row r="9" spans="1:36" ht="17.25" customHeight="1" x14ac:dyDescent="0.2">
      <c r="A9" s="3">
        <v>5</v>
      </c>
      <c r="B9" s="41"/>
      <c r="C9" s="41"/>
      <c r="D9" s="41"/>
      <c r="E9" s="41"/>
      <c r="F9" s="41"/>
      <c r="G9" s="41"/>
      <c r="H9" s="41"/>
      <c r="I9" s="41"/>
      <c r="J9" s="41"/>
      <c r="K9" s="41"/>
      <c r="L9" s="41"/>
      <c r="M9" s="41"/>
      <c r="N9" s="41"/>
      <c r="O9" s="41"/>
      <c r="P9" s="41"/>
      <c r="Q9" s="41"/>
      <c r="R9" s="41"/>
      <c r="S9" s="41"/>
      <c r="T9" s="41"/>
      <c r="U9" s="41"/>
      <c r="V9" s="41"/>
      <c r="W9" s="41"/>
      <c r="X9" s="41"/>
      <c r="Y9" s="41"/>
      <c r="Z9" s="41"/>
      <c r="AA9" s="41"/>
      <c r="AB9" s="41"/>
      <c r="AC9" s="41"/>
      <c r="AD9" s="41"/>
      <c r="AE9" s="41"/>
      <c r="AF9" s="3">
        <v>5</v>
      </c>
      <c r="AG9" s="71" t="s">
        <v>21</v>
      </c>
      <c r="AI9" s="5"/>
      <c r="AJ9" s="5"/>
    </row>
    <row r="10" spans="1:36" ht="17.25" customHeight="1" x14ac:dyDescent="0.2">
      <c r="A10" s="3">
        <v>6</v>
      </c>
      <c r="B10" s="41"/>
      <c r="C10" s="41"/>
      <c r="D10" s="41"/>
      <c r="E10" s="41"/>
      <c r="F10" s="41"/>
      <c r="G10" s="41"/>
      <c r="H10" s="41"/>
      <c r="I10" s="41"/>
      <c r="J10" s="41"/>
      <c r="K10" s="41"/>
      <c r="L10" s="41"/>
      <c r="M10" s="41"/>
      <c r="N10" s="41"/>
      <c r="O10" s="41"/>
      <c r="P10" s="41"/>
      <c r="Q10" s="41"/>
      <c r="R10" s="41"/>
      <c r="S10" s="41"/>
      <c r="T10" s="41"/>
      <c r="U10" s="41"/>
      <c r="V10" s="41"/>
      <c r="W10" s="41"/>
      <c r="X10" s="41"/>
      <c r="Y10" s="41"/>
      <c r="Z10" s="41"/>
      <c r="AA10" s="41"/>
      <c r="AB10" s="41"/>
      <c r="AC10" s="41"/>
      <c r="AD10" s="41"/>
      <c r="AE10" s="41"/>
      <c r="AF10" s="3">
        <v>6</v>
      </c>
      <c r="AI10" s="5"/>
      <c r="AJ10" s="5"/>
    </row>
    <row r="11" spans="1:36" ht="17.25" customHeight="1" x14ac:dyDescent="0.2">
      <c r="A11" s="3">
        <v>7</v>
      </c>
      <c r="B11" s="41"/>
      <c r="C11" s="41"/>
      <c r="D11" s="41"/>
      <c r="E11" s="41"/>
      <c r="F11" s="41"/>
      <c r="G11" s="41"/>
      <c r="H11" s="41"/>
      <c r="I11" s="41"/>
      <c r="J11" s="41"/>
      <c r="K11" s="41"/>
      <c r="L11" s="41"/>
      <c r="M11" s="41"/>
      <c r="N11" s="41"/>
      <c r="O11" s="41"/>
      <c r="P11" s="41"/>
      <c r="Q11" s="41"/>
      <c r="R11" s="41"/>
      <c r="S11" s="41"/>
      <c r="T11" s="41"/>
      <c r="U11" s="41"/>
      <c r="V11" s="41"/>
      <c r="W11" s="41"/>
      <c r="X11" s="41"/>
      <c r="Y11" s="41"/>
      <c r="Z11" s="41"/>
      <c r="AA11" s="41"/>
      <c r="AB11" s="41"/>
      <c r="AC11" s="41"/>
      <c r="AD11" s="41"/>
      <c r="AE11" s="41"/>
      <c r="AF11" s="3">
        <v>7</v>
      </c>
      <c r="AG11" s="252" t="s">
        <v>1755</v>
      </c>
      <c r="AI11" s="5"/>
      <c r="AJ11" s="5"/>
    </row>
    <row r="12" spans="1:36" ht="17.25" customHeight="1" x14ac:dyDescent="0.2">
      <c r="A12" s="8">
        <v>8</v>
      </c>
      <c r="B12" s="41"/>
      <c r="C12" s="41"/>
      <c r="D12" s="41"/>
      <c r="E12" s="41"/>
      <c r="F12" s="41"/>
      <c r="G12" s="41"/>
      <c r="H12" s="41"/>
      <c r="I12" s="41"/>
      <c r="J12" s="41"/>
      <c r="K12" s="41"/>
      <c r="L12" s="41"/>
      <c r="M12" s="41"/>
      <c r="N12" s="41"/>
      <c r="O12" s="41"/>
      <c r="P12" s="41"/>
      <c r="Q12" s="41"/>
      <c r="R12" s="41"/>
      <c r="S12" s="41"/>
      <c r="T12" s="41"/>
      <c r="U12" s="41"/>
      <c r="V12" s="41"/>
      <c r="W12" s="41"/>
      <c r="X12" s="41"/>
      <c r="Y12" s="41"/>
      <c r="Z12" s="41"/>
      <c r="AA12" s="41"/>
      <c r="AB12" s="41"/>
      <c r="AC12" s="41"/>
      <c r="AD12" s="41"/>
      <c r="AE12" s="41"/>
      <c r="AF12" s="8">
        <v>8</v>
      </c>
      <c r="AI12" s="5"/>
      <c r="AJ12" s="5"/>
    </row>
    <row r="13" spans="1:36" ht="17.25" customHeight="1" x14ac:dyDescent="0.2">
      <c r="A13" s="8">
        <v>9</v>
      </c>
      <c r="B13" s="41"/>
      <c r="C13" s="41"/>
      <c r="D13" s="41"/>
      <c r="E13" s="41"/>
      <c r="F13" s="41"/>
      <c r="G13" s="41"/>
      <c r="H13" s="41"/>
      <c r="I13" s="41"/>
      <c r="J13" s="41"/>
      <c r="K13" s="41"/>
      <c r="L13" s="41"/>
      <c r="M13" s="41"/>
      <c r="N13" s="41"/>
      <c r="O13" s="41"/>
      <c r="P13" s="41"/>
      <c r="Q13" s="41"/>
      <c r="R13" s="41"/>
      <c r="S13" s="41"/>
      <c r="T13" s="41"/>
      <c r="U13" s="41"/>
      <c r="V13" s="41"/>
      <c r="W13" s="41"/>
      <c r="X13" s="41"/>
      <c r="Y13" s="41"/>
      <c r="Z13" s="41"/>
      <c r="AA13" s="41"/>
      <c r="AB13" s="41"/>
      <c r="AC13" s="41"/>
      <c r="AD13" s="41"/>
      <c r="AE13" s="41"/>
      <c r="AF13" s="8">
        <v>9</v>
      </c>
      <c r="AG13" s="57" t="s">
        <v>22</v>
      </c>
      <c r="AI13" s="5"/>
      <c r="AJ13" s="5"/>
    </row>
    <row r="14" spans="1:36" ht="17.25" customHeight="1" x14ac:dyDescent="0.2">
      <c r="A14" s="8">
        <v>10</v>
      </c>
      <c r="B14" s="41"/>
      <c r="C14" s="41"/>
      <c r="D14" s="41"/>
      <c r="E14" s="41"/>
      <c r="F14" s="41"/>
      <c r="G14" s="41"/>
      <c r="H14" s="41"/>
      <c r="I14" s="41"/>
      <c r="J14" s="41"/>
      <c r="K14" s="41"/>
      <c r="L14" s="41"/>
      <c r="M14" s="41"/>
      <c r="N14" s="41"/>
      <c r="O14" s="41"/>
      <c r="P14" s="41"/>
      <c r="Q14" s="41"/>
      <c r="R14" s="41"/>
      <c r="S14" s="41"/>
      <c r="T14" s="41"/>
      <c r="U14" s="41"/>
      <c r="V14" s="41"/>
      <c r="W14" s="41"/>
      <c r="X14" s="41"/>
      <c r="Y14" s="41"/>
      <c r="Z14" s="41"/>
      <c r="AA14" s="41"/>
      <c r="AB14" s="41"/>
      <c r="AC14" s="41"/>
      <c r="AD14" s="41"/>
      <c r="AE14" s="41"/>
      <c r="AF14" s="8">
        <v>10</v>
      </c>
      <c r="AG14" s="81" t="s">
        <v>29</v>
      </c>
      <c r="AI14" s="5"/>
      <c r="AJ14" s="5"/>
    </row>
    <row r="15" spans="1:36" ht="17.25" customHeight="1" x14ac:dyDescent="0.2">
      <c r="A15" s="8">
        <v>11</v>
      </c>
      <c r="B15" s="41"/>
      <c r="C15" s="41"/>
      <c r="D15" s="41"/>
      <c r="E15" s="41"/>
      <c r="F15" s="41"/>
      <c r="G15" s="41"/>
      <c r="H15" s="41"/>
      <c r="I15" s="41"/>
      <c r="J15" s="41"/>
      <c r="K15" s="41"/>
      <c r="L15" s="41"/>
      <c r="M15" s="41"/>
      <c r="N15" s="41"/>
      <c r="O15" s="41"/>
      <c r="P15" s="41"/>
      <c r="Q15" s="41"/>
      <c r="R15" s="41"/>
      <c r="S15" s="41"/>
      <c r="T15" s="41"/>
      <c r="U15" s="41"/>
      <c r="V15" s="41"/>
      <c r="W15" s="41"/>
      <c r="X15" s="41"/>
      <c r="Y15" s="41"/>
      <c r="Z15" s="41"/>
      <c r="AA15" s="41"/>
      <c r="AB15" s="41"/>
      <c r="AC15" s="41"/>
      <c r="AD15" s="41"/>
      <c r="AE15" s="41"/>
      <c r="AF15" s="8">
        <v>11</v>
      </c>
      <c r="AG15" s="102" t="s">
        <v>334</v>
      </c>
      <c r="AI15" s="5"/>
      <c r="AJ15" s="5"/>
    </row>
    <row r="16" spans="1:36" ht="17.25" customHeight="1" x14ac:dyDescent="0.2">
      <c r="A16" s="8">
        <v>12</v>
      </c>
      <c r="B16" s="41"/>
      <c r="C16" s="41"/>
      <c r="D16" s="41"/>
      <c r="E16" s="41"/>
      <c r="F16" s="41"/>
      <c r="G16" s="41"/>
      <c r="H16" s="41"/>
      <c r="I16" s="41"/>
      <c r="J16" s="41"/>
      <c r="K16" s="41"/>
      <c r="L16" s="41"/>
      <c r="M16" s="41"/>
      <c r="N16" s="41"/>
      <c r="O16" s="41"/>
      <c r="P16" s="41"/>
      <c r="Q16" s="41"/>
      <c r="R16" s="41"/>
      <c r="S16" s="41"/>
      <c r="T16" s="41"/>
      <c r="U16" s="41"/>
      <c r="V16" s="41"/>
      <c r="W16" s="41"/>
      <c r="X16" s="41"/>
      <c r="Y16" s="41"/>
      <c r="Z16" s="41"/>
      <c r="AA16" s="41"/>
      <c r="AB16" s="41"/>
      <c r="AC16" s="41"/>
      <c r="AD16" s="41"/>
      <c r="AE16" s="41"/>
      <c r="AF16" s="8">
        <v>12</v>
      </c>
      <c r="AG16" s="8" t="s">
        <v>49</v>
      </c>
      <c r="AI16" s="5"/>
      <c r="AJ16" s="5"/>
    </row>
    <row r="17" spans="1:36" ht="17.25" customHeight="1" x14ac:dyDescent="0.2">
      <c r="A17" s="8">
        <v>13</v>
      </c>
      <c r="B17" s="41"/>
      <c r="C17" s="41"/>
      <c r="D17" s="41"/>
      <c r="E17" s="41"/>
      <c r="F17" s="41"/>
      <c r="G17" s="41"/>
      <c r="H17" s="41"/>
      <c r="I17" s="41"/>
      <c r="J17" s="41"/>
      <c r="K17" s="41"/>
      <c r="L17" s="41"/>
      <c r="M17" s="41"/>
      <c r="N17" s="41"/>
      <c r="O17" s="41"/>
      <c r="P17" s="41"/>
      <c r="Q17" s="41"/>
      <c r="R17" s="41"/>
      <c r="S17" s="41"/>
      <c r="T17" s="41"/>
      <c r="U17" s="41"/>
      <c r="V17" s="41"/>
      <c r="W17" s="41"/>
      <c r="X17" s="41"/>
      <c r="Y17" s="41"/>
      <c r="Z17" s="41"/>
      <c r="AA17" s="41"/>
      <c r="AB17" s="41"/>
      <c r="AC17" s="41"/>
      <c r="AD17" s="41"/>
      <c r="AE17" s="41"/>
      <c r="AF17" s="8">
        <v>13</v>
      </c>
      <c r="AI17" s="5"/>
      <c r="AJ17" s="5"/>
    </row>
    <row r="18" spans="1:36" ht="17.25" customHeight="1" x14ac:dyDescent="0.2">
      <c r="A18" s="8">
        <v>14</v>
      </c>
      <c r="B18" s="41"/>
      <c r="C18" s="41"/>
      <c r="D18" s="41"/>
      <c r="E18" s="41"/>
      <c r="F18" s="41"/>
      <c r="G18" s="41"/>
      <c r="H18" s="41"/>
      <c r="I18" s="41"/>
      <c r="J18" s="41"/>
      <c r="K18" s="41"/>
      <c r="L18" s="41"/>
      <c r="M18" s="41"/>
      <c r="N18" s="41"/>
      <c r="O18" s="41"/>
      <c r="P18" s="41"/>
      <c r="Q18" s="41"/>
      <c r="R18" s="41"/>
      <c r="S18" s="41"/>
      <c r="T18" s="41"/>
      <c r="U18" s="41"/>
      <c r="V18" s="41"/>
      <c r="W18" s="41"/>
      <c r="X18" s="41"/>
      <c r="Y18" s="41"/>
      <c r="Z18" s="41"/>
      <c r="AA18" s="41"/>
      <c r="AB18" s="41"/>
      <c r="AC18" s="41"/>
      <c r="AD18" s="41"/>
      <c r="AE18" s="41"/>
      <c r="AF18" s="8">
        <v>14</v>
      </c>
      <c r="AI18" s="5"/>
      <c r="AJ18" s="5"/>
    </row>
    <row r="19" spans="1:36" ht="17.25" customHeight="1" x14ac:dyDescent="0.2">
      <c r="A19" s="3">
        <v>15</v>
      </c>
      <c r="B19" s="41"/>
      <c r="C19" s="41"/>
      <c r="D19" s="41"/>
      <c r="E19" s="41"/>
      <c r="F19" s="41"/>
      <c r="G19" s="41"/>
      <c r="H19" s="41"/>
      <c r="I19" s="41"/>
      <c r="J19" s="41"/>
      <c r="K19" s="41"/>
      <c r="L19" s="41"/>
      <c r="M19" s="41"/>
      <c r="N19" s="41"/>
      <c r="O19" s="41"/>
      <c r="P19" s="41"/>
      <c r="Q19" s="41"/>
      <c r="R19" s="41"/>
      <c r="S19" s="41"/>
      <c r="T19" s="41"/>
      <c r="U19" s="41"/>
      <c r="V19" s="41"/>
      <c r="W19" s="41"/>
      <c r="X19" s="41"/>
      <c r="Y19" s="41"/>
      <c r="Z19" s="41"/>
      <c r="AA19" s="41"/>
      <c r="AB19" s="41"/>
      <c r="AC19" s="41"/>
      <c r="AD19" s="41"/>
      <c r="AE19" s="41"/>
      <c r="AF19" s="3">
        <v>15</v>
      </c>
      <c r="AG19" s="78" t="s">
        <v>27</v>
      </c>
      <c r="AI19" s="5"/>
      <c r="AJ19" s="5"/>
    </row>
    <row r="20" spans="1:36" ht="17.25" customHeight="1" x14ac:dyDescent="0.2">
      <c r="A20" s="3">
        <v>16</v>
      </c>
      <c r="B20" s="41"/>
      <c r="C20" s="41"/>
      <c r="D20" s="41"/>
      <c r="E20" s="41"/>
      <c r="F20" s="41"/>
      <c r="G20" s="41"/>
      <c r="H20" s="41"/>
      <c r="I20" s="41"/>
      <c r="J20" s="41"/>
      <c r="K20" s="41"/>
      <c r="L20" s="41"/>
      <c r="M20" s="41"/>
      <c r="N20" s="41"/>
      <c r="O20" s="41"/>
      <c r="P20" s="41"/>
      <c r="Q20" s="41"/>
      <c r="R20" s="41"/>
      <c r="S20" s="41"/>
      <c r="T20" s="41"/>
      <c r="U20" s="41"/>
      <c r="V20" s="41"/>
      <c r="W20" s="41"/>
      <c r="X20" s="41"/>
      <c r="Y20" s="41"/>
      <c r="Z20" s="41"/>
      <c r="AA20" s="41"/>
      <c r="AB20" s="41"/>
      <c r="AC20" s="41"/>
      <c r="AD20" s="41"/>
      <c r="AE20" s="41"/>
      <c r="AF20" s="3">
        <v>16</v>
      </c>
      <c r="AI20" s="5"/>
      <c r="AJ20" s="5"/>
    </row>
    <row r="21" spans="1:36" ht="17.25" customHeight="1" x14ac:dyDescent="0.2">
      <c r="A21" s="3" t="s">
        <v>30</v>
      </c>
      <c r="B21" s="41"/>
      <c r="C21" s="41"/>
      <c r="D21" s="41"/>
      <c r="E21" s="41"/>
      <c r="F21" s="41"/>
      <c r="G21" s="41"/>
      <c r="H21" s="41"/>
      <c r="I21" s="41"/>
      <c r="J21" s="41"/>
      <c r="K21" s="41"/>
      <c r="L21" s="41"/>
      <c r="M21" s="41"/>
      <c r="N21" s="41"/>
      <c r="O21" s="41"/>
      <c r="P21" s="41"/>
      <c r="Q21" s="41"/>
      <c r="R21" s="41"/>
      <c r="S21" s="41"/>
      <c r="T21" s="41"/>
      <c r="U21" s="41"/>
      <c r="V21" s="41"/>
      <c r="W21" s="41"/>
      <c r="X21" s="41"/>
      <c r="Y21" s="41"/>
      <c r="Z21" s="41"/>
      <c r="AA21" s="41"/>
      <c r="AB21" s="41"/>
      <c r="AC21" s="41"/>
      <c r="AD21" s="41"/>
      <c r="AE21" s="41"/>
      <c r="AF21" s="3" t="s">
        <v>30</v>
      </c>
      <c r="AG21" s="253" t="s">
        <v>155</v>
      </c>
      <c r="AI21" s="5"/>
      <c r="AJ21" s="5"/>
    </row>
    <row r="22" spans="1:36" ht="17.25" customHeight="1" x14ac:dyDescent="0.2">
      <c r="A22" s="3">
        <v>17</v>
      </c>
      <c r="B22" s="41"/>
      <c r="C22" s="41"/>
      <c r="D22" s="41"/>
      <c r="E22" s="41"/>
      <c r="F22" s="41"/>
      <c r="G22" s="41"/>
      <c r="H22" s="41"/>
      <c r="I22" s="41"/>
      <c r="J22" s="41"/>
      <c r="K22" s="41"/>
      <c r="L22" s="41"/>
      <c r="M22" s="41"/>
      <c r="N22" s="41"/>
      <c r="O22" s="41"/>
      <c r="P22" s="41"/>
      <c r="Q22" s="41"/>
      <c r="R22" s="41"/>
      <c r="S22" s="41"/>
      <c r="T22" s="41"/>
      <c r="U22" s="41"/>
      <c r="V22" s="41"/>
      <c r="W22" s="41"/>
      <c r="X22" s="41"/>
      <c r="Y22" s="41"/>
      <c r="Z22" s="41"/>
      <c r="AA22" s="41"/>
      <c r="AB22" s="41"/>
      <c r="AC22" s="41"/>
      <c r="AD22" s="41"/>
      <c r="AE22" s="41"/>
      <c r="AF22" s="3">
        <v>17</v>
      </c>
      <c r="AG22" s="90" t="s">
        <v>156</v>
      </c>
      <c r="AI22" s="5"/>
      <c r="AJ22" s="5"/>
    </row>
    <row r="23" spans="1:36" ht="17.25" customHeight="1" x14ac:dyDescent="0.2">
      <c r="A23" s="3" t="s">
        <v>31</v>
      </c>
      <c r="B23" s="41"/>
      <c r="C23" s="41"/>
      <c r="D23" s="41"/>
      <c r="E23" s="41"/>
      <c r="F23" s="41"/>
      <c r="G23" s="41"/>
      <c r="H23" s="41"/>
      <c r="I23" s="41"/>
      <c r="J23" s="41"/>
      <c r="K23" s="41"/>
      <c r="L23" s="41"/>
      <c r="M23" s="41"/>
      <c r="N23" s="41"/>
      <c r="O23" s="41"/>
      <c r="P23" s="41"/>
      <c r="Q23" s="41"/>
      <c r="R23" s="41"/>
      <c r="S23" s="41"/>
      <c r="T23" s="41"/>
      <c r="U23" s="41"/>
      <c r="V23" s="41"/>
      <c r="W23" s="41"/>
      <c r="X23" s="41"/>
      <c r="Y23" s="41"/>
      <c r="Z23" s="41"/>
      <c r="AA23" s="41"/>
      <c r="AB23" s="41"/>
      <c r="AC23" s="41"/>
      <c r="AD23" s="41"/>
      <c r="AE23" s="41"/>
      <c r="AF23" s="3" t="s">
        <v>31</v>
      </c>
      <c r="AG23" s="254" t="s">
        <v>36</v>
      </c>
      <c r="AI23" s="5"/>
      <c r="AJ23" s="5"/>
    </row>
    <row r="24" spans="1:36" ht="17.25" customHeight="1" x14ac:dyDescent="0.2">
      <c r="A24" s="3">
        <v>18</v>
      </c>
      <c r="B24" s="41"/>
      <c r="C24" s="41"/>
      <c r="D24" s="41"/>
      <c r="E24" s="41"/>
      <c r="F24" s="41"/>
      <c r="G24" s="41"/>
      <c r="H24" s="41"/>
      <c r="I24" s="41"/>
      <c r="J24" s="41"/>
      <c r="K24" s="41"/>
      <c r="L24" s="41"/>
      <c r="M24" s="41"/>
      <c r="N24" s="41"/>
      <c r="O24" s="41"/>
      <c r="P24" s="41"/>
      <c r="Q24" s="41"/>
      <c r="R24" s="41"/>
      <c r="S24" s="41"/>
      <c r="T24" s="41"/>
      <c r="U24" s="41"/>
      <c r="V24" s="41"/>
      <c r="W24" s="41"/>
      <c r="X24" s="41"/>
      <c r="Y24" s="41"/>
      <c r="Z24" s="41"/>
      <c r="AA24" s="41"/>
      <c r="AB24" s="41"/>
      <c r="AC24" s="41"/>
      <c r="AD24" s="41"/>
      <c r="AE24" s="41"/>
      <c r="AF24" s="3">
        <v>18</v>
      </c>
      <c r="AG24" s="44" t="s">
        <v>157</v>
      </c>
      <c r="AI24" s="5"/>
      <c r="AJ24" s="5"/>
    </row>
    <row r="25" spans="1:36" ht="17.25" customHeight="1" x14ac:dyDescent="0.2">
      <c r="A25" s="3" t="s">
        <v>32</v>
      </c>
      <c r="B25" s="41"/>
      <c r="C25" s="41"/>
      <c r="D25" s="41"/>
      <c r="E25" s="41"/>
      <c r="F25" s="41"/>
      <c r="G25" s="41"/>
      <c r="H25" s="41"/>
      <c r="I25" s="41"/>
      <c r="J25" s="41"/>
      <c r="K25" s="41"/>
      <c r="L25" s="41"/>
      <c r="M25" s="41"/>
      <c r="N25" s="41"/>
      <c r="O25" s="41"/>
      <c r="P25" s="41"/>
      <c r="Q25" s="41"/>
      <c r="R25" s="41"/>
      <c r="S25" s="41"/>
      <c r="T25" s="41"/>
      <c r="U25" s="41"/>
      <c r="V25" s="41"/>
      <c r="W25" s="41"/>
      <c r="X25" s="41"/>
      <c r="Y25" s="41"/>
      <c r="Z25" s="41"/>
      <c r="AA25" s="41"/>
      <c r="AB25" s="41"/>
      <c r="AC25" s="41"/>
      <c r="AD25" s="41"/>
      <c r="AE25" s="41"/>
      <c r="AF25" s="3" t="s">
        <v>32</v>
      </c>
      <c r="AG25" s="82" t="s">
        <v>25</v>
      </c>
      <c r="AI25" s="5"/>
      <c r="AJ25" s="5"/>
    </row>
    <row r="26" spans="1:36" ht="17.25" customHeight="1" x14ac:dyDescent="0.2">
      <c r="A26" s="3">
        <v>19</v>
      </c>
      <c r="B26" s="41"/>
      <c r="C26" s="41"/>
      <c r="D26" s="41"/>
      <c r="E26" s="41"/>
      <c r="F26" s="41"/>
      <c r="G26" s="41"/>
      <c r="H26" s="41"/>
      <c r="I26" s="41"/>
      <c r="J26" s="41"/>
      <c r="K26" s="41"/>
      <c r="L26" s="41"/>
      <c r="M26" s="41"/>
      <c r="N26" s="41"/>
      <c r="O26" s="41"/>
      <c r="P26" s="41"/>
      <c r="Q26" s="41"/>
      <c r="R26" s="41"/>
      <c r="S26" s="41"/>
      <c r="T26" s="41"/>
      <c r="U26" s="41"/>
      <c r="V26" s="41"/>
      <c r="W26" s="41"/>
      <c r="X26" s="41"/>
      <c r="Y26" s="41"/>
      <c r="Z26" s="41"/>
      <c r="AA26" s="41"/>
      <c r="AB26" s="41"/>
      <c r="AC26" s="41"/>
      <c r="AD26" s="41"/>
      <c r="AE26" s="41"/>
      <c r="AF26" s="3">
        <v>19</v>
      </c>
      <c r="AI26" s="5"/>
      <c r="AJ26" s="5"/>
    </row>
    <row r="27" spans="1:36" ht="17.25" customHeight="1" x14ac:dyDescent="0.2">
      <c r="A27" s="8">
        <v>20</v>
      </c>
      <c r="B27" s="41"/>
      <c r="C27" s="41"/>
      <c r="D27" s="41"/>
      <c r="E27" s="41"/>
      <c r="F27" s="41"/>
      <c r="G27" s="41"/>
      <c r="H27" s="41"/>
      <c r="I27" s="41"/>
      <c r="J27" s="41"/>
      <c r="K27" s="41"/>
      <c r="L27" s="41"/>
      <c r="M27" s="41"/>
      <c r="N27" s="41"/>
      <c r="O27" s="41"/>
      <c r="P27" s="41"/>
      <c r="Q27" s="41"/>
      <c r="R27" s="41"/>
      <c r="S27" s="41"/>
      <c r="T27" s="41"/>
      <c r="U27" s="41"/>
      <c r="V27" s="41"/>
      <c r="W27" s="41"/>
      <c r="X27" s="30" t="s">
        <v>412</v>
      </c>
      <c r="Y27" s="30"/>
      <c r="Z27" s="30"/>
      <c r="AA27" s="41"/>
      <c r="AB27" s="41"/>
      <c r="AC27" s="41"/>
      <c r="AD27" s="41"/>
      <c r="AE27" s="41"/>
      <c r="AF27" s="36">
        <v>20</v>
      </c>
      <c r="AG27" s="122">
        <f ca="1">ALERTS!E48</f>
        <v>0</v>
      </c>
      <c r="AI27" s="5"/>
      <c r="AJ27" s="5"/>
    </row>
    <row r="28" spans="1:36" ht="17.25" customHeight="1" x14ac:dyDescent="0.2">
      <c r="A28" s="8">
        <v>21</v>
      </c>
      <c r="B28" s="41"/>
      <c r="C28" s="41"/>
      <c r="D28" s="41"/>
      <c r="E28" s="41"/>
      <c r="F28" s="41"/>
      <c r="G28" s="41"/>
      <c r="H28" s="41"/>
      <c r="I28" s="41"/>
      <c r="J28" s="41"/>
      <c r="K28" s="41"/>
      <c r="L28" s="41"/>
      <c r="M28" s="41"/>
      <c r="N28" s="41"/>
      <c r="O28" s="41"/>
      <c r="P28" s="41"/>
      <c r="Q28" s="41"/>
      <c r="R28" s="41"/>
      <c r="S28" s="41"/>
      <c r="T28" s="41"/>
      <c r="U28" s="41"/>
      <c r="V28" s="41"/>
      <c r="W28" s="41"/>
      <c r="X28" s="41"/>
      <c r="Y28" s="41"/>
      <c r="Z28" s="41"/>
      <c r="AA28" s="41"/>
      <c r="AB28" s="41"/>
      <c r="AC28" s="41"/>
      <c r="AD28" s="41"/>
      <c r="AE28" s="41"/>
      <c r="AF28" s="8">
        <v>21</v>
      </c>
      <c r="AG28" s="122">
        <f ca="1">ALERTS!E49</f>
        <v>0</v>
      </c>
      <c r="AI28" s="5"/>
      <c r="AJ28" s="5"/>
    </row>
    <row r="29" spans="1:36" ht="17.25" customHeight="1" x14ac:dyDescent="0.2">
      <c r="A29" s="3">
        <v>22</v>
      </c>
      <c r="B29" s="41"/>
      <c r="C29" s="41"/>
      <c r="D29" s="41"/>
      <c r="E29" s="41"/>
      <c r="F29" s="41"/>
      <c r="G29" s="41"/>
      <c r="H29" s="41"/>
      <c r="I29" s="41"/>
      <c r="J29" s="41"/>
      <c r="K29" s="41"/>
      <c r="L29" s="41"/>
      <c r="M29" s="41"/>
      <c r="N29" s="41"/>
      <c r="O29" s="41"/>
      <c r="P29" s="41"/>
      <c r="Q29" s="41"/>
      <c r="R29" s="41"/>
      <c r="S29" s="41"/>
      <c r="T29" s="41"/>
      <c r="U29" s="41"/>
      <c r="V29" s="41"/>
      <c r="W29" s="41"/>
      <c r="X29" s="41"/>
      <c r="Y29" s="41"/>
      <c r="Z29" s="41"/>
      <c r="AA29" s="41"/>
      <c r="AB29" s="41"/>
      <c r="AC29" s="41"/>
      <c r="AD29" s="41"/>
      <c r="AE29" s="41"/>
      <c r="AF29" s="3">
        <v>22</v>
      </c>
      <c r="AG29" s="122">
        <f ca="1">ALERTS!E50</f>
        <v>0</v>
      </c>
      <c r="AI29" s="5"/>
      <c r="AJ29" s="5"/>
    </row>
    <row r="30" spans="1:36" s="11" customFormat="1" ht="17.25" customHeight="1" x14ac:dyDescent="0.2">
      <c r="A30" s="2" t="s">
        <v>6</v>
      </c>
      <c r="B30" s="91" t="s">
        <v>4</v>
      </c>
      <c r="C30" s="91" t="s">
        <v>146</v>
      </c>
      <c r="D30" s="91" t="s">
        <v>5</v>
      </c>
      <c r="E30" s="91" t="s">
        <v>0</v>
      </c>
      <c r="F30" s="91" t="s">
        <v>1</v>
      </c>
      <c r="G30" s="91" t="s">
        <v>2</v>
      </c>
      <c r="H30" s="91" t="s">
        <v>3</v>
      </c>
      <c r="I30" s="91" t="s">
        <v>4</v>
      </c>
      <c r="J30" s="91" t="s">
        <v>146</v>
      </c>
      <c r="K30" s="91" t="s">
        <v>5</v>
      </c>
      <c r="L30" s="91" t="s">
        <v>0</v>
      </c>
      <c r="M30" s="91" t="s">
        <v>1</v>
      </c>
      <c r="N30" s="91" t="s">
        <v>2</v>
      </c>
      <c r="O30" s="91" t="s">
        <v>3</v>
      </c>
      <c r="P30" s="91" t="s">
        <v>4</v>
      </c>
      <c r="Q30" s="91" t="s">
        <v>146</v>
      </c>
      <c r="R30" s="91" t="s">
        <v>5</v>
      </c>
      <c r="S30" s="91" t="s">
        <v>0</v>
      </c>
      <c r="T30" s="91" t="s">
        <v>1</v>
      </c>
      <c r="U30" s="91" t="s">
        <v>2</v>
      </c>
      <c r="V30" s="91" t="s">
        <v>3</v>
      </c>
      <c r="W30" s="91" t="s">
        <v>4</v>
      </c>
      <c r="X30" s="91" t="s">
        <v>146</v>
      </c>
      <c r="Y30" s="91" t="s">
        <v>5</v>
      </c>
      <c r="Z30" s="91" t="s">
        <v>0</v>
      </c>
      <c r="AA30" s="91" t="s">
        <v>1</v>
      </c>
      <c r="AB30" s="91" t="s">
        <v>2</v>
      </c>
      <c r="AC30" s="91" t="s">
        <v>363</v>
      </c>
      <c r="AD30" s="91" t="s">
        <v>4</v>
      </c>
      <c r="AE30" s="91" t="s">
        <v>364</v>
      </c>
      <c r="AF30" s="2" t="s">
        <v>6</v>
      </c>
      <c r="AH30" s="68"/>
    </row>
    <row r="31" spans="1:36" ht="17.25" customHeight="1" x14ac:dyDescent="0.2">
      <c r="A31" s="1" t="s">
        <v>7</v>
      </c>
      <c r="B31" s="91">
        <v>1</v>
      </c>
      <c r="C31" s="91">
        <v>2</v>
      </c>
      <c r="D31" s="91">
        <v>3</v>
      </c>
      <c r="E31" s="91">
        <v>4</v>
      </c>
      <c r="F31" s="91">
        <v>5</v>
      </c>
      <c r="G31" s="91">
        <v>6</v>
      </c>
      <c r="H31" s="91">
        <v>7</v>
      </c>
      <c r="I31" s="91">
        <v>8</v>
      </c>
      <c r="J31" s="91">
        <v>9</v>
      </c>
      <c r="K31" s="91">
        <v>10</v>
      </c>
      <c r="L31" s="91">
        <v>11</v>
      </c>
      <c r="M31" s="91">
        <v>12</v>
      </c>
      <c r="N31" s="91">
        <v>13</v>
      </c>
      <c r="O31" s="91">
        <v>14</v>
      </c>
      <c r="P31" s="91">
        <v>15</v>
      </c>
      <c r="Q31" s="91">
        <v>16</v>
      </c>
      <c r="R31" s="91">
        <v>17</v>
      </c>
      <c r="S31" s="91">
        <v>18</v>
      </c>
      <c r="T31" s="91">
        <v>19</v>
      </c>
      <c r="U31" s="91">
        <v>20</v>
      </c>
      <c r="V31" s="91">
        <v>21</v>
      </c>
      <c r="W31" s="91">
        <v>22</v>
      </c>
      <c r="X31" s="91">
        <v>23</v>
      </c>
      <c r="Y31" s="91">
        <v>24</v>
      </c>
      <c r="Z31" s="91">
        <v>25</v>
      </c>
      <c r="AA31" s="91">
        <v>26</v>
      </c>
      <c r="AB31" s="91">
        <v>27</v>
      </c>
      <c r="AC31" s="91">
        <v>28</v>
      </c>
      <c r="AD31" s="91">
        <v>29</v>
      </c>
      <c r="AE31" s="91">
        <v>30</v>
      </c>
      <c r="AF31" s="1" t="s">
        <v>7</v>
      </c>
    </row>
    <row r="32" spans="1:36" s="41" customFormat="1" ht="17.25" customHeight="1" x14ac:dyDescent="0.2">
      <c r="A32" s="51">
        <v>23</v>
      </c>
      <c r="AF32" s="51">
        <v>23</v>
      </c>
      <c r="AG32" s="11"/>
    </row>
    <row r="33" spans="1:36" ht="17.25" customHeight="1" x14ac:dyDescent="0.25">
      <c r="A33" s="51" t="s">
        <v>37</v>
      </c>
      <c r="B33" s="41"/>
      <c r="C33" s="41"/>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c r="AF33" s="51" t="s">
        <v>37</v>
      </c>
      <c r="AG33" s="45" t="s">
        <v>87</v>
      </c>
      <c r="AI33" s="5"/>
      <c r="AJ33" s="5"/>
    </row>
    <row r="34" spans="1:36" ht="17.25" customHeight="1" x14ac:dyDescent="0.25">
      <c r="A34" s="8">
        <v>24</v>
      </c>
      <c r="B34" s="41"/>
      <c r="C34" s="41"/>
      <c r="D34" s="41"/>
      <c r="E34" s="41"/>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8">
        <v>24</v>
      </c>
      <c r="AG34" s="46">
        <f ca="1">TODAY()</f>
        <v>42833</v>
      </c>
      <c r="AI34" s="5"/>
      <c r="AJ34" s="5"/>
    </row>
    <row r="35" spans="1:36" ht="17.25" customHeight="1" x14ac:dyDescent="0.2">
      <c r="A35" s="8">
        <v>25</v>
      </c>
      <c r="B35" s="41"/>
      <c r="C35" s="41"/>
      <c r="D35" s="41"/>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8">
        <v>25</v>
      </c>
      <c r="AG35" s="41"/>
      <c r="AI35" s="5"/>
      <c r="AJ35" s="5"/>
    </row>
    <row r="36" spans="1:36" ht="17.25" customHeight="1" x14ac:dyDescent="0.2">
      <c r="A36" s="8">
        <v>26</v>
      </c>
      <c r="B36" s="41"/>
      <c r="C36" s="41"/>
      <c r="D36" s="41"/>
      <c r="E36" s="41"/>
      <c r="F36" s="41"/>
      <c r="G36" s="41"/>
      <c r="H36" s="41"/>
      <c r="I36" s="41"/>
      <c r="J36" s="41"/>
      <c r="K36" s="41"/>
      <c r="L36" s="41"/>
      <c r="M36" s="41"/>
      <c r="N36" s="41"/>
      <c r="O36" s="41"/>
      <c r="P36" s="41"/>
      <c r="Q36" s="41"/>
      <c r="R36" s="41"/>
      <c r="S36" s="41"/>
      <c r="T36" s="41"/>
      <c r="U36" s="41"/>
      <c r="V36" s="41"/>
      <c r="W36" s="41"/>
      <c r="X36" s="41"/>
      <c r="Y36" s="41"/>
      <c r="Z36" s="41"/>
      <c r="AA36" s="41"/>
      <c r="AB36" s="41"/>
      <c r="AC36" s="41"/>
      <c r="AD36" s="41"/>
      <c r="AE36" s="41"/>
      <c r="AF36" s="8">
        <v>26</v>
      </c>
      <c r="AG36" s="41"/>
      <c r="AI36" s="5"/>
      <c r="AJ36" s="5"/>
    </row>
    <row r="37" spans="1:36" ht="17.25" customHeight="1" x14ac:dyDescent="0.2">
      <c r="A37" s="3">
        <v>27</v>
      </c>
      <c r="B37" s="41"/>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3">
        <v>27</v>
      </c>
      <c r="AG37" s="41"/>
      <c r="AI37" s="5"/>
      <c r="AJ37" s="5"/>
    </row>
    <row r="38" spans="1:36" ht="17.25" customHeight="1" x14ac:dyDescent="0.2">
      <c r="A38" s="8">
        <v>28</v>
      </c>
      <c r="B38" s="41"/>
      <c r="C38" s="41"/>
      <c r="D38" s="41"/>
      <c r="E38" s="41"/>
      <c r="F38" s="41"/>
      <c r="G38" s="41"/>
      <c r="H38" s="41"/>
      <c r="I38" s="41"/>
      <c r="J38" s="41"/>
      <c r="K38" s="41"/>
      <c r="L38" s="41"/>
      <c r="M38" s="41"/>
      <c r="N38" s="41"/>
      <c r="O38" s="41"/>
      <c r="P38" s="41"/>
      <c r="Q38" s="41"/>
      <c r="R38" s="41"/>
      <c r="S38" s="41"/>
      <c r="T38" s="41"/>
      <c r="U38" s="41"/>
      <c r="V38" s="41"/>
      <c r="W38" s="41"/>
      <c r="X38" s="41"/>
      <c r="Y38" s="41"/>
      <c r="Z38" s="41"/>
      <c r="AA38" s="41"/>
      <c r="AB38" s="41"/>
      <c r="AC38" s="41"/>
      <c r="AD38" s="41"/>
      <c r="AE38" s="41"/>
      <c r="AF38" s="8">
        <v>28</v>
      </c>
      <c r="AG38" s="41"/>
      <c r="AI38" s="5"/>
      <c r="AJ38" s="5"/>
    </row>
    <row r="39" spans="1:36" ht="17.25" customHeight="1" x14ac:dyDescent="0.2">
      <c r="A39" s="8">
        <v>29</v>
      </c>
      <c r="B39" s="41"/>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53">
        <v>29</v>
      </c>
      <c r="AG39" s="55" t="s">
        <v>263</v>
      </c>
      <c r="AI39" s="5"/>
      <c r="AJ39" s="5"/>
    </row>
    <row r="40" spans="1:36" ht="17.25" customHeight="1" x14ac:dyDescent="0.2">
      <c r="A40" s="8">
        <v>30</v>
      </c>
      <c r="B40" s="41"/>
      <c r="C40" s="41"/>
      <c r="D40" s="41"/>
      <c r="E40" s="41"/>
      <c r="F40" s="41"/>
      <c r="G40" s="41"/>
      <c r="H40" s="41"/>
      <c r="I40" s="41"/>
      <c r="J40" s="41"/>
      <c r="K40" s="41"/>
      <c r="L40" s="41"/>
      <c r="M40" s="41"/>
      <c r="N40" s="41"/>
      <c r="O40" s="41"/>
      <c r="P40" s="41"/>
      <c r="Q40" s="41"/>
      <c r="R40" s="41"/>
      <c r="S40" s="41"/>
      <c r="T40" s="41"/>
      <c r="U40" s="41"/>
      <c r="V40" s="41"/>
      <c r="W40" s="41"/>
      <c r="X40" s="41"/>
      <c r="Y40" s="41"/>
      <c r="Z40" s="41"/>
      <c r="AA40" s="41"/>
      <c r="AB40" s="41"/>
      <c r="AC40" s="41"/>
      <c r="AD40" s="41"/>
      <c r="AE40" s="41"/>
      <c r="AF40" s="53">
        <v>30</v>
      </c>
      <c r="AG40" s="55" t="s">
        <v>263</v>
      </c>
      <c r="AI40" s="5"/>
      <c r="AJ40" s="5"/>
    </row>
    <row r="41" spans="1:36" ht="17.25" customHeight="1" x14ac:dyDescent="0.2">
      <c r="A41" s="8">
        <v>31</v>
      </c>
      <c r="B41" s="138"/>
      <c r="C41" s="138"/>
      <c r="D41" s="138"/>
      <c r="E41" s="138"/>
      <c r="F41" s="138"/>
      <c r="G41" s="138"/>
      <c r="H41" s="138"/>
      <c r="I41" s="138"/>
      <c r="J41" s="138"/>
      <c r="K41" s="138"/>
      <c r="L41" s="138"/>
      <c r="M41" s="138"/>
      <c r="N41" s="138"/>
      <c r="O41" s="138"/>
      <c r="P41" s="138"/>
      <c r="Q41" s="138"/>
      <c r="R41" s="138"/>
      <c r="S41" s="138"/>
      <c r="T41" s="138"/>
      <c r="U41" s="138"/>
      <c r="V41" s="138"/>
      <c r="W41" s="138"/>
      <c r="X41" s="138"/>
      <c r="Y41" s="138"/>
      <c r="Z41" s="138"/>
      <c r="AA41" s="138"/>
      <c r="AB41" s="138"/>
      <c r="AC41" s="138"/>
      <c r="AD41" s="138"/>
      <c r="AE41" s="138"/>
      <c r="AF41" s="8">
        <v>31</v>
      </c>
      <c r="AG41" s="55" t="s">
        <v>263</v>
      </c>
      <c r="AI41" s="5"/>
      <c r="AJ41" s="5"/>
    </row>
    <row r="42" spans="1:36" ht="17.25" customHeight="1" x14ac:dyDescent="0.2">
      <c r="A42" s="8">
        <v>32</v>
      </c>
      <c r="B42" s="41"/>
      <c r="C42" s="41"/>
      <c r="D42" s="41"/>
      <c r="E42" s="41"/>
      <c r="F42" s="41"/>
      <c r="G42" s="41"/>
      <c r="H42" s="41"/>
      <c r="I42" s="41"/>
      <c r="J42" s="41"/>
      <c r="K42" s="41"/>
      <c r="L42" s="41"/>
      <c r="M42" s="41"/>
      <c r="N42" s="41"/>
      <c r="O42" s="41"/>
      <c r="P42" s="41"/>
      <c r="Q42" s="41"/>
      <c r="R42" s="41"/>
      <c r="S42" s="41"/>
      <c r="T42" s="41"/>
      <c r="U42" s="41"/>
      <c r="V42" s="41"/>
      <c r="W42" s="41"/>
      <c r="X42" s="41"/>
      <c r="Y42" s="41"/>
      <c r="Z42" s="41"/>
      <c r="AA42" s="41"/>
      <c r="AB42" s="41"/>
      <c r="AC42" s="41"/>
      <c r="AD42" s="41"/>
      <c r="AE42" s="41"/>
      <c r="AF42" s="8">
        <v>32</v>
      </c>
      <c r="AG42" s="55" t="s">
        <v>263</v>
      </c>
      <c r="AI42" s="5"/>
      <c r="AJ42" s="5"/>
    </row>
    <row r="43" spans="1:36" ht="17.25" customHeight="1" x14ac:dyDescent="0.2">
      <c r="A43" s="8">
        <v>33</v>
      </c>
      <c r="B43" s="41"/>
      <c r="C43" s="41"/>
      <c r="D43" s="41"/>
      <c r="E43" s="41"/>
      <c r="F43" s="41"/>
      <c r="G43" s="41"/>
      <c r="H43" s="41"/>
      <c r="I43" s="41"/>
      <c r="J43" s="41"/>
      <c r="K43" s="41"/>
      <c r="L43" s="41"/>
      <c r="M43" s="41"/>
      <c r="N43" s="41"/>
      <c r="O43" s="41"/>
      <c r="P43" s="41"/>
      <c r="Q43" s="41"/>
      <c r="R43" s="41"/>
      <c r="S43" s="41"/>
      <c r="T43" s="41"/>
      <c r="U43" s="41"/>
      <c r="V43" s="41"/>
      <c r="W43" s="41"/>
      <c r="X43" s="41"/>
      <c r="Y43" s="41"/>
      <c r="Z43" s="41"/>
      <c r="AA43" s="41"/>
      <c r="AB43" s="41"/>
      <c r="AC43" s="41"/>
      <c r="AD43" s="41"/>
      <c r="AE43" s="41"/>
      <c r="AF43" s="8">
        <v>33</v>
      </c>
      <c r="AG43" s="55" t="s">
        <v>263</v>
      </c>
      <c r="AI43" s="5"/>
      <c r="AJ43" s="5"/>
    </row>
    <row r="44" spans="1:36" ht="17.25" customHeight="1" x14ac:dyDescent="0.2">
      <c r="A44" s="8">
        <v>34</v>
      </c>
      <c r="B44" s="41"/>
      <c r="C44" s="41"/>
      <c r="D44" s="41"/>
      <c r="E44" s="41"/>
      <c r="F44" s="41"/>
      <c r="G44" s="41"/>
      <c r="H44" s="41"/>
      <c r="I44" s="41"/>
      <c r="J44" s="41"/>
      <c r="K44" s="41"/>
      <c r="L44" s="41"/>
      <c r="M44" s="41"/>
      <c r="N44" s="41"/>
      <c r="O44" s="41"/>
      <c r="P44" s="41"/>
      <c r="Q44" s="41"/>
      <c r="R44" s="41"/>
      <c r="S44" s="41"/>
      <c r="T44" s="41"/>
      <c r="U44" s="41"/>
      <c r="V44" s="41"/>
      <c r="W44" s="41"/>
      <c r="X44" s="41"/>
      <c r="Y44" s="41"/>
      <c r="Z44" s="41"/>
      <c r="AA44" s="41"/>
      <c r="AB44" s="41"/>
      <c r="AC44" s="41"/>
      <c r="AD44" s="41"/>
      <c r="AE44" s="41"/>
      <c r="AF44" s="8">
        <v>34</v>
      </c>
      <c r="AG44" s="55" t="s">
        <v>263</v>
      </c>
      <c r="AI44" s="5"/>
      <c r="AJ44" s="5"/>
    </row>
    <row r="45" spans="1:36" ht="17.25" customHeight="1" x14ac:dyDescent="0.2">
      <c r="A45" s="3">
        <v>35</v>
      </c>
      <c r="B45" s="41"/>
      <c r="C45" s="41"/>
      <c r="D45" s="41"/>
      <c r="E45" s="41"/>
      <c r="F45" s="41"/>
      <c r="G45" s="41"/>
      <c r="H45" s="41"/>
      <c r="I45" s="41"/>
      <c r="J45" s="41"/>
      <c r="K45" s="41"/>
      <c r="L45" s="41"/>
      <c r="M45" s="41"/>
      <c r="N45" s="41"/>
      <c r="O45" s="41"/>
      <c r="P45" s="41"/>
      <c r="Q45" s="41"/>
      <c r="R45" s="41"/>
      <c r="S45" s="41"/>
      <c r="T45" s="41"/>
      <c r="U45" s="41"/>
      <c r="V45" s="41"/>
      <c r="W45" s="41"/>
      <c r="X45" s="41"/>
      <c r="Y45" s="41"/>
      <c r="Z45" s="41"/>
      <c r="AA45" s="41"/>
      <c r="AB45" s="41"/>
      <c r="AC45" s="41"/>
      <c r="AD45" s="41"/>
      <c r="AE45" s="41"/>
      <c r="AF45" s="3">
        <v>35</v>
      </c>
      <c r="AG45" s="41"/>
      <c r="AI45" s="5"/>
      <c r="AJ45" s="5"/>
    </row>
    <row r="46" spans="1:36" ht="17.25" customHeight="1" x14ac:dyDescent="0.2">
      <c r="A46" s="3">
        <v>36</v>
      </c>
      <c r="B46" s="41"/>
      <c r="C46" s="41"/>
      <c r="D46" s="41"/>
      <c r="E46" s="41"/>
      <c r="F46" s="41"/>
      <c r="G46" s="41"/>
      <c r="H46" s="41"/>
      <c r="I46" s="41"/>
      <c r="J46" s="41"/>
      <c r="K46" s="41"/>
      <c r="L46" s="41"/>
      <c r="M46" s="41"/>
      <c r="N46" s="41"/>
      <c r="O46" s="41"/>
      <c r="P46" s="41"/>
      <c r="Q46" s="41"/>
      <c r="R46" s="41"/>
      <c r="S46" s="41"/>
      <c r="T46" s="41"/>
      <c r="U46" s="41"/>
      <c r="V46" s="41"/>
      <c r="W46" s="41"/>
      <c r="X46" s="41"/>
      <c r="Y46" s="41"/>
      <c r="Z46" s="41"/>
      <c r="AA46" s="41"/>
      <c r="AB46" s="41"/>
      <c r="AC46" s="41"/>
      <c r="AD46" s="41"/>
      <c r="AE46" s="41"/>
      <c r="AF46" s="3">
        <v>36</v>
      </c>
      <c r="AG46" s="41"/>
      <c r="AI46" s="5"/>
      <c r="AJ46" s="5"/>
    </row>
    <row r="47" spans="1:36" ht="17.25" customHeight="1" x14ac:dyDescent="0.2">
      <c r="A47" s="3">
        <v>37</v>
      </c>
      <c r="B47" s="41"/>
      <c r="C47" s="41"/>
      <c r="D47" s="41"/>
      <c r="E47" s="41"/>
      <c r="F47" s="41"/>
      <c r="G47" s="41"/>
      <c r="H47" s="41"/>
      <c r="I47" s="41"/>
      <c r="J47" s="41"/>
      <c r="K47" s="41"/>
      <c r="L47" s="41"/>
      <c r="M47" s="41"/>
      <c r="N47" s="41"/>
      <c r="O47" s="41"/>
      <c r="P47" s="41"/>
      <c r="Q47" s="41"/>
      <c r="R47" s="41"/>
      <c r="S47" s="41"/>
      <c r="T47" s="41"/>
      <c r="U47" s="41"/>
      <c r="V47" s="41"/>
      <c r="W47" s="41"/>
      <c r="X47" s="41"/>
      <c r="Y47" s="41"/>
      <c r="Z47" s="41"/>
      <c r="AA47" s="41"/>
      <c r="AB47" s="41"/>
      <c r="AC47" s="41"/>
      <c r="AD47" s="41"/>
      <c r="AE47" s="41"/>
      <c r="AF47" s="3">
        <v>37</v>
      </c>
      <c r="AG47" s="41"/>
      <c r="AI47" s="5"/>
      <c r="AJ47" s="5"/>
    </row>
    <row r="48" spans="1:36" ht="17.25" customHeight="1" x14ac:dyDescent="0.2">
      <c r="A48" s="3">
        <v>38</v>
      </c>
      <c r="B48" s="41"/>
      <c r="C48" s="41"/>
      <c r="D48" s="41"/>
      <c r="E48" s="41"/>
      <c r="F48" s="41"/>
      <c r="G48" s="41"/>
      <c r="H48" s="41"/>
      <c r="I48" s="41"/>
      <c r="J48" s="41"/>
      <c r="K48" s="41"/>
      <c r="L48" s="41"/>
      <c r="M48" s="41"/>
      <c r="N48" s="41"/>
      <c r="O48" s="41"/>
      <c r="P48" s="41"/>
      <c r="Q48" s="41"/>
      <c r="R48" s="41"/>
      <c r="S48" s="41"/>
      <c r="T48" s="41"/>
      <c r="U48" s="41"/>
      <c r="V48" s="41"/>
      <c r="W48" s="41"/>
      <c r="X48" s="41"/>
      <c r="Y48" s="41"/>
      <c r="Z48" s="41"/>
      <c r="AA48" s="41"/>
      <c r="AB48" s="41"/>
      <c r="AC48" s="41"/>
      <c r="AD48" s="41"/>
      <c r="AE48" s="41"/>
      <c r="AF48" s="3">
        <v>38</v>
      </c>
      <c r="AG48" s="5"/>
      <c r="AI48" s="5"/>
      <c r="AJ48" s="5"/>
    </row>
    <row r="49" spans="1:36" ht="17.25" customHeight="1" x14ac:dyDescent="0.2">
      <c r="A49" s="3">
        <v>39</v>
      </c>
      <c r="B49" s="41"/>
      <c r="C49" s="41"/>
      <c r="D49" s="41"/>
      <c r="E49" s="41"/>
      <c r="F49" s="41"/>
      <c r="G49" s="41"/>
      <c r="H49" s="41"/>
      <c r="I49" s="41"/>
      <c r="J49" s="41"/>
      <c r="K49" s="41"/>
      <c r="L49" s="41"/>
      <c r="M49" s="41"/>
      <c r="N49" s="41"/>
      <c r="O49" s="41"/>
      <c r="P49" s="41"/>
      <c r="Q49" s="41"/>
      <c r="R49" s="41"/>
      <c r="S49" s="41"/>
      <c r="T49" s="41"/>
      <c r="U49" s="41"/>
      <c r="V49" s="41"/>
      <c r="W49" s="41"/>
      <c r="X49" s="41"/>
      <c r="Y49" s="41"/>
      <c r="Z49" s="41"/>
      <c r="AA49" s="41"/>
      <c r="AB49" s="41"/>
      <c r="AC49" s="41"/>
      <c r="AD49" s="41"/>
      <c r="AE49" s="41"/>
      <c r="AF49" s="3">
        <v>39</v>
      </c>
      <c r="AG49" s="5"/>
      <c r="AI49" s="5"/>
      <c r="AJ49" s="5"/>
    </row>
    <row r="50" spans="1:36" ht="17.25" customHeight="1" x14ac:dyDescent="0.2">
      <c r="A50" s="3">
        <v>40</v>
      </c>
      <c r="B50" s="41"/>
      <c r="C50" s="41"/>
      <c r="D50" s="41"/>
      <c r="E50" s="41"/>
      <c r="F50" s="41"/>
      <c r="G50" s="41"/>
      <c r="H50" s="41"/>
      <c r="I50" s="41"/>
      <c r="J50" s="41"/>
      <c r="K50" s="41"/>
      <c r="L50" s="41"/>
      <c r="M50" s="41"/>
      <c r="N50" s="41"/>
      <c r="O50" s="41"/>
      <c r="P50" s="41"/>
      <c r="Q50" s="41"/>
      <c r="R50" s="41"/>
      <c r="S50" s="41"/>
      <c r="T50" s="41"/>
      <c r="U50" s="41"/>
      <c r="V50" s="41"/>
      <c r="W50" s="41"/>
      <c r="X50" s="41"/>
      <c r="Y50" s="41"/>
      <c r="Z50" s="41"/>
      <c r="AA50" s="41"/>
      <c r="AB50" s="41"/>
      <c r="AC50" s="41"/>
      <c r="AD50" s="41"/>
      <c r="AE50" s="41"/>
      <c r="AF50" s="3">
        <v>40</v>
      </c>
      <c r="AG50" s="5"/>
      <c r="AI50" s="5"/>
      <c r="AJ50" s="5"/>
    </row>
    <row r="51" spans="1:36" ht="17.25" customHeight="1" x14ac:dyDescent="0.2">
      <c r="A51" s="3">
        <v>41</v>
      </c>
      <c r="B51" s="41"/>
      <c r="C51" s="41"/>
      <c r="D51" s="41"/>
      <c r="E51" s="41"/>
      <c r="F51" s="41"/>
      <c r="G51" s="41"/>
      <c r="H51" s="41"/>
      <c r="I51" s="41"/>
      <c r="J51" s="41"/>
      <c r="K51" s="41"/>
      <c r="L51" s="41"/>
      <c r="M51" s="41"/>
      <c r="N51" s="41"/>
      <c r="O51" s="41"/>
      <c r="P51" s="41"/>
      <c r="Q51" s="41"/>
      <c r="R51" s="41"/>
      <c r="S51" s="41"/>
      <c r="T51" s="41"/>
      <c r="U51" s="41"/>
      <c r="V51" s="41"/>
      <c r="W51" s="41"/>
      <c r="X51" s="41"/>
      <c r="Y51" s="41"/>
      <c r="Z51" s="41"/>
      <c r="AA51" s="41"/>
      <c r="AB51" s="41"/>
      <c r="AC51" s="41"/>
      <c r="AD51" s="41"/>
      <c r="AE51" s="41"/>
      <c r="AF51" s="3">
        <v>41</v>
      </c>
      <c r="AG51" s="5"/>
      <c r="AI51" s="5"/>
      <c r="AJ51" s="5"/>
    </row>
    <row r="52" spans="1:36" ht="17.25" customHeight="1" x14ac:dyDescent="0.2">
      <c r="A52" s="3" t="s">
        <v>251</v>
      </c>
      <c r="B52" s="41"/>
      <c r="C52" s="41"/>
      <c r="D52" s="41"/>
      <c r="E52" s="41"/>
      <c r="F52" s="41"/>
      <c r="G52" s="41"/>
      <c r="H52" s="41"/>
      <c r="I52" s="41"/>
      <c r="J52" s="41"/>
      <c r="K52" s="41"/>
      <c r="L52" s="41"/>
      <c r="M52" s="41"/>
      <c r="N52" s="41"/>
      <c r="O52" s="41"/>
      <c r="P52" s="41"/>
      <c r="Q52" s="41"/>
      <c r="R52" s="41"/>
      <c r="S52" s="41"/>
      <c r="T52" s="41"/>
      <c r="U52" s="41"/>
      <c r="V52" s="41"/>
      <c r="W52" s="41"/>
      <c r="X52" s="41"/>
      <c r="Y52" s="41"/>
      <c r="Z52" s="41"/>
      <c r="AA52" s="41"/>
      <c r="AB52" s="41"/>
      <c r="AC52" s="41"/>
      <c r="AD52" s="41"/>
      <c r="AE52" s="41"/>
      <c r="AF52" s="3"/>
      <c r="AG52" s="5"/>
      <c r="AI52" s="5"/>
      <c r="AJ52" s="5"/>
    </row>
    <row r="53" spans="1:36" s="11" customFormat="1" ht="17.25" customHeight="1" x14ac:dyDescent="0.2">
      <c r="A53" s="2" t="s">
        <v>6</v>
      </c>
      <c r="B53" s="91" t="str">
        <f>B30</f>
        <v>Wed</v>
      </c>
      <c r="C53" s="91" t="str">
        <f t="shared" ref="C53:AE53" si="0">C30</f>
        <v>Thu</v>
      </c>
      <c r="D53" s="91" t="str">
        <f t="shared" si="0"/>
        <v>Fri</v>
      </c>
      <c r="E53" s="91" t="str">
        <f t="shared" si="0"/>
        <v>Sat</v>
      </c>
      <c r="F53" s="91" t="str">
        <f t="shared" si="0"/>
        <v>Sun</v>
      </c>
      <c r="G53" s="91" t="str">
        <f t="shared" si="0"/>
        <v>Mon</v>
      </c>
      <c r="H53" s="91" t="str">
        <f t="shared" si="0"/>
        <v>Tue</v>
      </c>
      <c r="I53" s="91" t="str">
        <f t="shared" si="0"/>
        <v>Wed</v>
      </c>
      <c r="J53" s="91" t="str">
        <f t="shared" si="0"/>
        <v>Thu</v>
      </c>
      <c r="K53" s="91" t="str">
        <f t="shared" si="0"/>
        <v>Fri</v>
      </c>
      <c r="L53" s="91" t="str">
        <f t="shared" si="0"/>
        <v>Sat</v>
      </c>
      <c r="M53" s="91" t="str">
        <f t="shared" si="0"/>
        <v>Sun</v>
      </c>
      <c r="N53" s="91" t="str">
        <f t="shared" si="0"/>
        <v>Mon</v>
      </c>
      <c r="O53" s="91" t="str">
        <f t="shared" si="0"/>
        <v>Tue</v>
      </c>
      <c r="P53" s="91" t="str">
        <f t="shared" si="0"/>
        <v>Wed</v>
      </c>
      <c r="Q53" s="91" t="str">
        <f t="shared" si="0"/>
        <v>Thu</v>
      </c>
      <c r="R53" s="91" t="str">
        <f t="shared" si="0"/>
        <v>Fri</v>
      </c>
      <c r="S53" s="91" t="str">
        <f t="shared" si="0"/>
        <v>Sat</v>
      </c>
      <c r="T53" s="91" t="str">
        <f t="shared" si="0"/>
        <v>Sun</v>
      </c>
      <c r="U53" s="91" t="str">
        <f t="shared" si="0"/>
        <v>Mon</v>
      </c>
      <c r="V53" s="91" t="str">
        <f t="shared" si="0"/>
        <v>Tue</v>
      </c>
      <c r="W53" s="91" t="str">
        <f t="shared" si="0"/>
        <v>Wed</v>
      </c>
      <c r="X53" s="91" t="str">
        <f t="shared" si="0"/>
        <v>Thu</v>
      </c>
      <c r="Y53" s="91" t="str">
        <f t="shared" si="0"/>
        <v>Fri</v>
      </c>
      <c r="Z53" s="91" t="str">
        <f t="shared" si="0"/>
        <v>Sat</v>
      </c>
      <c r="AA53" s="91" t="str">
        <f t="shared" si="0"/>
        <v>Sun</v>
      </c>
      <c r="AB53" s="91" t="str">
        <f t="shared" si="0"/>
        <v>Mon</v>
      </c>
      <c r="AC53" s="91" t="str">
        <f t="shared" si="0"/>
        <v>Tues</v>
      </c>
      <c r="AD53" s="91" t="str">
        <f t="shared" si="0"/>
        <v>Wed</v>
      </c>
      <c r="AE53" s="91" t="str">
        <f t="shared" si="0"/>
        <v>Thur</v>
      </c>
      <c r="AF53" s="2" t="s">
        <v>6</v>
      </c>
      <c r="AH53" s="68"/>
    </row>
    <row r="54" spans="1:36" ht="17.25" customHeight="1" x14ac:dyDescent="0.2">
      <c r="A54" s="1" t="s">
        <v>7</v>
      </c>
      <c r="B54" s="91">
        <v>1</v>
      </c>
      <c r="C54" s="91">
        <v>2</v>
      </c>
      <c r="D54" s="91">
        <v>3</v>
      </c>
      <c r="E54" s="91">
        <v>4</v>
      </c>
      <c r="F54" s="91">
        <v>5</v>
      </c>
      <c r="G54" s="91">
        <v>6</v>
      </c>
      <c r="H54" s="91">
        <v>7</v>
      </c>
      <c r="I54" s="91">
        <v>8</v>
      </c>
      <c r="J54" s="91">
        <v>9</v>
      </c>
      <c r="K54" s="91">
        <v>10</v>
      </c>
      <c r="L54" s="91">
        <v>11</v>
      </c>
      <c r="M54" s="91">
        <v>12</v>
      </c>
      <c r="N54" s="91">
        <v>13</v>
      </c>
      <c r="O54" s="91">
        <v>14</v>
      </c>
      <c r="P54" s="91">
        <v>15</v>
      </c>
      <c r="Q54" s="91">
        <v>16</v>
      </c>
      <c r="R54" s="91">
        <v>17</v>
      </c>
      <c r="S54" s="91">
        <v>18</v>
      </c>
      <c r="T54" s="91">
        <v>19</v>
      </c>
      <c r="U54" s="91">
        <v>20</v>
      </c>
      <c r="V54" s="91">
        <v>21</v>
      </c>
      <c r="W54" s="91">
        <v>22</v>
      </c>
      <c r="X54" s="91">
        <v>23</v>
      </c>
      <c r="Y54" s="91">
        <v>24</v>
      </c>
      <c r="Z54" s="91">
        <v>25</v>
      </c>
      <c r="AA54" s="91">
        <v>26</v>
      </c>
      <c r="AB54" s="91">
        <v>27</v>
      </c>
      <c r="AC54" s="91">
        <v>28</v>
      </c>
      <c r="AD54" s="91">
        <v>29</v>
      </c>
      <c r="AE54" s="91">
        <v>30</v>
      </c>
      <c r="AF54" s="1" t="s">
        <v>7</v>
      </c>
    </row>
    <row r="55" spans="1:36" ht="17.25" customHeight="1" x14ac:dyDescent="0.2">
      <c r="A55" s="2" t="s">
        <v>8</v>
      </c>
      <c r="B55" s="41"/>
      <c r="C55" s="41"/>
      <c r="D55" s="41"/>
      <c r="E55" s="41"/>
      <c r="F55" s="41"/>
      <c r="G55" s="41"/>
      <c r="H55" s="41"/>
      <c r="I55" s="41"/>
      <c r="J55" s="41"/>
      <c r="K55" s="41"/>
      <c r="L55" s="41"/>
      <c r="M55" s="41"/>
      <c r="N55" s="41"/>
      <c r="O55" s="41"/>
      <c r="P55" s="41"/>
      <c r="Q55" s="41"/>
      <c r="R55" s="41"/>
      <c r="S55" s="41"/>
      <c r="T55" s="41"/>
      <c r="U55" s="41"/>
      <c r="V55" s="41"/>
      <c r="W55" s="41"/>
      <c r="X55" s="41"/>
      <c r="Y55" s="41"/>
      <c r="Z55" s="41"/>
      <c r="AA55" s="41"/>
      <c r="AB55" s="41"/>
      <c r="AC55" s="41"/>
      <c r="AD55" s="41"/>
      <c r="AE55" s="41"/>
      <c r="AF55" s="2" t="s">
        <v>8</v>
      </c>
    </row>
    <row r="56" spans="1:36" ht="17.25" customHeight="1" x14ac:dyDescent="0.2">
      <c r="A56" s="3"/>
      <c r="B56" s="41"/>
      <c r="C56" s="41"/>
      <c r="D56" s="41"/>
      <c r="E56" s="41"/>
      <c r="F56" s="41"/>
      <c r="G56" s="41"/>
      <c r="H56" s="41"/>
      <c r="I56" s="41"/>
      <c r="J56" s="41"/>
      <c r="K56" s="41"/>
      <c r="L56" s="41"/>
      <c r="M56" s="41"/>
      <c r="N56" s="41"/>
      <c r="O56" s="41"/>
      <c r="P56" s="41"/>
      <c r="Q56" s="41"/>
      <c r="R56" s="41"/>
      <c r="S56" s="41"/>
      <c r="T56" s="41"/>
      <c r="U56" s="41"/>
      <c r="V56" s="41"/>
      <c r="W56" s="41"/>
      <c r="X56" s="41"/>
      <c r="Y56" s="41"/>
      <c r="Z56" s="41"/>
      <c r="AA56" s="41"/>
      <c r="AB56" s="41"/>
      <c r="AC56" s="41"/>
      <c r="AD56" s="41"/>
      <c r="AE56" s="41"/>
      <c r="AF56" s="3"/>
    </row>
    <row r="57" spans="1:36" ht="17.25" customHeight="1" x14ac:dyDescent="0.2">
      <c r="A57" s="3" t="s">
        <v>9</v>
      </c>
      <c r="B57" s="41"/>
      <c r="C57" s="41"/>
      <c r="D57" s="41"/>
      <c r="E57" s="41"/>
      <c r="F57" s="41"/>
      <c r="G57" s="41"/>
      <c r="H57" s="41"/>
      <c r="I57" s="41"/>
      <c r="J57" s="41"/>
      <c r="K57" s="41"/>
      <c r="L57" s="41"/>
      <c r="M57" s="41"/>
      <c r="N57" s="41"/>
      <c r="O57" s="41"/>
      <c r="P57" s="41"/>
      <c r="Q57" s="41"/>
      <c r="R57" s="41"/>
      <c r="S57" s="41"/>
      <c r="T57" s="41"/>
      <c r="U57" s="41"/>
      <c r="V57" s="41"/>
      <c r="W57" s="41"/>
      <c r="X57" s="41"/>
      <c r="Y57" s="41"/>
      <c r="Z57" s="41"/>
      <c r="AA57" s="41"/>
      <c r="AB57" s="41"/>
      <c r="AC57" s="41"/>
      <c r="AD57" s="41"/>
      <c r="AE57" s="41"/>
      <c r="AF57" s="3" t="s">
        <v>9</v>
      </c>
    </row>
    <row r="58" spans="1:36" ht="17.25" customHeight="1" x14ac:dyDescent="0.2">
      <c r="A58" s="3" t="s">
        <v>10</v>
      </c>
      <c r="B58" s="41"/>
      <c r="C58" s="41"/>
      <c r="D58" s="41"/>
      <c r="E58" s="41"/>
      <c r="F58" s="41"/>
      <c r="G58" s="41"/>
      <c r="H58" s="41"/>
      <c r="I58" s="41"/>
      <c r="J58" s="41"/>
      <c r="K58" s="41"/>
      <c r="L58" s="41"/>
      <c r="M58" s="41"/>
      <c r="N58" s="41"/>
      <c r="O58" s="41"/>
      <c r="P58" s="41"/>
      <c r="Q58" s="41"/>
      <c r="R58" s="41"/>
      <c r="S58" s="41"/>
      <c r="T58" s="41"/>
      <c r="U58" s="41"/>
      <c r="V58" s="41"/>
      <c r="W58" s="41"/>
      <c r="X58" s="41"/>
      <c r="Y58" s="41"/>
      <c r="Z58" s="41"/>
      <c r="AA58" s="41"/>
      <c r="AB58" s="41"/>
      <c r="AC58" s="41"/>
      <c r="AD58" s="41"/>
      <c r="AE58" s="41"/>
      <c r="AF58" s="3" t="s">
        <v>10</v>
      </c>
    </row>
    <row r="59" spans="1:36" ht="17.25" customHeight="1" x14ac:dyDescent="0.2">
      <c r="A59" s="3" t="s">
        <v>11</v>
      </c>
      <c r="B59" s="41"/>
      <c r="C59" s="41"/>
      <c r="D59" s="41"/>
      <c r="E59" s="41"/>
      <c r="F59" s="41"/>
      <c r="G59" s="41"/>
      <c r="H59" s="41"/>
      <c r="I59" s="41"/>
      <c r="J59" s="41"/>
      <c r="K59" s="41"/>
      <c r="L59" s="41"/>
      <c r="M59" s="41"/>
      <c r="N59" s="41"/>
      <c r="O59" s="41"/>
      <c r="P59" s="41"/>
      <c r="Q59" s="41"/>
      <c r="R59" s="41"/>
      <c r="S59" s="41"/>
      <c r="T59" s="41"/>
      <c r="U59" s="41"/>
      <c r="V59" s="41"/>
      <c r="W59" s="41"/>
      <c r="X59" s="41"/>
      <c r="Y59" s="41"/>
      <c r="Z59" s="41"/>
      <c r="AA59" s="41"/>
      <c r="AB59" s="41"/>
      <c r="AC59" s="41"/>
      <c r="AD59" s="41"/>
      <c r="AE59" s="41"/>
      <c r="AF59" s="3" t="s">
        <v>11</v>
      </c>
    </row>
    <row r="60" spans="1:36" ht="17.25" customHeight="1" x14ac:dyDescent="0.2">
      <c r="A60" s="3" t="s">
        <v>12</v>
      </c>
      <c r="B60" s="41"/>
      <c r="C60" s="41"/>
      <c r="D60" s="41"/>
      <c r="E60" s="41"/>
      <c r="F60" s="41"/>
      <c r="G60" s="41"/>
      <c r="H60" s="41"/>
      <c r="I60" s="41"/>
      <c r="J60" s="41"/>
      <c r="K60" s="41"/>
      <c r="L60" s="41"/>
      <c r="M60" s="41"/>
      <c r="N60" s="41"/>
      <c r="O60" s="41"/>
      <c r="P60" s="41"/>
      <c r="Q60" s="41"/>
      <c r="R60" s="41"/>
      <c r="S60" s="41"/>
      <c r="T60" s="41"/>
      <c r="U60" s="41"/>
      <c r="V60" s="41"/>
      <c r="W60" s="41"/>
      <c r="X60" s="41"/>
      <c r="Y60" s="41"/>
      <c r="Z60" s="41"/>
      <c r="AA60" s="41"/>
      <c r="AB60" s="41"/>
      <c r="AC60" s="41"/>
      <c r="AD60" s="41"/>
      <c r="AE60" s="41"/>
      <c r="AF60" s="3" t="s">
        <v>12</v>
      </c>
    </row>
    <row r="61" spans="1:36" ht="17.25" customHeight="1" x14ac:dyDescent="0.2">
      <c r="A61" s="3" t="s">
        <v>13</v>
      </c>
      <c r="B61" s="41"/>
      <c r="C61" s="41"/>
      <c r="D61" s="41"/>
      <c r="E61" s="41"/>
      <c r="F61" s="41"/>
      <c r="G61" s="41"/>
      <c r="H61" s="41"/>
      <c r="I61" s="41"/>
      <c r="J61" s="41"/>
      <c r="K61" s="41"/>
      <c r="L61" s="41"/>
      <c r="M61" s="41"/>
      <c r="N61" s="41"/>
      <c r="O61" s="41"/>
      <c r="P61" s="41"/>
      <c r="Q61" s="41"/>
      <c r="R61" s="41"/>
      <c r="S61" s="41"/>
      <c r="T61" s="41"/>
      <c r="U61" s="41"/>
      <c r="V61" s="41"/>
      <c r="W61" s="41"/>
      <c r="X61" s="41"/>
      <c r="Y61" s="41"/>
      <c r="Z61" s="41"/>
      <c r="AA61" s="41"/>
      <c r="AB61" s="41"/>
      <c r="AC61" s="41"/>
      <c r="AD61" s="41"/>
      <c r="AE61" s="41"/>
      <c r="AF61" s="3" t="s">
        <v>13</v>
      </c>
    </row>
    <row r="62" spans="1:36" ht="17.25" customHeight="1" x14ac:dyDescent="0.2">
      <c r="A62" s="3" t="s">
        <v>14</v>
      </c>
      <c r="B62" s="41"/>
      <c r="C62" s="41"/>
      <c r="D62" s="41"/>
      <c r="E62" s="41"/>
      <c r="F62" s="41"/>
      <c r="G62" s="41"/>
      <c r="H62" s="41"/>
      <c r="I62" s="41"/>
      <c r="J62" s="41"/>
      <c r="K62" s="41"/>
      <c r="L62" s="41"/>
      <c r="M62" s="41"/>
      <c r="N62" s="41"/>
      <c r="O62" s="41"/>
      <c r="P62" s="41"/>
      <c r="Q62" s="41"/>
      <c r="R62" s="41"/>
      <c r="S62" s="41"/>
      <c r="T62" s="41"/>
      <c r="U62" s="41"/>
      <c r="V62" s="41"/>
      <c r="W62" s="41"/>
      <c r="X62" s="41"/>
      <c r="Y62" s="41"/>
      <c r="Z62" s="41"/>
      <c r="AA62" s="41"/>
      <c r="AB62" s="41"/>
      <c r="AC62" s="41"/>
      <c r="AD62" s="41"/>
      <c r="AE62" s="41"/>
      <c r="AF62" s="3" t="s">
        <v>14</v>
      </c>
    </row>
    <row r="63" spans="1:36" ht="17.25" customHeight="1" x14ac:dyDescent="0.2">
      <c r="A63" s="3" t="s">
        <v>15</v>
      </c>
      <c r="B63" s="41"/>
      <c r="C63" s="41"/>
      <c r="D63" s="41"/>
      <c r="E63" s="41"/>
      <c r="F63" s="41"/>
      <c r="G63" s="41"/>
      <c r="H63" s="41"/>
      <c r="I63" s="41"/>
      <c r="J63" s="41"/>
      <c r="K63" s="41"/>
      <c r="L63" s="41"/>
      <c r="M63" s="41"/>
      <c r="N63" s="41"/>
      <c r="O63" s="41"/>
      <c r="P63" s="41"/>
      <c r="Q63" s="41"/>
      <c r="R63" s="41"/>
      <c r="S63" s="41"/>
      <c r="T63" s="41"/>
      <c r="U63" s="41"/>
      <c r="V63" s="41"/>
      <c r="W63" s="41"/>
      <c r="X63" s="41"/>
      <c r="Y63" s="41"/>
      <c r="Z63" s="41"/>
      <c r="AA63" s="41"/>
      <c r="AB63" s="41"/>
      <c r="AC63" s="41"/>
      <c r="AD63" s="41"/>
      <c r="AE63" s="41"/>
      <c r="AF63" s="3" t="s">
        <v>15</v>
      </c>
    </row>
    <row r="64" spans="1:36" ht="17.25" customHeight="1" x14ac:dyDescent="0.2">
      <c r="A64" s="3" t="s">
        <v>33</v>
      </c>
      <c r="B64" s="41"/>
      <c r="C64" s="41"/>
      <c r="D64" s="41"/>
      <c r="E64" s="41"/>
      <c r="F64" s="41"/>
      <c r="G64" s="41"/>
      <c r="H64" s="41"/>
      <c r="I64" s="41"/>
      <c r="J64" s="41"/>
      <c r="K64" s="41"/>
      <c r="L64" s="41"/>
      <c r="M64" s="41"/>
      <c r="N64" s="41"/>
      <c r="O64" s="41"/>
      <c r="P64" s="41"/>
      <c r="Q64" s="41"/>
      <c r="R64" s="41"/>
      <c r="S64" s="41"/>
      <c r="T64" s="41"/>
      <c r="U64" s="41"/>
      <c r="V64" s="41"/>
      <c r="W64" s="41"/>
      <c r="X64" s="41"/>
      <c r="Y64" s="41"/>
      <c r="Z64" s="41"/>
      <c r="AA64" s="41"/>
      <c r="AB64" s="41"/>
      <c r="AC64" s="41"/>
      <c r="AD64" s="41"/>
      <c r="AE64" s="41"/>
      <c r="AF64" s="3" t="s">
        <v>33</v>
      </c>
    </row>
    <row r="65" spans="1:32" ht="17.25" customHeight="1" x14ac:dyDescent="0.2">
      <c r="A65" s="3"/>
      <c r="B65" s="41"/>
      <c r="C65" s="41"/>
      <c r="D65" s="41"/>
      <c r="E65" s="41"/>
      <c r="F65" s="41"/>
      <c r="G65" s="41"/>
      <c r="H65" s="41"/>
      <c r="I65" s="41"/>
      <c r="J65" s="41"/>
      <c r="K65" s="41"/>
      <c r="L65" s="41"/>
      <c r="M65" s="41"/>
      <c r="N65" s="41"/>
      <c r="O65" s="41"/>
      <c r="P65" s="41"/>
      <c r="Q65" s="41"/>
      <c r="R65" s="41"/>
      <c r="S65" s="41"/>
      <c r="T65" s="41"/>
      <c r="U65" s="41"/>
      <c r="V65" s="41"/>
      <c r="W65" s="41"/>
      <c r="X65" s="41"/>
      <c r="Y65" s="41"/>
      <c r="Z65" s="41"/>
      <c r="AA65" s="41"/>
      <c r="AB65" s="41"/>
      <c r="AC65" s="41"/>
      <c r="AD65" s="41"/>
      <c r="AE65" s="41"/>
      <c r="AF65" s="3"/>
    </row>
    <row r="66" spans="1:32" ht="17.25" customHeight="1" x14ac:dyDescent="0.2">
      <c r="A66" s="3" t="s">
        <v>40</v>
      </c>
      <c r="B66" s="41"/>
      <c r="C66" s="41"/>
      <c r="D66" s="41"/>
      <c r="E66" s="41"/>
      <c r="F66" s="41"/>
      <c r="G66" s="41"/>
      <c r="H66" s="41"/>
      <c r="I66" s="41"/>
      <c r="J66" s="41"/>
      <c r="K66" s="41"/>
      <c r="L66" s="41"/>
      <c r="M66" s="41"/>
      <c r="N66" s="41"/>
      <c r="O66" s="41"/>
      <c r="P66" s="41"/>
      <c r="Q66" s="41"/>
      <c r="R66" s="41"/>
      <c r="S66" s="41"/>
      <c r="T66" s="41"/>
      <c r="U66" s="41"/>
      <c r="V66" s="41"/>
      <c r="W66" s="41"/>
      <c r="X66" s="41"/>
      <c r="Y66" s="41"/>
      <c r="Z66" s="41"/>
      <c r="AA66" s="41"/>
      <c r="AB66" s="41"/>
      <c r="AC66" s="41"/>
      <c r="AD66" s="41"/>
      <c r="AE66" s="41"/>
      <c r="AF66" s="3" t="s">
        <v>40</v>
      </c>
    </row>
    <row r="67" spans="1:32" ht="17.25" customHeight="1" x14ac:dyDescent="0.2">
      <c r="A67" s="3" t="s">
        <v>41</v>
      </c>
      <c r="B67" s="41"/>
      <c r="C67" s="41"/>
      <c r="D67" s="41"/>
      <c r="E67" s="41"/>
      <c r="F67" s="41"/>
      <c r="G67" s="41"/>
      <c r="H67" s="41"/>
      <c r="I67" s="41"/>
      <c r="J67" s="41"/>
      <c r="K67" s="41"/>
      <c r="L67" s="41"/>
      <c r="M67" s="41"/>
      <c r="N67" s="41"/>
      <c r="O67" s="41"/>
      <c r="P67" s="41"/>
      <c r="Q67" s="41"/>
      <c r="R67" s="41"/>
      <c r="S67" s="41"/>
      <c r="T67" s="41"/>
      <c r="U67" s="41"/>
      <c r="V67" s="41"/>
      <c r="W67" s="41"/>
      <c r="X67" s="41"/>
      <c r="Y67" s="41"/>
      <c r="Z67" s="41"/>
      <c r="AA67" s="41"/>
      <c r="AB67" s="41"/>
      <c r="AC67" s="41"/>
      <c r="AD67" s="41"/>
      <c r="AE67" s="41"/>
      <c r="AF67" s="3" t="s">
        <v>41</v>
      </c>
    </row>
    <row r="68" spans="1:32" ht="17.25" customHeight="1" x14ac:dyDescent="0.2">
      <c r="A68" s="3" t="s">
        <v>40</v>
      </c>
      <c r="B68" s="41"/>
      <c r="C68" s="41"/>
      <c r="D68" s="41"/>
      <c r="E68" s="41"/>
      <c r="F68" s="41"/>
      <c r="G68" s="41"/>
      <c r="H68" s="41"/>
      <c r="I68" s="41"/>
      <c r="J68" s="41"/>
      <c r="K68" s="41"/>
      <c r="L68" s="41"/>
      <c r="M68" s="41"/>
      <c r="N68" s="41"/>
      <c r="O68" s="41"/>
      <c r="P68" s="41"/>
      <c r="Q68" s="41"/>
      <c r="R68" s="41"/>
      <c r="S68" s="41"/>
      <c r="T68" s="41"/>
      <c r="U68" s="41"/>
      <c r="V68" s="41"/>
      <c r="W68" s="41"/>
      <c r="X68" s="41"/>
      <c r="Y68" s="41"/>
      <c r="Z68" s="41"/>
      <c r="AA68" s="41"/>
      <c r="AB68" s="41"/>
      <c r="AC68" s="41"/>
      <c r="AD68" s="41"/>
      <c r="AE68" s="41"/>
      <c r="AF68" s="3" t="s">
        <v>40</v>
      </c>
    </row>
    <row r="69" spans="1:32" ht="17.25" customHeight="1" x14ac:dyDescent="0.2">
      <c r="A69" s="3"/>
      <c r="B69" s="41"/>
      <c r="C69" s="41"/>
      <c r="D69" s="41"/>
      <c r="E69" s="41"/>
      <c r="F69" s="41"/>
      <c r="G69" s="41"/>
      <c r="H69" s="41"/>
      <c r="I69" s="41"/>
      <c r="J69" s="41"/>
      <c r="K69" s="41"/>
      <c r="L69" s="41"/>
      <c r="M69" s="41"/>
      <c r="N69" s="41"/>
      <c r="O69" s="41"/>
      <c r="P69" s="41"/>
      <c r="Q69" s="41"/>
      <c r="R69" s="41"/>
      <c r="S69" s="41"/>
      <c r="T69" s="41"/>
      <c r="U69" s="41"/>
      <c r="V69" s="41"/>
      <c r="W69" s="41"/>
      <c r="X69" s="41"/>
      <c r="Y69" s="41"/>
      <c r="Z69" s="41"/>
      <c r="AA69" s="41"/>
      <c r="AB69" s="41"/>
      <c r="AC69" s="41"/>
      <c r="AD69" s="41"/>
      <c r="AE69" s="41"/>
      <c r="AF69" s="3"/>
    </row>
    <row r="70" spans="1:32" ht="17.25" customHeight="1" x14ac:dyDescent="0.2">
      <c r="A70" s="3" t="s">
        <v>42</v>
      </c>
      <c r="B70" s="41"/>
      <c r="C70" s="41"/>
      <c r="D70" s="41"/>
      <c r="E70" s="41"/>
      <c r="F70" s="41"/>
      <c r="G70" s="41"/>
      <c r="H70" s="41"/>
      <c r="I70" s="41"/>
      <c r="J70" s="41"/>
      <c r="K70" s="41"/>
      <c r="L70" s="41"/>
      <c r="M70" s="41"/>
      <c r="N70" s="41"/>
      <c r="O70" s="41"/>
      <c r="P70" s="41"/>
      <c r="Q70" s="41"/>
      <c r="R70" s="41"/>
      <c r="S70" s="41"/>
      <c r="T70" s="41"/>
      <c r="U70" s="41"/>
      <c r="V70" s="41"/>
      <c r="W70" s="41"/>
      <c r="X70" s="41"/>
      <c r="Y70" s="41"/>
      <c r="Z70" s="41"/>
      <c r="AA70" s="41"/>
      <c r="AB70" s="41"/>
      <c r="AC70" s="41"/>
      <c r="AD70" s="41"/>
      <c r="AE70" s="41"/>
      <c r="AF70" s="3" t="s">
        <v>42</v>
      </c>
    </row>
    <row r="71" spans="1:32" ht="17.25" customHeight="1" x14ac:dyDescent="0.2">
      <c r="A71" s="3" t="s">
        <v>43</v>
      </c>
      <c r="B71" s="41"/>
      <c r="C71" s="41"/>
      <c r="D71" s="41"/>
      <c r="E71" s="41"/>
      <c r="F71" s="41"/>
      <c r="G71" s="41"/>
      <c r="H71" s="41"/>
      <c r="I71" s="41"/>
      <c r="J71" s="41"/>
      <c r="K71" s="41"/>
      <c r="L71" s="41"/>
      <c r="M71" s="41"/>
      <c r="N71" s="41"/>
      <c r="O71" s="41"/>
      <c r="P71" s="41"/>
      <c r="Q71" s="41"/>
      <c r="R71" s="41"/>
      <c r="S71" s="41"/>
      <c r="T71" s="41"/>
      <c r="U71" s="41"/>
      <c r="V71" s="41"/>
      <c r="W71" s="41"/>
      <c r="X71" s="41"/>
      <c r="Y71" s="41"/>
      <c r="Z71" s="41"/>
      <c r="AA71" s="41"/>
      <c r="AB71" s="41"/>
      <c r="AC71" s="41"/>
      <c r="AD71" s="41"/>
      <c r="AE71" s="41"/>
      <c r="AF71" s="3" t="s">
        <v>43</v>
      </c>
    </row>
    <row r="72" spans="1:32" ht="17.25" customHeight="1" x14ac:dyDescent="0.2">
      <c r="A72" s="3" t="s">
        <v>42</v>
      </c>
      <c r="B72" s="41"/>
      <c r="C72" s="41"/>
      <c r="D72" s="41"/>
      <c r="E72" s="41"/>
      <c r="F72" s="41"/>
      <c r="G72" s="41"/>
      <c r="H72" s="41"/>
      <c r="I72" s="41"/>
      <c r="J72" s="41"/>
      <c r="K72" s="41"/>
      <c r="L72" s="41"/>
      <c r="M72" s="41"/>
      <c r="N72" s="41"/>
      <c r="O72" s="41"/>
      <c r="P72" s="41"/>
      <c r="Q72" s="41"/>
      <c r="R72" s="41"/>
      <c r="S72" s="41"/>
      <c r="T72" s="41"/>
      <c r="U72" s="41"/>
      <c r="V72" s="41"/>
      <c r="W72" s="41"/>
      <c r="X72" s="41"/>
      <c r="Y72" s="41"/>
      <c r="Z72" s="41"/>
      <c r="AA72" s="41"/>
      <c r="AB72" s="41"/>
      <c r="AC72" s="41"/>
      <c r="AD72" s="41"/>
      <c r="AE72" s="41"/>
      <c r="AF72" s="3" t="s">
        <v>42</v>
      </c>
    </row>
    <row r="73" spans="1:32" ht="17.25" customHeight="1" x14ac:dyDescent="0.2">
      <c r="A73" s="48" t="s">
        <v>39</v>
      </c>
      <c r="B73" s="41"/>
      <c r="C73" s="41"/>
      <c r="D73" s="41"/>
      <c r="E73" s="41"/>
      <c r="F73" s="41"/>
      <c r="G73" s="41"/>
      <c r="H73" s="41"/>
      <c r="I73" s="41"/>
      <c r="J73" s="41"/>
      <c r="K73" s="41"/>
      <c r="L73" s="41"/>
      <c r="M73" s="41"/>
      <c r="N73" s="41"/>
      <c r="O73" s="41"/>
      <c r="P73" s="41"/>
      <c r="Q73" s="41"/>
      <c r="R73" s="41"/>
      <c r="S73" s="41"/>
      <c r="T73" s="41"/>
      <c r="U73" s="41"/>
      <c r="V73" s="41"/>
      <c r="W73" s="41"/>
      <c r="X73" s="41"/>
      <c r="Y73" s="41"/>
      <c r="Z73" s="41"/>
      <c r="AA73" s="41"/>
      <c r="AB73" s="41"/>
      <c r="AC73" s="41"/>
      <c r="AD73" s="41"/>
      <c r="AE73" s="41"/>
      <c r="AF73" s="48" t="s">
        <v>39</v>
      </c>
    </row>
    <row r="74" spans="1:32" ht="17.25" customHeight="1" x14ac:dyDescent="0.2">
      <c r="A74" s="3" t="s">
        <v>44</v>
      </c>
      <c r="B74" s="41"/>
      <c r="C74" s="41"/>
      <c r="D74" s="41"/>
      <c r="E74" s="41"/>
      <c r="F74" s="41"/>
      <c r="G74" s="41"/>
      <c r="H74" s="41"/>
      <c r="I74" s="41"/>
      <c r="J74" s="41"/>
      <c r="K74" s="41"/>
      <c r="L74" s="41"/>
      <c r="M74" s="41"/>
      <c r="N74" s="41"/>
      <c r="O74" s="41"/>
      <c r="P74" s="41"/>
      <c r="Q74" s="41"/>
      <c r="R74" s="41"/>
      <c r="S74" s="41"/>
      <c r="T74" s="41"/>
      <c r="U74" s="41"/>
      <c r="V74" s="41"/>
      <c r="W74" s="41"/>
      <c r="X74" s="41"/>
      <c r="Y74" s="41"/>
      <c r="Z74" s="41"/>
      <c r="AA74" s="41"/>
      <c r="AB74" s="41"/>
      <c r="AC74" s="41"/>
      <c r="AD74" s="41"/>
      <c r="AE74" s="41"/>
      <c r="AF74" s="3" t="s">
        <v>44</v>
      </c>
    </row>
    <row r="75" spans="1:32" ht="17.25" customHeight="1" x14ac:dyDescent="0.2">
      <c r="A75" s="3" t="s">
        <v>45</v>
      </c>
      <c r="B75" s="41"/>
      <c r="C75" s="41"/>
      <c r="D75" s="41"/>
      <c r="E75" s="41"/>
      <c r="F75" s="41"/>
      <c r="G75" s="41"/>
      <c r="H75" s="41"/>
      <c r="I75" s="41"/>
      <c r="J75" s="41"/>
      <c r="K75" s="41"/>
      <c r="L75" s="41"/>
      <c r="M75" s="41"/>
      <c r="N75" s="41"/>
      <c r="O75" s="41"/>
      <c r="P75" s="41"/>
      <c r="Q75" s="41"/>
      <c r="R75" s="41"/>
      <c r="S75" s="41"/>
      <c r="T75" s="41"/>
      <c r="U75" s="41"/>
      <c r="V75" s="41"/>
      <c r="W75" s="41"/>
      <c r="X75" s="41"/>
      <c r="Y75" s="41"/>
      <c r="Z75" s="41"/>
      <c r="AA75" s="41"/>
      <c r="AB75" s="41"/>
      <c r="AC75" s="41"/>
      <c r="AD75" s="41"/>
      <c r="AE75" s="41"/>
      <c r="AF75" s="3" t="s">
        <v>45</v>
      </c>
    </row>
    <row r="76" spans="1:32" ht="17.25" customHeight="1" x14ac:dyDescent="0.2">
      <c r="A76" s="3" t="s">
        <v>46</v>
      </c>
      <c r="B76" s="41"/>
      <c r="C76" s="41"/>
      <c r="D76" s="41"/>
      <c r="E76" s="41"/>
      <c r="F76" s="41"/>
      <c r="G76" s="41"/>
      <c r="H76" s="41"/>
      <c r="I76" s="41"/>
      <c r="J76" s="41"/>
      <c r="K76" s="41"/>
      <c r="L76" s="41"/>
      <c r="M76" s="41"/>
      <c r="N76" s="41"/>
      <c r="O76" s="41"/>
      <c r="P76" s="41"/>
      <c r="Q76" s="41"/>
      <c r="R76" s="41"/>
      <c r="S76" s="41"/>
      <c r="T76" s="41"/>
      <c r="U76" s="41"/>
      <c r="V76" s="41"/>
      <c r="W76" s="41"/>
      <c r="X76" s="41"/>
      <c r="Y76" s="41"/>
      <c r="Z76" s="41"/>
      <c r="AA76" s="41"/>
      <c r="AB76" s="41"/>
      <c r="AC76" s="41"/>
      <c r="AD76" s="41"/>
      <c r="AE76" s="41"/>
      <c r="AF76" s="3" t="s">
        <v>46</v>
      </c>
    </row>
    <row r="77" spans="1:32" ht="17.25" customHeight="1" x14ac:dyDescent="0.2">
      <c r="A77" s="3" t="s">
        <v>39</v>
      </c>
      <c r="B77" s="41"/>
      <c r="C77" s="41"/>
      <c r="D77" s="41"/>
      <c r="E77" s="41"/>
      <c r="F77" s="41"/>
      <c r="G77" s="41"/>
      <c r="H77" s="41"/>
      <c r="I77" s="41"/>
      <c r="J77" s="41"/>
      <c r="K77" s="41"/>
      <c r="L77" s="41"/>
      <c r="M77" s="41"/>
      <c r="N77" s="41"/>
      <c r="O77" s="41"/>
      <c r="P77" s="41"/>
      <c r="Q77" s="41"/>
      <c r="R77" s="41"/>
      <c r="S77" s="41"/>
      <c r="T77" s="41"/>
      <c r="U77" s="41"/>
      <c r="V77" s="41"/>
      <c r="W77" s="41"/>
      <c r="X77" s="41"/>
      <c r="Y77" s="41"/>
      <c r="Z77" s="41"/>
      <c r="AA77" s="41"/>
      <c r="AB77" s="41"/>
      <c r="AC77" s="41"/>
      <c r="AD77" s="41"/>
      <c r="AE77" s="41"/>
      <c r="AF77" s="3" t="s">
        <v>39</v>
      </c>
    </row>
    <row r="78" spans="1:32" ht="17.25" customHeight="1" x14ac:dyDescent="0.2">
      <c r="A78" s="3"/>
      <c r="B78" s="41"/>
      <c r="C78" s="41"/>
      <c r="D78" s="41"/>
      <c r="E78" s="41"/>
      <c r="F78" s="41"/>
      <c r="G78" s="41"/>
      <c r="H78" s="41"/>
      <c r="I78" s="41"/>
      <c r="J78" s="41"/>
      <c r="K78" s="41"/>
      <c r="L78" s="41"/>
      <c r="M78" s="41"/>
      <c r="N78" s="41"/>
      <c r="O78" s="41"/>
      <c r="P78" s="41"/>
      <c r="Q78" s="41"/>
      <c r="R78" s="41"/>
      <c r="S78" s="41"/>
      <c r="T78" s="41"/>
      <c r="U78" s="41"/>
      <c r="V78" s="41"/>
      <c r="W78" s="41"/>
      <c r="X78" s="41"/>
      <c r="Y78" s="41"/>
      <c r="Z78" s="41"/>
      <c r="AA78" s="41"/>
      <c r="AB78" s="41"/>
      <c r="AC78" s="41"/>
      <c r="AD78" s="41"/>
      <c r="AE78" s="41"/>
      <c r="AF78" s="3"/>
    </row>
    <row r="79" spans="1:32" ht="17.25" customHeight="1" x14ac:dyDescent="0.2">
      <c r="A79" s="2" t="s">
        <v>47</v>
      </c>
      <c r="B79" s="41"/>
      <c r="C79" s="41"/>
      <c r="D79" s="41"/>
      <c r="E79" s="41"/>
      <c r="F79" s="41"/>
      <c r="G79" s="41"/>
      <c r="H79" s="41"/>
      <c r="I79" s="41"/>
      <c r="J79" s="41"/>
      <c r="K79" s="41"/>
      <c r="L79" s="41"/>
      <c r="M79" s="41"/>
      <c r="N79" s="41"/>
      <c r="O79" s="41"/>
      <c r="P79" s="41"/>
      <c r="Q79" s="41"/>
      <c r="R79" s="41"/>
      <c r="S79" s="41"/>
      <c r="T79" s="41"/>
      <c r="U79" s="41"/>
      <c r="V79" s="41"/>
      <c r="W79" s="41"/>
      <c r="X79" s="41"/>
      <c r="Y79" s="41"/>
      <c r="Z79" s="41"/>
      <c r="AA79" s="41"/>
      <c r="AB79" s="41"/>
      <c r="AC79" s="41"/>
      <c r="AD79" s="41"/>
      <c r="AE79" s="41"/>
      <c r="AF79" s="3"/>
    </row>
    <row r="80" spans="1:32" ht="17.25" customHeight="1" x14ac:dyDescent="0.2">
      <c r="A80" s="3" t="s">
        <v>88</v>
      </c>
      <c r="B80" s="41"/>
      <c r="C80" s="41"/>
      <c r="D80" s="41"/>
      <c r="E80" s="41"/>
      <c r="F80" s="41"/>
      <c r="G80" s="41"/>
      <c r="H80" s="41"/>
      <c r="I80" s="41"/>
      <c r="J80" s="41"/>
      <c r="K80" s="41"/>
      <c r="L80" s="41"/>
      <c r="M80" s="41"/>
      <c r="N80" s="41"/>
      <c r="O80" s="41"/>
      <c r="P80" s="41"/>
      <c r="Q80" s="41"/>
      <c r="R80" s="41"/>
      <c r="S80" s="41"/>
      <c r="T80" s="41"/>
      <c r="U80" s="41"/>
      <c r="V80" s="41"/>
      <c r="W80" s="41"/>
      <c r="X80" s="41"/>
      <c r="Y80" s="41"/>
      <c r="Z80" s="41"/>
      <c r="AA80" s="41"/>
      <c r="AB80" s="41"/>
      <c r="AC80" s="41"/>
      <c r="AD80" s="41"/>
      <c r="AE80" s="41"/>
      <c r="AF80" s="3" t="s">
        <v>88</v>
      </c>
    </row>
    <row r="81" spans="1:36" ht="17.25" customHeight="1" x14ac:dyDescent="0.2">
      <c r="A81" s="3" t="s">
        <v>16</v>
      </c>
      <c r="B81" s="41"/>
      <c r="C81" s="41"/>
      <c r="D81" s="41"/>
      <c r="E81" s="41"/>
      <c r="F81" s="41"/>
      <c r="G81" s="41"/>
      <c r="H81" s="41"/>
      <c r="I81" s="41"/>
      <c r="J81" s="41"/>
      <c r="K81" s="41"/>
      <c r="L81" s="41"/>
      <c r="M81" s="41"/>
      <c r="N81" s="41"/>
      <c r="O81" s="41"/>
      <c r="P81" s="41"/>
      <c r="Q81" s="41"/>
      <c r="R81" s="41"/>
      <c r="S81" s="41"/>
      <c r="T81" s="41"/>
      <c r="U81" s="41"/>
      <c r="V81" s="41"/>
      <c r="W81" s="41"/>
      <c r="X81" s="41"/>
      <c r="Y81" s="41"/>
      <c r="Z81" s="41"/>
      <c r="AA81" s="41"/>
      <c r="AB81" s="41"/>
      <c r="AC81" s="41"/>
      <c r="AD81" s="41"/>
      <c r="AE81" s="41"/>
      <c r="AF81" s="3" t="s">
        <v>16</v>
      </c>
    </row>
    <row r="82" spans="1:36" ht="17.25" customHeight="1" x14ac:dyDescent="0.2">
      <c r="A82" s="3" t="s">
        <v>17</v>
      </c>
      <c r="B82" s="41"/>
      <c r="C82" s="41"/>
      <c r="D82" s="41"/>
      <c r="E82" s="41"/>
      <c r="F82" s="41"/>
      <c r="G82" s="41"/>
      <c r="H82" s="41"/>
      <c r="I82" s="41"/>
      <c r="J82" s="41"/>
      <c r="K82" s="41"/>
      <c r="L82" s="41"/>
      <c r="M82" s="41"/>
      <c r="N82" s="41"/>
      <c r="O82" s="41"/>
      <c r="P82" s="41"/>
      <c r="Q82" s="41"/>
      <c r="R82" s="41"/>
      <c r="S82" s="41"/>
      <c r="T82" s="41"/>
      <c r="U82" s="41"/>
      <c r="V82" s="41"/>
      <c r="W82" s="41"/>
      <c r="X82" s="41"/>
      <c r="Y82" s="41"/>
      <c r="Z82" s="41"/>
      <c r="AA82" s="41"/>
      <c r="AB82" s="41"/>
      <c r="AC82" s="41"/>
      <c r="AD82" s="41"/>
      <c r="AE82" s="41"/>
      <c r="AF82" s="3" t="s">
        <v>17</v>
      </c>
    </row>
    <row r="83" spans="1:36" ht="17.25" customHeight="1" x14ac:dyDescent="0.2">
      <c r="A83" s="3" t="s">
        <v>18</v>
      </c>
      <c r="B83" s="41"/>
      <c r="C83" s="41"/>
      <c r="D83" s="41"/>
      <c r="E83" s="41"/>
      <c r="F83" s="41"/>
      <c r="G83" s="41"/>
      <c r="H83" s="41"/>
      <c r="I83" s="41"/>
      <c r="J83" s="41"/>
      <c r="K83" s="41"/>
      <c r="L83" s="41"/>
      <c r="M83" s="41"/>
      <c r="N83" s="41"/>
      <c r="O83" s="41"/>
      <c r="P83" s="41"/>
      <c r="Q83" s="41"/>
      <c r="R83" s="41"/>
      <c r="S83" s="41"/>
      <c r="T83" s="41"/>
      <c r="U83" s="41"/>
      <c r="V83" s="41"/>
      <c r="W83" s="41"/>
      <c r="X83" s="41"/>
      <c r="Y83" s="41"/>
      <c r="Z83" s="41"/>
      <c r="AA83" s="41"/>
      <c r="AB83" s="41"/>
      <c r="AC83" s="41"/>
      <c r="AD83" s="41"/>
      <c r="AE83" s="41"/>
      <c r="AF83" s="3" t="s">
        <v>18</v>
      </c>
    </row>
    <row r="84" spans="1:36" ht="17.25" customHeight="1" x14ac:dyDescent="0.2">
      <c r="A84" s="3" t="s">
        <v>19</v>
      </c>
      <c r="B84" s="41"/>
      <c r="C84" s="41"/>
      <c r="D84" s="41"/>
      <c r="E84" s="41"/>
      <c r="F84" s="41"/>
      <c r="G84" s="41"/>
      <c r="H84" s="41"/>
      <c r="I84" s="41"/>
      <c r="J84" s="41"/>
      <c r="K84" s="41"/>
      <c r="L84" s="41"/>
      <c r="M84" s="41"/>
      <c r="N84" s="41"/>
      <c r="O84" s="41"/>
      <c r="P84" s="41"/>
      <c r="Q84" s="41"/>
      <c r="R84" s="41"/>
      <c r="S84" s="41"/>
      <c r="T84" s="41"/>
      <c r="U84" s="41"/>
      <c r="V84" s="41"/>
      <c r="W84" s="41"/>
      <c r="X84" s="41"/>
      <c r="Y84" s="41"/>
      <c r="Z84" s="41"/>
      <c r="AA84" s="41"/>
      <c r="AB84" s="41"/>
      <c r="AC84" s="41"/>
      <c r="AD84" s="41"/>
      <c r="AE84" s="41"/>
      <c r="AF84" s="3" t="s">
        <v>19</v>
      </c>
    </row>
    <row r="85" spans="1:36" ht="17.25" customHeight="1" x14ac:dyDescent="0.2">
      <c r="A85" s="3" t="s">
        <v>148</v>
      </c>
      <c r="B85" s="41"/>
      <c r="C85" s="41"/>
      <c r="D85" s="41"/>
      <c r="E85" s="41"/>
      <c r="F85" s="41"/>
      <c r="G85" s="41"/>
      <c r="H85" s="41"/>
      <c r="I85" s="41"/>
      <c r="J85" s="41"/>
      <c r="K85" s="41"/>
      <c r="L85" s="41"/>
      <c r="M85" s="41"/>
      <c r="N85" s="41"/>
      <c r="O85" s="41"/>
      <c r="P85" s="41"/>
      <c r="Q85" s="41"/>
      <c r="R85" s="41"/>
      <c r="S85" s="41"/>
      <c r="T85" s="41"/>
      <c r="U85" s="41"/>
      <c r="V85" s="41"/>
      <c r="W85" s="41"/>
      <c r="X85" s="41"/>
      <c r="Y85" s="41"/>
      <c r="Z85" s="41"/>
      <c r="AA85" s="41"/>
      <c r="AB85" s="41"/>
      <c r="AC85" s="41"/>
      <c r="AD85" s="41"/>
      <c r="AE85" s="41"/>
      <c r="AF85" s="3" t="s">
        <v>20</v>
      </c>
    </row>
    <row r="86" spans="1:36" ht="17.25" customHeight="1" x14ac:dyDescent="0.2">
      <c r="A86" s="3"/>
      <c r="B86" s="41"/>
      <c r="C86" s="41"/>
      <c r="D86" s="41"/>
      <c r="E86" s="41"/>
      <c r="F86" s="41"/>
      <c r="G86" s="41"/>
      <c r="H86" s="41"/>
      <c r="I86" s="41"/>
      <c r="J86" s="41"/>
      <c r="K86" s="41"/>
      <c r="L86" s="41"/>
      <c r="M86" s="41"/>
      <c r="N86" s="41"/>
      <c r="O86" s="41"/>
      <c r="P86" s="41"/>
      <c r="Q86" s="41"/>
      <c r="R86" s="41"/>
      <c r="S86" s="41"/>
      <c r="T86" s="41"/>
      <c r="U86" s="41"/>
      <c r="V86" s="41"/>
      <c r="W86" s="41"/>
      <c r="X86" s="41"/>
      <c r="Y86" s="41"/>
      <c r="Z86" s="41"/>
      <c r="AA86" s="41"/>
      <c r="AB86" s="41"/>
      <c r="AC86" s="41"/>
      <c r="AD86" s="41"/>
      <c r="AE86" s="41"/>
      <c r="AF86" s="48"/>
    </row>
    <row r="87" spans="1:36" s="11" customFormat="1" ht="17.25" customHeight="1" x14ac:dyDescent="0.2">
      <c r="A87" s="2" t="s">
        <v>6</v>
      </c>
      <c r="B87" s="91" t="str">
        <f>B53</f>
        <v>Wed</v>
      </c>
      <c r="C87" s="91" t="str">
        <f t="shared" ref="C87:AE87" si="1">C53</f>
        <v>Thu</v>
      </c>
      <c r="D87" s="91" t="str">
        <f t="shared" si="1"/>
        <v>Fri</v>
      </c>
      <c r="E87" s="91" t="str">
        <f t="shared" si="1"/>
        <v>Sat</v>
      </c>
      <c r="F87" s="91" t="str">
        <f t="shared" si="1"/>
        <v>Sun</v>
      </c>
      <c r="G87" s="91" t="str">
        <f t="shared" si="1"/>
        <v>Mon</v>
      </c>
      <c r="H87" s="91" t="str">
        <f t="shared" si="1"/>
        <v>Tue</v>
      </c>
      <c r="I87" s="91" t="str">
        <f t="shared" si="1"/>
        <v>Wed</v>
      </c>
      <c r="J87" s="91" t="str">
        <f t="shared" si="1"/>
        <v>Thu</v>
      </c>
      <c r="K87" s="91" t="str">
        <f t="shared" si="1"/>
        <v>Fri</v>
      </c>
      <c r="L87" s="91" t="str">
        <f t="shared" si="1"/>
        <v>Sat</v>
      </c>
      <c r="M87" s="91" t="str">
        <f t="shared" si="1"/>
        <v>Sun</v>
      </c>
      <c r="N87" s="91" t="str">
        <f t="shared" si="1"/>
        <v>Mon</v>
      </c>
      <c r="O87" s="91" t="str">
        <f t="shared" si="1"/>
        <v>Tue</v>
      </c>
      <c r="P87" s="91" t="str">
        <f t="shared" si="1"/>
        <v>Wed</v>
      </c>
      <c r="Q87" s="91" t="str">
        <f t="shared" si="1"/>
        <v>Thu</v>
      </c>
      <c r="R87" s="91" t="str">
        <f t="shared" si="1"/>
        <v>Fri</v>
      </c>
      <c r="S87" s="91" t="str">
        <f t="shared" si="1"/>
        <v>Sat</v>
      </c>
      <c r="T87" s="91" t="str">
        <f t="shared" si="1"/>
        <v>Sun</v>
      </c>
      <c r="U87" s="91" t="str">
        <f t="shared" si="1"/>
        <v>Mon</v>
      </c>
      <c r="V87" s="91" t="str">
        <f t="shared" si="1"/>
        <v>Tue</v>
      </c>
      <c r="W87" s="91" t="str">
        <f t="shared" si="1"/>
        <v>Wed</v>
      </c>
      <c r="X87" s="91" t="str">
        <f t="shared" si="1"/>
        <v>Thu</v>
      </c>
      <c r="Y87" s="91" t="str">
        <f t="shared" si="1"/>
        <v>Fri</v>
      </c>
      <c r="Z87" s="91" t="str">
        <f t="shared" si="1"/>
        <v>Sat</v>
      </c>
      <c r="AA87" s="91" t="str">
        <f t="shared" si="1"/>
        <v>Sun</v>
      </c>
      <c r="AB87" s="91" t="str">
        <f t="shared" si="1"/>
        <v>Mon</v>
      </c>
      <c r="AC87" s="91" t="str">
        <f t="shared" si="1"/>
        <v>Tues</v>
      </c>
      <c r="AD87" s="91" t="str">
        <f t="shared" si="1"/>
        <v>Wed</v>
      </c>
      <c r="AE87" s="91" t="str">
        <f t="shared" si="1"/>
        <v>Thur</v>
      </c>
      <c r="AF87" s="2" t="s">
        <v>6</v>
      </c>
      <c r="AH87" s="68"/>
    </row>
    <row r="88" spans="1:36" ht="17.25" customHeight="1" x14ac:dyDescent="0.2">
      <c r="A88" s="1" t="s">
        <v>7</v>
      </c>
      <c r="B88" s="91">
        <v>1</v>
      </c>
      <c r="C88" s="91">
        <v>2</v>
      </c>
      <c r="D88" s="91">
        <v>3</v>
      </c>
      <c r="E88" s="91">
        <v>4</v>
      </c>
      <c r="F88" s="91">
        <v>5</v>
      </c>
      <c r="G88" s="91">
        <v>6</v>
      </c>
      <c r="H88" s="91">
        <v>7</v>
      </c>
      <c r="I88" s="91">
        <v>8</v>
      </c>
      <c r="J88" s="91">
        <v>9</v>
      </c>
      <c r="K88" s="91">
        <v>10</v>
      </c>
      <c r="L88" s="91">
        <v>11</v>
      </c>
      <c r="M88" s="91">
        <v>12</v>
      </c>
      <c r="N88" s="91">
        <v>13</v>
      </c>
      <c r="O88" s="91">
        <v>14</v>
      </c>
      <c r="P88" s="91">
        <v>15</v>
      </c>
      <c r="Q88" s="91">
        <v>16</v>
      </c>
      <c r="R88" s="91">
        <v>17</v>
      </c>
      <c r="S88" s="91">
        <v>18</v>
      </c>
      <c r="T88" s="91">
        <v>19</v>
      </c>
      <c r="U88" s="91">
        <v>20</v>
      </c>
      <c r="V88" s="91">
        <v>21</v>
      </c>
      <c r="W88" s="91">
        <v>22</v>
      </c>
      <c r="X88" s="91">
        <v>23</v>
      </c>
      <c r="Y88" s="91">
        <v>24</v>
      </c>
      <c r="Z88" s="91">
        <v>25</v>
      </c>
      <c r="AA88" s="91">
        <v>26</v>
      </c>
      <c r="AB88" s="91">
        <v>27</v>
      </c>
      <c r="AC88" s="91">
        <v>28</v>
      </c>
      <c r="AD88" s="91">
        <v>29</v>
      </c>
      <c r="AE88" s="91">
        <v>30</v>
      </c>
      <c r="AF88" s="1" t="s">
        <v>7</v>
      </c>
    </row>
    <row r="89" spans="1:36" ht="17.25" customHeight="1" x14ac:dyDescent="0.2">
      <c r="A89" s="3"/>
      <c r="B89" s="41"/>
      <c r="C89" s="41"/>
      <c r="D89" s="41"/>
      <c r="E89" s="41"/>
      <c r="F89" s="41"/>
      <c r="G89" s="41"/>
      <c r="H89" s="41"/>
      <c r="I89" s="41"/>
      <c r="J89" s="41"/>
      <c r="K89" s="41"/>
      <c r="L89" s="41"/>
      <c r="M89" s="41"/>
      <c r="N89" s="41"/>
      <c r="O89" s="41"/>
      <c r="P89" s="41"/>
      <c r="Q89" s="41"/>
      <c r="R89" s="41"/>
      <c r="S89" s="41"/>
      <c r="T89" s="41"/>
      <c r="U89" s="41"/>
      <c r="V89" s="41"/>
      <c r="W89" s="41"/>
      <c r="X89" s="41"/>
      <c r="Y89" s="41"/>
      <c r="Z89" s="41"/>
      <c r="AA89" s="41"/>
      <c r="AB89" s="41"/>
      <c r="AC89" s="41"/>
      <c r="AD89" s="41"/>
      <c r="AE89" s="41"/>
      <c r="AF89" s="48"/>
      <c r="AG89" s="5"/>
      <c r="AI89" s="5"/>
      <c r="AJ89" s="5"/>
    </row>
    <row r="90" spans="1:36" ht="17.25" customHeight="1" x14ac:dyDescent="0.2">
      <c r="A90" s="29">
        <v>42</v>
      </c>
      <c r="B90" s="41"/>
      <c r="C90" s="41"/>
      <c r="D90" s="41"/>
      <c r="E90" s="41"/>
      <c r="F90" s="41"/>
      <c r="G90" s="41"/>
      <c r="H90" s="41"/>
      <c r="I90" s="41"/>
      <c r="J90" s="41"/>
      <c r="K90" s="41"/>
      <c r="L90" s="41"/>
      <c r="M90" s="41"/>
      <c r="N90" s="41"/>
      <c r="O90" s="41"/>
      <c r="P90" s="41"/>
      <c r="Q90" s="41"/>
      <c r="R90" s="41"/>
      <c r="S90" s="41"/>
      <c r="T90" s="41"/>
      <c r="U90" s="41"/>
      <c r="V90" s="41"/>
      <c r="W90" s="41"/>
      <c r="X90" s="41"/>
      <c r="Y90" s="41"/>
      <c r="Z90" s="41"/>
      <c r="AA90" s="41"/>
      <c r="AB90" s="41"/>
      <c r="AC90" s="41"/>
      <c r="AD90" s="41"/>
      <c r="AE90" s="41"/>
      <c r="AF90" s="48">
        <f t="shared" ref="AF90:AF106" si="2">A90</f>
        <v>42</v>
      </c>
      <c r="AG90" s="5"/>
      <c r="AI90" s="5"/>
      <c r="AJ90" s="5"/>
    </row>
    <row r="91" spans="1:36" ht="17.25" customHeight="1" x14ac:dyDescent="0.2">
      <c r="A91" s="29">
        <v>43</v>
      </c>
      <c r="B91" s="41"/>
      <c r="C91" s="41"/>
      <c r="D91" s="41"/>
      <c r="E91" s="41"/>
      <c r="F91" s="41"/>
      <c r="G91" s="41"/>
      <c r="H91" s="41"/>
      <c r="I91" s="41"/>
      <c r="J91" s="41"/>
      <c r="K91" s="41"/>
      <c r="L91" s="41"/>
      <c r="M91" s="41"/>
      <c r="N91" s="41"/>
      <c r="O91" s="41"/>
      <c r="P91" s="41"/>
      <c r="Q91" s="41"/>
      <c r="R91" s="41"/>
      <c r="S91" s="41"/>
      <c r="T91" s="41"/>
      <c r="U91" s="41"/>
      <c r="V91" s="41"/>
      <c r="W91" s="41"/>
      <c r="X91" s="41"/>
      <c r="Y91" s="41"/>
      <c r="Z91" s="41"/>
      <c r="AA91" s="41"/>
      <c r="AB91" s="41"/>
      <c r="AC91" s="41"/>
      <c r="AD91" s="41"/>
      <c r="AE91" s="41"/>
      <c r="AF91" s="48">
        <f t="shared" si="2"/>
        <v>43</v>
      </c>
      <c r="AG91" s="5"/>
      <c r="AI91" s="5"/>
      <c r="AJ91" s="5"/>
    </row>
    <row r="92" spans="1:36" ht="17.25" customHeight="1" x14ac:dyDescent="0.2">
      <c r="A92" s="29">
        <v>44</v>
      </c>
      <c r="B92" s="41"/>
      <c r="C92" s="41"/>
      <c r="D92" s="41"/>
      <c r="E92" s="41"/>
      <c r="F92" s="41"/>
      <c r="G92" s="41"/>
      <c r="H92" s="41"/>
      <c r="I92" s="41"/>
      <c r="J92" s="41"/>
      <c r="K92" s="41"/>
      <c r="L92" s="41"/>
      <c r="M92" s="41"/>
      <c r="N92" s="41"/>
      <c r="O92" s="41"/>
      <c r="P92" s="41"/>
      <c r="Q92" s="41"/>
      <c r="R92" s="41"/>
      <c r="S92" s="41"/>
      <c r="T92" s="41"/>
      <c r="U92" s="41"/>
      <c r="V92" s="41"/>
      <c r="W92" s="41"/>
      <c r="X92" s="41"/>
      <c r="Y92" s="41"/>
      <c r="Z92" s="41"/>
      <c r="AA92" s="41"/>
      <c r="AB92" s="41"/>
      <c r="AC92" s="41"/>
      <c r="AD92" s="41"/>
      <c r="AE92" s="41"/>
      <c r="AF92" s="48">
        <f t="shared" si="2"/>
        <v>44</v>
      </c>
      <c r="AG92" s="5"/>
      <c r="AI92" s="5"/>
      <c r="AJ92" s="5"/>
    </row>
    <row r="93" spans="1:36" ht="17.25" customHeight="1" x14ac:dyDescent="0.2">
      <c r="A93" s="29">
        <v>45</v>
      </c>
      <c r="B93" s="41"/>
      <c r="C93" s="41"/>
      <c r="D93" s="41"/>
      <c r="E93" s="41"/>
      <c r="F93" s="41"/>
      <c r="G93" s="41"/>
      <c r="H93" s="41"/>
      <c r="I93" s="41"/>
      <c r="J93" s="41"/>
      <c r="K93" s="41"/>
      <c r="L93" s="41"/>
      <c r="M93" s="41"/>
      <c r="N93" s="41"/>
      <c r="O93" s="41"/>
      <c r="P93" s="41"/>
      <c r="Q93" s="41"/>
      <c r="R93" s="41"/>
      <c r="S93" s="41"/>
      <c r="T93" s="41"/>
      <c r="U93" s="41"/>
      <c r="V93" s="41"/>
      <c r="W93" s="41"/>
      <c r="X93" s="41"/>
      <c r="Y93" s="41"/>
      <c r="Z93" s="41"/>
      <c r="AA93" s="41"/>
      <c r="AB93" s="41"/>
      <c r="AC93" s="41"/>
      <c r="AD93" s="41"/>
      <c r="AE93" s="41"/>
      <c r="AF93" s="48">
        <f t="shared" si="2"/>
        <v>45</v>
      </c>
      <c r="AG93" s="5"/>
      <c r="AI93" s="5"/>
      <c r="AJ93" s="5"/>
    </row>
    <row r="94" spans="1:36" ht="17.25" customHeight="1" x14ac:dyDescent="0.2">
      <c r="A94" s="29">
        <v>46</v>
      </c>
      <c r="B94" s="41"/>
      <c r="C94" s="41"/>
      <c r="D94" s="41"/>
      <c r="E94" s="41"/>
      <c r="F94" s="41"/>
      <c r="G94" s="41"/>
      <c r="H94" s="41"/>
      <c r="I94" s="41"/>
      <c r="J94" s="41"/>
      <c r="K94" s="41"/>
      <c r="L94" s="41"/>
      <c r="M94" s="41"/>
      <c r="N94" s="41"/>
      <c r="O94" s="41"/>
      <c r="P94" s="41"/>
      <c r="Q94" s="41"/>
      <c r="R94" s="41"/>
      <c r="S94" s="41"/>
      <c r="T94" s="41"/>
      <c r="U94" s="41"/>
      <c r="V94" s="41"/>
      <c r="W94" s="41"/>
      <c r="X94" s="41"/>
      <c r="Y94" s="41"/>
      <c r="Z94" s="41"/>
      <c r="AA94" s="41"/>
      <c r="AB94" s="41"/>
      <c r="AC94" s="41"/>
      <c r="AD94" s="41"/>
      <c r="AE94" s="41"/>
      <c r="AF94" s="48">
        <f t="shared" si="2"/>
        <v>46</v>
      </c>
      <c r="AG94" s="5"/>
      <c r="AI94" s="5"/>
      <c r="AJ94" s="5"/>
    </row>
    <row r="95" spans="1:36" ht="17.25" customHeight="1" x14ac:dyDescent="0.2">
      <c r="A95" s="29">
        <v>47</v>
      </c>
      <c r="B95" s="41"/>
      <c r="C95" s="41"/>
      <c r="D95" s="41"/>
      <c r="E95" s="41"/>
      <c r="F95" s="41"/>
      <c r="G95" s="41"/>
      <c r="H95" s="41"/>
      <c r="I95" s="41"/>
      <c r="J95" s="41"/>
      <c r="K95" s="41"/>
      <c r="L95" s="41"/>
      <c r="M95" s="41"/>
      <c r="N95" s="41"/>
      <c r="O95" s="41"/>
      <c r="P95" s="41"/>
      <c r="Q95" s="41"/>
      <c r="R95" s="41"/>
      <c r="S95" s="41"/>
      <c r="T95" s="41"/>
      <c r="U95" s="41"/>
      <c r="V95" s="41"/>
      <c r="W95" s="41"/>
      <c r="X95" s="41"/>
      <c r="Y95" s="41"/>
      <c r="Z95" s="41"/>
      <c r="AA95" s="41"/>
      <c r="AB95" s="41"/>
      <c r="AC95" s="41"/>
      <c r="AD95" s="41"/>
      <c r="AE95" s="41"/>
      <c r="AF95" s="48">
        <f t="shared" si="2"/>
        <v>47</v>
      </c>
      <c r="AG95" s="5"/>
      <c r="AI95" s="5"/>
      <c r="AJ95" s="5"/>
    </row>
    <row r="96" spans="1:36" ht="17.25" customHeight="1" x14ac:dyDescent="0.2">
      <c r="A96" s="29">
        <v>48</v>
      </c>
      <c r="B96" s="41"/>
      <c r="C96" s="41"/>
      <c r="D96" s="41"/>
      <c r="E96" s="41"/>
      <c r="F96" s="41"/>
      <c r="G96" s="41"/>
      <c r="H96" s="41"/>
      <c r="I96" s="41"/>
      <c r="J96" s="41"/>
      <c r="K96" s="41"/>
      <c r="L96" s="41"/>
      <c r="M96" s="41"/>
      <c r="N96" s="41"/>
      <c r="O96" s="41"/>
      <c r="P96" s="41"/>
      <c r="Q96" s="41"/>
      <c r="R96" s="41"/>
      <c r="S96" s="41"/>
      <c r="T96" s="41"/>
      <c r="U96" s="41"/>
      <c r="V96" s="41"/>
      <c r="W96" s="41"/>
      <c r="X96" s="41"/>
      <c r="Y96" s="41"/>
      <c r="Z96" s="41"/>
      <c r="AA96" s="41"/>
      <c r="AB96" s="41"/>
      <c r="AC96" s="41"/>
      <c r="AD96" s="41"/>
      <c r="AE96" s="41"/>
      <c r="AF96" s="48">
        <f t="shared" si="2"/>
        <v>48</v>
      </c>
      <c r="AG96" s="5"/>
      <c r="AI96" s="5"/>
      <c r="AJ96" s="5"/>
    </row>
    <row r="97" spans="1:36" ht="17.25" customHeight="1" x14ac:dyDescent="0.2">
      <c r="A97" s="29">
        <v>49</v>
      </c>
      <c r="B97" s="41"/>
      <c r="C97" s="41"/>
      <c r="D97" s="41"/>
      <c r="E97" s="41"/>
      <c r="F97" s="41"/>
      <c r="G97" s="41"/>
      <c r="H97" s="41"/>
      <c r="I97" s="41"/>
      <c r="J97" s="41"/>
      <c r="K97" s="41"/>
      <c r="L97" s="41"/>
      <c r="M97" s="41"/>
      <c r="N97" s="41"/>
      <c r="O97" s="41"/>
      <c r="P97" s="41"/>
      <c r="Q97" s="41"/>
      <c r="R97" s="41"/>
      <c r="S97" s="41"/>
      <c r="T97" s="41"/>
      <c r="U97" s="41"/>
      <c r="V97" s="41"/>
      <c r="W97" s="41"/>
      <c r="X97" s="41"/>
      <c r="Y97" s="41"/>
      <c r="Z97" s="41"/>
      <c r="AA97" s="41"/>
      <c r="AB97" s="41"/>
      <c r="AC97" s="41"/>
      <c r="AD97" s="41"/>
      <c r="AE97" s="41"/>
      <c r="AF97" s="48">
        <f t="shared" si="2"/>
        <v>49</v>
      </c>
      <c r="AG97" s="5"/>
      <c r="AI97" s="5"/>
      <c r="AJ97" s="5"/>
    </row>
    <row r="98" spans="1:36" ht="17.25" customHeight="1" x14ac:dyDescent="0.2">
      <c r="A98" s="29">
        <v>50</v>
      </c>
      <c r="B98" s="41"/>
      <c r="C98" s="41"/>
      <c r="D98" s="41"/>
      <c r="E98" s="41"/>
      <c r="F98" s="41"/>
      <c r="G98" s="41"/>
      <c r="H98" s="41"/>
      <c r="I98" s="41"/>
      <c r="J98" s="41"/>
      <c r="K98" s="41"/>
      <c r="L98" s="41"/>
      <c r="M98" s="41"/>
      <c r="N98" s="41"/>
      <c r="O98" s="41"/>
      <c r="P98" s="41"/>
      <c r="Q98" s="41"/>
      <c r="R98" s="41"/>
      <c r="S98" s="41"/>
      <c r="T98" s="41"/>
      <c r="U98" s="41"/>
      <c r="V98" s="41"/>
      <c r="W98" s="41"/>
      <c r="X98" s="41"/>
      <c r="Y98" s="41"/>
      <c r="Z98" s="41"/>
      <c r="AA98" s="41"/>
      <c r="AB98" s="41"/>
      <c r="AC98" s="41"/>
      <c r="AD98" s="41"/>
      <c r="AE98" s="41"/>
      <c r="AF98" s="48">
        <f t="shared" si="2"/>
        <v>50</v>
      </c>
      <c r="AG98" s="5"/>
      <c r="AI98" s="5"/>
      <c r="AJ98" s="5"/>
    </row>
    <row r="99" spans="1:36" ht="17.25" customHeight="1" x14ac:dyDescent="0.2">
      <c r="A99" s="29">
        <v>51</v>
      </c>
      <c r="B99" s="41"/>
      <c r="C99" s="41"/>
      <c r="D99" s="41"/>
      <c r="E99" s="41"/>
      <c r="F99" s="41"/>
      <c r="G99" s="41"/>
      <c r="H99" s="41"/>
      <c r="I99" s="41"/>
      <c r="J99" s="41"/>
      <c r="K99" s="41"/>
      <c r="L99" s="41"/>
      <c r="M99" s="41"/>
      <c r="N99" s="41"/>
      <c r="O99" s="41"/>
      <c r="P99" s="41"/>
      <c r="Q99" s="41"/>
      <c r="R99" s="41"/>
      <c r="S99" s="41"/>
      <c r="T99" s="41"/>
      <c r="U99" s="41"/>
      <c r="V99" s="41"/>
      <c r="W99" s="41"/>
      <c r="X99" s="41"/>
      <c r="Y99" s="41"/>
      <c r="Z99" s="41"/>
      <c r="AA99" s="41"/>
      <c r="AB99" s="41"/>
      <c r="AC99" s="41"/>
      <c r="AD99" s="41"/>
      <c r="AE99" s="41"/>
      <c r="AF99" s="48">
        <f t="shared" si="2"/>
        <v>51</v>
      </c>
      <c r="AG99" s="5"/>
      <c r="AI99" s="5"/>
      <c r="AJ99" s="5"/>
    </row>
    <row r="100" spans="1:36" ht="17.25" customHeight="1" x14ac:dyDescent="0.2">
      <c r="A100" s="29">
        <v>52</v>
      </c>
      <c r="B100" s="41"/>
      <c r="C100" s="41"/>
      <c r="D100" s="41"/>
      <c r="E100" s="41"/>
      <c r="F100" s="41"/>
      <c r="G100" s="41"/>
      <c r="H100" s="41"/>
      <c r="I100" s="41"/>
      <c r="J100" s="41"/>
      <c r="K100" s="41"/>
      <c r="L100" s="41"/>
      <c r="M100" s="41"/>
      <c r="N100" s="41"/>
      <c r="O100" s="41"/>
      <c r="P100" s="41"/>
      <c r="Q100" s="41"/>
      <c r="R100" s="41"/>
      <c r="S100" s="41"/>
      <c r="T100" s="41"/>
      <c r="U100" s="41"/>
      <c r="V100" s="41"/>
      <c r="W100" s="41"/>
      <c r="X100" s="41"/>
      <c r="Y100" s="41"/>
      <c r="Z100" s="41"/>
      <c r="AA100" s="41"/>
      <c r="AB100" s="41"/>
      <c r="AC100" s="41"/>
      <c r="AD100" s="41"/>
      <c r="AE100" s="41"/>
      <c r="AF100" s="48">
        <f t="shared" si="2"/>
        <v>52</v>
      </c>
      <c r="AG100" s="5"/>
      <c r="AI100" s="5"/>
      <c r="AJ100" s="5"/>
    </row>
    <row r="101" spans="1:36" ht="17.25" customHeight="1" x14ac:dyDescent="0.2">
      <c r="A101" s="29">
        <v>53</v>
      </c>
      <c r="B101" s="41"/>
      <c r="C101" s="41"/>
      <c r="D101" s="41"/>
      <c r="E101" s="41"/>
      <c r="F101" s="41"/>
      <c r="G101" s="41"/>
      <c r="H101" s="41"/>
      <c r="I101" s="41"/>
      <c r="J101" s="41"/>
      <c r="K101" s="41"/>
      <c r="L101" s="41"/>
      <c r="M101" s="41"/>
      <c r="N101" s="41"/>
      <c r="O101" s="41"/>
      <c r="P101" s="41"/>
      <c r="Q101" s="41"/>
      <c r="R101" s="41"/>
      <c r="S101" s="41"/>
      <c r="T101" s="41"/>
      <c r="U101" s="41"/>
      <c r="V101" s="41"/>
      <c r="W101" s="41"/>
      <c r="X101" s="41"/>
      <c r="Y101" s="41"/>
      <c r="Z101" s="41"/>
      <c r="AA101" s="41"/>
      <c r="AB101" s="41"/>
      <c r="AC101" s="41"/>
      <c r="AD101" s="41"/>
      <c r="AE101" s="41"/>
      <c r="AF101" s="48">
        <f t="shared" si="2"/>
        <v>53</v>
      </c>
      <c r="AG101" s="5"/>
      <c r="AI101" s="5"/>
      <c r="AJ101" s="5"/>
    </row>
    <row r="102" spans="1:36" ht="17.25" customHeight="1" x14ac:dyDescent="0.2">
      <c r="A102" s="29">
        <v>54</v>
      </c>
      <c r="B102" s="41"/>
      <c r="C102" s="41"/>
      <c r="D102" s="41"/>
      <c r="E102" s="41"/>
      <c r="F102" s="41"/>
      <c r="G102" s="41"/>
      <c r="H102" s="41"/>
      <c r="I102" s="41"/>
      <c r="J102" s="41"/>
      <c r="K102" s="41"/>
      <c r="L102" s="41"/>
      <c r="M102" s="41"/>
      <c r="N102" s="41"/>
      <c r="O102" s="41"/>
      <c r="P102" s="41"/>
      <c r="Q102" s="41"/>
      <c r="R102" s="41"/>
      <c r="S102" s="41"/>
      <c r="T102" s="41"/>
      <c r="U102" s="41"/>
      <c r="V102" s="41"/>
      <c r="W102" s="41"/>
      <c r="X102" s="41"/>
      <c r="Y102" s="41"/>
      <c r="Z102" s="41"/>
      <c r="AA102" s="41"/>
      <c r="AB102" s="41"/>
      <c r="AC102" s="41"/>
      <c r="AD102" s="41"/>
      <c r="AE102" s="41"/>
      <c r="AF102" s="48">
        <f t="shared" si="2"/>
        <v>54</v>
      </c>
      <c r="AG102" s="5"/>
      <c r="AI102" s="5"/>
      <c r="AJ102" s="5"/>
    </row>
    <row r="103" spans="1:36" ht="17.25" customHeight="1" x14ac:dyDescent="0.2">
      <c r="A103" s="29">
        <v>55</v>
      </c>
      <c r="B103" s="41"/>
      <c r="C103" s="41"/>
      <c r="D103" s="41"/>
      <c r="E103" s="41"/>
      <c r="F103" s="41"/>
      <c r="G103" s="41"/>
      <c r="H103" s="41"/>
      <c r="I103" s="41"/>
      <c r="J103" s="41"/>
      <c r="K103" s="41"/>
      <c r="L103" s="41"/>
      <c r="M103" s="41"/>
      <c r="N103" s="41"/>
      <c r="O103" s="41"/>
      <c r="P103" s="41"/>
      <c r="Q103" s="41"/>
      <c r="R103" s="41"/>
      <c r="S103" s="41"/>
      <c r="T103" s="41"/>
      <c r="U103" s="41"/>
      <c r="V103" s="41"/>
      <c r="W103" s="41"/>
      <c r="X103" s="41"/>
      <c r="Y103" s="41"/>
      <c r="Z103" s="41"/>
      <c r="AA103" s="41"/>
      <c r="AB103" s="41"/>
      <c r="AC103" s="41"/>
      <c r="AD103" s="41"/>
      <c r="AE103" s="41"/>
      <c r="AF103" s="48">
        <f t="shared" si="2"/>
        <v>55</v>
      </c>
      <c r="AG103" s="5"/>
      <c r="AI103" s="5"/>
      <c r="AJ103" s="5"/>
    </row>
    <row r="104" spans="1:36" ht="17.25" customHeight="1" x14ac:dyDescent="0.2">
      <c r="A104" s="29">
        <v>56</v>
      </c>
      <c r="B104" s="41"/>
      <c r="C104" s="41"/>
      <c r="D104" s="41"/>
      <c r="E104" s="41"/>
      <c r="F104" s="41"/>
      <c r="G104" s="41"/>
      <c r="H104" s="41"/>
      <c r="I104" s="41"/>
      <c r="J104" s="41"/>
      <c r="K104" s="41"/>
      <c r="L104" s="41"/>
      <c r="M104" s="41"/>
      <c r="N104" s="41"/>
      <c r="O104" s="41"/>
      <c r="P104" s="41"/>
      <c r="Q104" s="41"/>
      <c r="R104" s="41"/>
      <c r="S104" s="41"/>
      <c r="T104" s="41"/>
      <c r="U104" s="41"/>
      <c r="V104" s="41"/>
      <c r="W104" s="41"/>
      <c r="X104" s="41"/>
      <c r="Y104" s="41"/>
      <c r="Z104" s="41"/>
      <c r="AA104" s="41"/>
      <c r="AB104" s="41"/>
      <c r="AC104" s="41"/>
      <c r="AD104" s="41"/>
      <c r="AE104" s="41"/>
      <c r="AF104" s="48">
        <f t="shared" si="2"/>
        <v>56</v>
      </c>
      <c r="AG104" s="5"/>
      <c r="AI104" s="5"/>
      <c r="AJ104" s="5"/>
    </row>
    <row r="105" spans="1:36" ht="17.25" customHeight="1" x14ac:dyDescent="0.2">
      <c r="A105" s="29">
        <v>57</v>
      </c>
      <c r="B105" s="41"/>
      <c r="C105" s="41"/>
      <c r="D105" s="41"/>
      <c r="E105" s="41"/>
      <c r="F105" s="41"/>
      <c r="G105" s="41"/>
      <c r="H105" s="41"/>
      <c r="I105" s="41"/>
      <c r="J105" s="41"/>
      <c r="K105" s="41"/>
      <c r="L105" s="41"/>
      <c r="M105" s="41"/>
      <c r="N105" s="41"/>
      <c r="O105" s="41"/>
      <c r="P105" s="41"/>
      <c r="Q105" s="41"/>
      <c r="R105" s="41"/>
      <c r="S105" s="41"/>
      <c r="T105" s="41"/>
      <c r="U105" s="41"/>
      <c r="V105" s="41"/>
      <c r="W105" s="41"/>
      <c r="X105" s="41"/>
      <c r="Y105" s="41"/>
      <c r="Z105" s="41"/>
      <c r="AA105" s="41"/>
      <c r="AB105" s="41"/>
      <c r="AC105" s="41"/>
      <c r="AD105" s="41"/>
      <c r="AE105" s="41"/>
      <c r="AF105" s="48">
        <f t="shared" si="2"/>
        <v>57</v>
      </c>
      <c r="AG105" s="5"/>
      <c r="AI105" s="5"/>
      <c r="AJ105" s="5"/>
    </row>
    <row r="106" spans="1:36" ht="17.25" customHeight="1" x14ac:dyDescent="0.2">
      <c r="A106" s="29">
        <v>58</v>
      </c>
      <c r="B106" s="41"/>
      <c r="C106" s="41"/>
      <c r="D106" s="41"/>
      <c r="E106" s="41"/>
      <c r="F106" s="41"/>
      <c r="G106" s="41"/>
      <c r="H106" s="41"/>
      <c r="I106" s="41"/>
      <c r="J106" s="41"/>
      <c r="K106" s="41"/>
      <c r="L106" s="41"/>
      <c r="M106" s="41"/>
      <c r="N106" s="41"/>
      <c r="O106" s="41"/>
      <c r="P106" s="41"/>
      <c r="Q106" s="41"/>
      <c r="R106" s="41"/>
      <c r="S106" s="41"/>
      <c r="T106" s="41"/>
      <c r="U106" s="41"/>
      <c r="V106" s="41"/>
      <c r="W106" s="41"/>
      <c r="X106" s="41"/>
      <c r="Y106" s="41"/>
      <c r="Z106" s="41"/>
      <c r="AA106" s="41"/>
      <c r="AB106" s="41"/>
      <c r="AC106" s="41"/>
      <c r="AD106" s="41"/>
      <c r="AE106" s="41"/>
      <c r="AF106" s="48">
        <f t="shared" si="2"/>
        <v>58</v>
      </c>
      <c r="AG106" s="5"/>
      <c r="AI106" s="5"/>
      <c r="AJ106" s="5"/>
    </row>
    <row r="107" spans="1:36" ht="17.25" customHeight="1" x14ac:dyDescent="0.2">
      <c r="B107" s="41"/>
      <c r="C107" s="41"/>
      <c r="D107" s="41"/>
      <c r="E107" s="41"/>
      <c r="F107" s="41"/>
      <c r="G107" s="41"/>
      <c r="H107" s="41"/>
      <c r="I107" s="41"/>
      <c r="J107" s="41"/>
      <c r="K107" s="41"/>
      <c r="L107" s="41"/>
      <c r="M107" s="41"/>
      <c r="N107" s="41"/>
      <c r="O107" s="41"/>
      <c r="P107" s="41"/>
      <c r="Q107" s="41"/>
      <c r="R107" s="41"/>
      <c r="S107" s="41"/>
      <c r="T107" s="41"/>
      <c r="U107" s="41"/>
      <c r="V107" s="41"/>
      <c r="W107" s="41"/>
      <c r="X107" s="41"/>
      <c r="Y107" s="41"/>
      <c r="Z107" s="41"/>
      <c r="AA107" s="41"/>
      <c r="AB107" s="41"/>
      <c r="AC107" s="41"/>
      <c r="AD107" s="41"/>
      <c r="AE107" s="41"/>
      <c r="AF107" s="5"/>
      <c r="AG107" s="5"/>
      <c r="AI107" s="5"/>
      <c r="AJ107" s="5"/>
    </row>
    <row r="108" spans="1:36" ht="17.25" customHeight="1" x14ac:dyDescent="0.2">
      <c r="B108" s="41"/>
      <c r="C108" s="41"/>
      <c r="D108" s="41"/>
      <c r="E108" s="41"/>
      <c r="F108" s="41"/>
      <c r="G108" s="41"/>
      <c r="H108" s="41"/>
      <c r="I108" s="41"/>
      <c r="J108" s="41"/>
      <c r="K108" s="41"/>
      <c r="L108" s="41"/>
      <c r="M108" s="41"/>
      <c r="N108" s="41"/>
      <c r="O108" s="41"/>
      <c r="P108" s="41"/>
      <c r="Q108" s="41"/>
      <c r="R108" s="41"/>
      <c r="S108" s="41"/>
      <c r="T108" s="41"/>
      <c r="U108" s="41"/>
      <c r="V108" s="41"/>
      <c r="W108" s="41"/>
      <c r="X108" s="41"/>
      <c r="Y108" s="41"/>
      <c r="Z108" s="41"/>
      <c r="AA108" s="41"/>
      <c r="AB108" s="41"/>
      <c r="AC108" s="41"/>
      <c r="AD108" s="41"/>
      <c r="AE108" s="41"/>
      <c r="AF108" s="5"/>
      <c r="AG108" s="5"/>
      <c r="AI108" s="5"/>
      <c r="AJ108" s="5"/>
    </row>
    <row r="109" spans="1:36" ht="17.25" customHeight="1" x14ac:dyDescent="0.2">
      <c r="B109" s="41"/>
      <c r="C109" s="41"/>
      <c r="D109" s="41"/>
      <c r="E109" s="41"/>
      <c r="F109" s="41"/>
      <c r="G109" s="41"/>
      <c r="H109" s="41"/>
      <c r="I109" s="41"/>
      <c r="J109" s="41"/>
      <c r="K109" s="41"/>
      <c r="L109" s="41"/>
      <c r="M109" s="41"/>
      <c r="N109" s="41"/>
      <c r="O109" s="41"/>
      <c r="P109" s="41"/>
      <c r="Q109" s="41"/>
      <c r="R109" s="41"/>
      <c r="S109" s="41"/>
      <c r="T109" s="41"/>
      <c r="U109" s="41"/>
      <c r="V109" s="41"/>
      <c r="W109" s="41"/>
      <c r="X109" s="41"/>
      <c r="Y109" s="41"/>
      <c r="Z109" s="41"/>
      <c r="AA109" s="41"/>
      <c r="AB109" s="41"/>
      <c r="AC109" s="41"/>
      <c r="AD109" s="41"/>
      <c r="AE109" s="41"/>
      <c r="AF109" s="5"/>
      <c r="AG109" s="5"/>
      <c r="AI109" s="5"/>
      <c r="AJ109" s="5"/>
    </row>
    <row r="110" spans="1:36" ht="17.25" customHeight="1" x14ac:dyDescent="0.2">
      <c r="B110" s="41"/>
      <c r="C110" s="41"/>
      <c r="D110" s="41"/>
      <c r="E110" s="41"/>
      <c r="F110" s="41"/>
      <c r="G110" s="41"/>
      <c r="H110" s="41"/>
      <c r="I110" s="41"/>
      <c r="J110" s="41"/>
      <c r="K110" s="41"/>
      <c r="L110" s="41"/>
      <c r="M110" s="41"/>
      <c r="N110" s="41"/>
      <c r="O110" s="41"/>
      <c r="P110" s="41"/>
      <c r="Q110" s="41"/>
      <c r="R110" s="41"/>
      <c r="S110" s="41"/>
      <c r="T110" s="41"/>
      <c r="U110" s="41"/>
      <c r="V110" s="41"/>
      <c r="W110" s="41"/>
      <c r="X110" s="41"/>
      <c r="Y110" s="41"/>
      <c r="Z110" s="41"/>
      <c r="AA110" s="41"/>
      <c r="AB110" s="41"/>
      <c r="AC110" s="41"/>
      <c r="AD110" s="41"/>
      <c r="AE110" s="41"/>
      <c r="AF110" s="5"/>
      <c r="AG110" s="5"/>
      <c r="AI110" s="5"/>
      <c r="AJ110" s="5"/>
    </row>
    <row r="111" spans="1:36" ht="17.25" customHeight="1" x14ac:dyDescent="0.2">
      <c r="B111" s="41"/>
      <c r="C111" s="41"/>
      <c r="D111" s="41"/>
      <c r="E111" s="41"/>
      <c r="F111" s="41"/>
      <c r="G111" s="41"/>
      <c r="H111" s="41"/>
      <c r="I111" s="41"/>
      <c r="J111" s="41"/>
      <c r="K111" s="41"/>
      <c r="L111" s="41"/>
      <c r="M111" s="41"/>
      <c r="N111" s="41"/>
      <c r="O111" s="41"/>
      <c r="P111" s="41"/>
      <c r="Q111" s="41"/>
      <c r="R111" s="41"/>
      <c r="S111" s="41"/>
      <c r="T111" s="41"/>
      <c r="U111" s="41"/>
      <c r="V111" s="41"/>
      <c r="W111" s="41"/>
      <c r="X111" s="41"/>
      <c r="Y111" s="41"/>
      <c r="Z111" s="41"/>
      <c r="AA111" s="41"/>
      <c r="AB111" s="41"/>
      <c r="AC111" s="41"/>
      <c r="AD111" s="41"/>
      <c r="AE111" s="41"/>
      <c r="AF111" s="5"/>
      <c r="AG111" s="5"/>
      <c r="AI111" s="5"/>
      <c r="AJ111" s="5"/>
    </row>
    <row r="112" spans="1:36" ht="17.25" customHeight="1" x14ac:dyDescent="0.2">
      <c r="B112" s="41"/>
      <c r="C112" s="41"/>
      <c r="D112" s="41"/>
      <c r="E112" s="41"/>
      <c r="F112" s="41"/>
      <c r="G112" s="41"/>
      <c r="H112" s="41"/>
      <c r="I112" s="41"/>
      <c r="J112" s="41"/>
      <c r="K112" s="41"/>
      <c r="L112" s="41"/>
      <c r="M112" s="41"/>
      <c r="N112" s="41"/>
      <c r="O112" s="41"/>
      <c r="P112" s="41"/>
      <c r="Q112" s="41"/>
      <c r="R112" s="41"/>
      <c r="S112" s="41"/>
      <c r="T112" s="41"/>
      <c r="U112" s="41"/>
      <c r="V112" s="41"/>
      <c r="W112" s="41"/>
      <c r="X112" s="41"/>
      <c r="Y112" s="41"/>
      <c r="Z112" s="41"/>
      <c r="AA112" s="41"/>
      <c r="AB112" s="41"/>
      <c r="AC112" s="41"/>
      <c r="AD112" s="41"/>
      <c r="AE112" s="41"/>
      <c r="AF112" s="5"/>
      <c r="AG112" s="5"/>
      <c r="AI112" s="5"/>
      <c r="AJ112" s="5"/>
    </row>
    <row r="113" spans="2:36" ht="17.25" customHeight="1" x14ac:dyDescent="0.2">
      <c r="B113" s="41"/>
      <c r="C113" s="41"/>
      <c r="D113" s="41"/>
      <c r="E113" s="41"/>
      <c r="F113" s="41"/>
      <c r="G113" s="41"/>
      <c r="H113" s="41"/>
      <c r="I113" s="41"/>
      <c r="J113" s="41"/>
      <c r="K113" s="41"/>
      <c r="L113" s="41"/>
      <c r="M113" s="41"/>
      <c r="N113" s="41"/>
      <c r="O113" s="41"/>
      <c r="P113" s="41"/>
      <c r="Q113" s="41"/>
      <c r="R113" s="41"/>
      <c r="S113" s="41"/>
      <c r="T113" s="41"/>
      <c r="U113" s="41"/>
      <c r="V113" s="41"/>
      <c r="W113" s="41"/>
      <c r="X113" s="41"/>
      <c r="Y113" s="41"/>
      <c r="Z113" s="41"/>
      <c r="AA113" s="41"/>
      <c r="AB113" s="41"/>
      <c r="AC113" s="41"/>
      <c r="AD113" s="41"/>
      <c r="AE113" s="41"/>
      <c r="AF113" s="5"/>
      <c r="AG113" s="5"/>
      <c r="AI113" s="5"/>
      <c r="AJ113" s="5"/>
    </row>
    <row r="114" spans="2:36" ht="17.25" customHeight="1" x14ac:dyDescent="0.2">
      <c r="B114" s="41"/>
      <c r="C114" s="41"/>
      <c r="D114" s="41"/>
      <c r="E114" s="41"/>
      <c r="F114" s="41"/>
      <c r="G114" s="41"/>
      <c r="H114" s="41"/>
      <c r="I114" s="41"/>
      <c r="J114" s="41"/>
      <c r="K114" s="41"/>
      <c r="L114" s="41"/>
      <c r="M114" s="41"/>
      <c r="N114" s="41"/>
      <c r="O114" s="41"/>
      <c r="P114" s="41"/>
      <c r="Q114" s="41"/>
      <c r="R114" s="41"/>
      <c r="S114" s="41"/>
      <c r="T114" s="41"/>
      <c r="U114" s="41"/>
      <c r="V114" s="41"/>
      <c r="W114" s="41"/>
      <c r="X114" s="41"/>
      <c r="Y114" s="41"/>
      <c r="Z114" s="41"/>
      <c r="AA114" s="41"/>
      <c r="AB114" s="41"/>
      <c r="AC114" s="41"/>
      <c r="AD114" s="41"/>
      <c r="AE114" s="41"/>
      <c r="AF114" s="5"/>
      <c r="AG114" s="5"/>
      <c r="AI114" s="5"/>
      <c r="AJ114" s="5"/>
    </row>
    <row r="115" spans="2:36" ht="17.25" customHeight="1" x14ac:dyDescent="0.2">
      <c r="B115" s="41"/>
      <c r="C115" s="41"/>
      <c r="D115" s="41"/>
      <c r="E115" s="41"/>
      <c r="F115" s="41"/>
      <c r="G115" s="41"/>
      <c r="H115" s="41"/>
      <c r="I115" s="41"/>
      <c r="J115" s="41"/>
      <c r="K115" s="41"/>
      <c r="L115" s="41"/>
      <c r="M115" s="41"/>
      <c r="N115" s="41"/>
      <c r="O115" s="41"/>
      <c r="P115" s="41"/>
      <c r="Q115" s="41"/>
      <c r="R115" s="41"/>
      <c r="S115" s="41"/>
      <c r="T115" s="41"/>
      <c r="U115" s="41"/>
      <c r="V115" s="41"/>
      <c r="W115" s="41"/>
      <c r="X115" s="41"/>
      <c r="Y115" s="41"/>
      <c r="Z115" s="41"/>
      <c r="AA115" s="41"/>
      <c r="AB115" s="41"/>
      <c r="AC115" s="41"/>
      <c r="AD115" s="41"/>
      <c r="AE115" s="41"/>
      <c r="AF115" s="5"/>
      <c r="AG115" s="5"/>
      <c r="AI115" s="5"/>
      <c r="AJ115" s="5"/>
    </row>
    <row r="116" spans="2:36" ht="17.25" customHeight="1" x14ac:dyDescent="0.2">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I116" s="5"/>
      <c r="AJ116" s="5"/>
    </row>
    <row r="117" spans="2:36" ht="17.25" customHeight="1" x14ac:dyDescent="0.2">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I117" s="5"/>
      <c r="AJ117" s="5"/>
    </row>
    <row r="118" spans="2:36" ht="17.25" customHeight="1" x14ac:dyDescent="0.2">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I118" s="5"/>
      <c r="AJ118" s="5"/>
    </row>
    <row r="119" spans="2:36" ht="17.25" customHeight="1" x14ac:dyDescent="0.2">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I119" s="5"/>
      <c r="AJ119" s="5"/>
    </row>
    <row r="120" spans="2:36" ht="17.25" customHeight="1" x14ac:dyDescent="0.2">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I120" s="5"/>
      <c r="AJ120" s="5"/>
    </row>
    <row r="121" spans="2:36" ht="17.25" customHeight="1" x14ac:dyDescent="0.2">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I121" s="5"/>
      <c r="AJ121" s="5"/>
    </row>
    <row r="122" spans="2:36" ht="17.25" customHeight="1" x14ac:dyDescent="0.2">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I122" s="5"/>
      <c r="AJ122" s="5"/>
    </row>
    <row r="123" spans="2:36" ht="17.25" customHeight="1" x14ac:dyDescent="0.2">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I123" s="5"/>
      <c r="AJ123" s="5"/>
    </row>
    <row r="124" spans="2:36" ht="17.25" customHeight="1" x14ac:dyDescent="0.2">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I124" s="5"/>
      <c r="AJ124" s="5"/>
    </row>
    <row r="125" spans="2:36" ht="17.25" customHeight="1" x14ac:dyDescent="0.2">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I125" s="5"/>
      <c r="AJ125" s="5"/>
    </row>
    <row r="126" spans="2:36" ht="17.25" customHeight="1" x14ac:dyDescent="0.2">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I126" s="5"/>
      <c r="AJ126" s="5"/>
    </row>
    <row r="127" spans="2:36" ht="17.25" customHeight="1" x14ac:dyDescent="0.2">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I127" s="5"/>
      <c r="AJ127" s="5"/>
    </row>
    <row r="128" spans="2:36" ht="17.25" customHeight="1" x14ac:dyDescent="0.2">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I128" s="5"/>
      <c r="AJ128" s="5"/>
    </row>
    <row r="129" spans="2:36" ht="17.25" customHeight="1" x14ac:dyDescent="0.2">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I129" s="5"/>
      <c r="AJ129" s="5"/>
    </row>
    <row r="130" spans="2:36" ht="17.25" customHeight="1" x14ac:dyDescent="0.2">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I130" s="5"/>
      <c r="AJ130" s="5"/>
    </row>
    <row r="131" spans="2:36" ht="17.25" customHeight="1" x14ac:dyDescent="0.2">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I131" s="5"/>
      <c r="AJ131" s="5"/>
    </row>
    <row r="132" spans="2:36" ht="17.25" customHeight="1" x14ac:dyDescent="0.2">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I132" s="5"/>
      <c r="AJ132" s="5"/>
    </row>
    <row r="133" spans="2:36" ht="17.25" customHeight="1" x14ac:dyDescent="0.2">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I133" s="5"/>
      <c r="AJ133" s="5"/>
    </row>
    <row r="134" spans="2:36" ht="17.25" customHeight="1" x14ac:dyDescent="0.2">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I134" s="5"/>
      <c r="AJ134" s="5"/>
    </row>
    <row r="135" spans="2:36" ht="17.25" customHeight="1" x14ac:dyDescent="0.2">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I135" s="5"/>
      <c r="AJ135" s="5"/>
    </row>
    <row r="136" spans="2:36" ht="17.25" customHeight="1" x14ac:dyDescent="0.2">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I136" s="5"/>
      <c r="AJ136" s="5"/>
    </row>
    <row r="137" spans="2:36" ht="17.25" customHeight="1" x14ac:dyDescent="0.2">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I137" s="5"/>
      <c r="AJ137" s="5"/>
    </row>
    <row r="138" spans="2:36" ht="17.25" customHeight="1" x14ac:dyDescent="0.2">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I138" s="5"/>
      <c r="AJ138" s="5"/>
    </row>
    <row r="139" spans="2:36" ht="17.25" customHeight="1" x14ac:dyDescent="0.2">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I139" s="5"/>
      <c r="AJ139" s="5"/>
    </row>
    <row r="140" spans="2:36" ht="17.25" customHeight="1" x14ac:dyDescent="0.2">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I140" s="5"/>
      <c r="AJ140" s="5"/>
    </row>
    <row r="141" spans="2:36" ht="17.25" customHeight="1" x14ac:dyDescent="0.2">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I141" s="5"/>
      <c r="AJ141" s="5"/>
    </row>
    <row r="142" spans="2:36" ht="17.25" customHeight="1" x14ac:dyDescent="0.2">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I142" s="5"/>
      <c r="AJ142" s="5"/>
    </row>
    <row r="143" spans="2:36" ht="17.25" customHeight="1" x14ac:dyDescent="0.2">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I143" s="5"/>
      <c r="AJ143" s="5"/>
    </row>
    <row r="144" spans="2:36" ht="17.25" customHeight="1" x14ac:dyDescent="0.2">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I144" s="5"/>
      <c r="AJ144" s="5"/>
    </row>
    <row r="145" spans="2:36" ht="17.25" customHeight="1" x14ac:dyDescent="0.2">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I145" s="5"/>
      <c r="AJ145" s="5"/>
    </row>
    <row r="146" spans="2:36" ht="17.25" customHeight="1" x14ac:dyDescent="0.2">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I146" s="5"/>
      <c r="AJ146" s="5"/>
    </row>
    <row r="147" spans="2:36" ht="17.25" customHeight="1" x14ac:dyDescent="0.2">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I147" s="5"/>
      <c r="AJ147" s="5"/>
    </row>
    <row r="148" spans="2:36" ht="17.25" customHeight="1" x14ac:dyDescent="0.2">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I148" s="5"/>
      <c r="AJ148" s="5"/>
    </row>
    <row r="149" spans="2:36" ht="17.25" customHeight="1" x14ac:dyDescent="0.2">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I149" s="5"/>
      <c r="AJ149" s="5"/>
    </row>
    <row r="150" spans="2:36" ht="17.25" customHeight="1" x14ac:dyDescent="0.2">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I150" s="5"/>
      <c r="AJ150" s="5"/>
    </row>
    <row r="151" spans="2:36" ht="17.25" customHeight="1" x14ac:dyDescent="0.2">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I151" s="5"/>
      <c r="AJ151" s="5"/>
    </row>
    <row r="152" spans="2:36" ht="17.25" customHeight="1" x14ac:dyDescent="0.2">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I152" s="5"/>
      <c r="AJ152" s="5"/>
    </row>
    <row r="153" spans="2:36" ht="17.25" customHeight="1" x14ac:dyDescent="0.2">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I153" s="5"/>
      <c r="AJ153" s="5"/>
    </row>
    <row r="154" spans="2:36" ht="17.25" customHeight="1" x14ac:dyDescent="0.2">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I154" s="5"/>
      <c r="AJ154" s="5"/>
    </row>
    <row r="155" spans="2:36" ht="17.25" customHeight="1" x14ac:dyDescent="0.2">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I155" s="5"/>
      <c r="AJ155" s="5"/>
    </row>
    <row r="156" spans="2:36" ht="17.25" customHeight="1" x14ac:dyDescent="0.2">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I156" s="5"/>
      <c r="AJ156" s="5"/>
    </row>
    <row r="157" spans="2:36" ht="17.25" customHeight="1" x14ac:dyDescent="0.2">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I157" s="5"/>
      <c r="AJ157" s="5"/>
    </row>
    <row r="158" spans="2:36" ht="17.25" customHeight="1" x14ac:dyDescent="0.2">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I158" s="5"/>
      <c r="AJ158" s="5"/>
    </row>
    <row r="159" spans="2:36" ht="17.25" customHeight="1" x14ac:dyDescent="0.2">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I159" s="5"/>
      <c r="AJ159" s="5"/>
    </row>
    <row r="160" spans="2:36" ht="17.25" customHeight="1" x14ac:dyDescent="0.2">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I160" s="5"/>
      <c r="AJ160" s="5"/>
    </row>
    <row r="161" spans="2:36" ht="17.25" customHeight="1" x14ac:dyDescent="0.2">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I161" s="5"/>
      <c r="AJ161" s="5"/>
    </row>
    <row r="162" spans="2:36" ht="17.25" customHeight="1" x14ac:dyDescent="0.2">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c r="AF162" s="5"/>
      <c r="AG162" s="5"/>
      <c r="AI162" s="5"/>
      <c r="AJ162" s="5"/>
    </row>
    <row r="163" spans="2:36" ht="17.25" customHeight="1" x14ac:dyDescent="0.2">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c r="AI163" s="5"/>
      <c r="AJ163" s="5"/>
    </row>
    <row r="164" spans="2:36" ht="17.25" customHeight="1" x14ac:dyDescent="0.2">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I164" s="5"/>
      <c r="AJ164" s="5"/>
    </row>
    <row r="165" spans="2:36" ht="17.25" customHeight="1" x14ac:dyDescent="0.2">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I165" s="5"/>
      <c r="AJ165" s="5"/>
    </row>
    <row r="166" spans="2:36" ht="17.25" customHeight="1" x14ac:dyDescent="0.2">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I166" s="5"/>
      <c r="AJ166" s="5"/>
    </row>
    <row r="167" spans="2:36" ht="17.25" customHeight="1" x14ac:dyDescent="0.2">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I167" s="5"/>
      <c r="AJ167" s="5"/>
    </row>
    <row r="168" spans="2:36" ht="17.25" customHeight="1" x14ac:dyDescent="0.2">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I168" s="5"/>
      <c r="AJ168" s="5"/>
    </row>
    <row r="169" spans="2:36" ht="17.25" customHeight="1" x14ac:dyDescent="0.2">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I169" s="5"/>
      <c r="AJ169" s="5"/>
    </row>
    <row r="170" spans="2:36" ht="17.25" customHeight="1" x14ac:dyDescent="0.2">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I170" s="5"/>
      <c r="AJ170" s="5"/>
    </row>
    <row r="171" spans="2:36" ht="17.25" customHeight="1" x14ac:dyDescent="0.2">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I171" s="5"/>
      <c r="AJ171" s="5"/>
    </row>
    <row r="172" spans="2:36" ht="17.25" customHeight="1" x14ac:dyDescent="0.2">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I172" s="5"/>
      <c r="AJ172" s="5"/>
    </row>
    <row r="173" spans="2:36" ht="17.25" customHeight="1" x14ac:dyDescent="0.2">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I173" s="5"/>
      <c r="AJ173" s="5"/>
    </row>
    <row r="174" spans="2:36" ht="17.25" customHeight="1" x14ac:dyDescent="0.2">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I174" s="5"/>
      <c r="AJ174" s="5"/>
    </row>
    <row r="175" spans="2:36" ht="17.25" customHeight="1" x14ac:dyDescent="0.2">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I175" s="5"/>
      <c r="AJ175" s="5"/>
    </row>
    <row r="176" spans="2:36" ht="17.25" customHeight="1" x14ac:dyDescent="0.2">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I176" s="5"/>
      <c r="AJ176" s="5"/>
    </row>
    <row r="177" spans="2:36" ht="17.25" customHeight="1" x14ac:dyDescent="0.2">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I177" s="5"/>
      <c r="AJ177" s="5"/>
    </row>
    <row r="178" spans="2:36" ht="17.25" customHeight="1" x14ac:dyDescent="0.2">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I178" s="5"/>
      <c r="AJ178" s="5"/>
    </row>
    <row r="179" spans="2:36" ht="17.25" customHeight="1" x14ac:dyDescent="0.2">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I179" s="5"/>
      <c r="AJ179" s="5"/>
    </row>
    <row r="180" spans="2:36" ht="17.25" customHeight="1" x14ac:dyDescent="0.2">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I180" s="5"/>
      <c r="AJ180" s="5"/>
    </row>
    <row r="181" spans="2:36" ht="17.25" customHeight="1" x14ac:dyDescent="0.2">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I181" s="5"/>
      <c r="AJ181" s="5"/>
    </row>
    <row r="182" spans="2:36" ht="17.25" customHeight="1" x14ac:dyDescent="0.2">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I182" s="5"/>
      <c r="AJ182" s="5"/>
    </row>
    <row r="183" spans="2:36" ht="17.25" customHeight="1" x14ac:dyDescent="0.2">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I183" s="5"/>
      <c r="AJ183" s="5"/>
    </row>
    <row r="184" spans="2:36" ht="17.25" customHeight="1" x14ac:dyDescent="0.2">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I184" s="5"/>
      <c r="AJ184" s="5"/>
    </row>
    <row r="185" spans="2:36" ht="17.25" customHeight="1" x14ac:dyDescent="0.2">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I185" s="5"/>
      <c r="AJ185" s="5"/>
    </row>
    <row r="186" spans="2:36" ht="17.25" customHeight="1" x14ac:dyDescent="0.2">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I186" s="5"/>
      <c r="AJ186" s="5"/>
    </row>
    <row r="187" spans="2:36" ht="17.25" customHeight="1" x14ac:dyDescent="0.2">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I187" s="5"/>
      <c r="AJ187" s="5"/>
    </row>
    <row r="188" spans="2:36" ht="17.25" customHeight="1" x14ac:dyDescent="0.2">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I188" s="5"/>
      <c r="AJ188" s="5"/>
    </row>
    <row r="189" spans="2:36" ht="17.25" customHeight="1" x14ac:dyDescent="0.2">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I189" s="5"/>
      <c r="AJ189" s="5"/>
    </row>
    <row r="190" spans="2:36" ht="17.25" customHeight="1" x14ac:dyDescent="0.2">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I190" s="5"/>
      <c r="AJ190" s="5"/>
    </row>
    <row r="191" spans="2:36" ht="17.25" customHeight="1" x14ac:dyDescent="0.2">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I191" s="5"/>
      <c r="AJ191" s="5"/>
    </row>
    <row r="192" spans="2:36" ht="17.25" customHeight="1" x14ac:dyDescent="0.2">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I192" s="5"/>
      <c r="AJ192" s="5"/>
    </row>
    <row r="193" spans="2:36" ht="17.25" customHeight="1" x14ac:dyDescent="0.2">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I193" s="5"/>
      <c r="AJ193" s="5"/>
    </row>
    <row r="194" spans="2:36" ht="17.25" customHeight="1" x14ac:dyDescent="0.2">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I194" s="5"/>
      <c r="AJ194" s="5"/>
    </row>
    <row r="195" spans="2:36" ht="17.25" customHeight="1" x14ac:dyDescent="0.2">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I195" s="5"/>
      <c r="AJ195" s="5"/>
    </row>
    <row r="196" spans="2:36" ht="17.25" customHeight="1" x14ac:dyDescent="0.2">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I196" s="5"/>
      <c r="AJ196" s="5"/>
    </row>
    <row r="197" spans="2:36" ht="17.25" customHeight="1" x14ac:dyDescent="0.2">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I197" s="5"/>
      <c r="AJ197" s="5"/>
    </row>
    <row r="198" spans="2:36" ht="17.25" customHeight="1" x14ac:dyDescent="0.2">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I198" s="5"/>
      <c r="AJ198" s="5"/>
    </row>
    <row r="199" spans="2:36" ht="17.25" customHeight="1" x14ac:dyDescent="0.2">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I199" s="5"/>
      <c r="AJ199" s="5"/>
    </row>
    <row r="200" spans="2:36" ht="17.25" customHeight="1" x14ac:dyDescent="0.2">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I200" s="5"/>
      <c r="AJ200" s="5"/>
    </row>
    <row r="201" spans="2:36" ht="17.25" customHeight="1" x14ac:dyDescent="0.2">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I201" s="5"/>
      <c r="AJ201" s="5"/>
    </row>
    <row r="202" spans="2:36" ht="17.25" customHeight="1" x14ac:dyDescent="0.2">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I202" s="5"/>
      <c r="AJ202" s="5"/>
    </row>
    <row r="203" spans="2:36" ht="17.25" customHeight="1" x14ac:dyDescent="0.2">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I203" s="5"/>
      <c r="AJ203" s="5"/>
    </row>
    <row r="204" spans="2:36" ht="17.25" customHeight="1" x14ac:dyDescent="0.2">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I204" s="5"/>
      <c r="AJ204" s="5"/>
    </row>
    <row r="205" spans="2:36" ht="17.25" customHeight="1" x14ac:dyDescent="0.2">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I205" s="5"/>
      <c r="AJ205" s="5"/>
    </row>
    <row r="206" spans="2:36" ht="17.25" customHeight="1" x14ac:dyDescent="0.2">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I206" s="5"/>
      <c r="AJ206" s="5"/>
    </row>
    <row r="207" spans="2:36" ht="17.25" customHeight="1" x14ac:dyDescent="0.2">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I207" s="5"/>
      <c r="AJ207" s="5"/>
    </row>
    <row r="208" spans="2:36" ht="17.25" customHeight="1" x14ac:dyDescent="0.2">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I208" s="5"/>
      <c r="AJ208" s="5"/>
    </row>
    <row r="209" spans="2:36" ht="17.25" customHeight="1" x14ac:dyDescent="0.2">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I209" s="5"/>
      <c r="AJ209" s="5"/>
    </row>
    <row r="210" spans="2:36" ht="17.25" customHeight="1" x14ac:dyDescent="0.2">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I210" s="5"/>
      <c r="AJ210" s="5"/>
    </row>
    <row r="211" spans="2:36" ht="17.25" customHeight="1" x14ac:dyDescent="0.2">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I211" s="5"/>
      <c r="AJ211" s="5"/>
    </row>
    <row r="212" spans="2:36" ht="17.25" customHeight="1" x14ac:dyDescent="0.2">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I212" s="5"/>
      <c r="AJ212" s="5"/>
    </row>
    <row r="213" spans="2:36" ht="17.25" customHeight="1" x14ac:dyDescent="0.2">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I213" s="5"/>
      <c r="AJ213" s="5"/>
    </row>
    <row r="214" spans="2:36" ht="17.25" customHeight="1" x14ac:dyDescent="0.2">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I214" s="5"/>
      <c r="AJ214" s="5"/>
    </row>
    <row r="215" spans="2:36" ht="17.25" customHeight="1" x14ac:dyDescent="0.2">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I215" s="5"/>
      <c r="AJ215" s="5"/>
    </row>
    <row r="216" spans="2:36" ht="17.25" customHeight="1" x14ac:dyDescent="0.2">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I216" s="5"/>
      <c r="AJ216" s="5"/>
    </row>
    <row r="217" spans="2:36" ht="17.25" customHeight="1" x14ac:dyDescent="0.2">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I217" s="5"/>
      <c r="AJ217" s="5"/>
    </row>
    <row r="218" spans="2:36" ht="17.25" customHeight="1" x14ac:dyDescent="0.2">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I218" s="5"/>
      <c r="AJ218" s="5"/>
    </row>
    <row r="219" spans="2:36" ht="17.25" customHeight="1" x14ac:dyDescent="0.2">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I219" s="5"/>
      <c r="AJ219" s="5"/>
    </row>
    <row r="220" spans="2:36" ht="17.25" customHeight="1" x14ac:dyDescent="0.2">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I220" s="5"/>
      <c r="AJ220" s="5"/>
    </row>
    <row r="221" spans="2:36" ht="17.25" customHeight="1" x14ac:dyDescent="0.2">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I221" s="5"/>
      <c r="AJ221" s="5"/>
    </row>
    <row r="222" spans="2:36" ht="17.25" customHeight="1" x14ac:dyDescent="0.2">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I222" s="5"/>
      <c r="AJ222" s="5"/>
    </row>
    <row r="223" spans="2:36" ht="17.25" customHeight="1" x14ac:dyDescent="0.2">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I223" s="5"/>
      <c r="AJ223" s="5"/>
    </row>
    <row r="224" spans="2:36" ht="17.25" customHeight="1" x14ac:dyDescent="0.2">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I224" s="5"/>
      <c r="AJ224" s="5"/>
    </row>
    <row r="225" spans="2:36" ht="17.25" customHeight="1" x14ac:dyDescent="0.2">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I225" s="5"/>
      <c r="AJ225" s="5"/>
    </row>
    <row r="226" spans="2:36" ht="17.25" customHeight="1" x14ac:dyDescent="0.2">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I226" s="5"/>
      <c r="AJ226" s="5"/>
    </row>
    <row r="227" spans="2:36" ht="17.25" customHeight="1" x14ac:dyDescent="0.2">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I227" s="5"/>
      <c r="AJ227" s="5"/>
    </row>
    <row r="228" spans="2:36" ht="17.25" customHeight="1" x14ac:dyDescent="0.2">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I228" s="5"/>
      <c r="AJ228" s="5"/>
    </row>
    <row r="229" spans="2:36" ht="17.25" customHeight="1" x14ac:dyDescent="0.2">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I229" s="5"/>
      <c r="AJ229" s="5"/>
    </row>
    <row r="230" spans="2:36" ht="17.25" customHeight="1" x14ac:dyDescent="0.2">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I230" s="5"/>
      <c r="AJ230" s="5"/>
    </row>
    <row r="231" spans="2:36" ht="17.25" customHeight="1" x14ac:dyDescent="0.2">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I231" s="5"/>
      <c r="AJ231" s="5"/>
    </row>
    <row r="232" spans="2:36" ht="17.25" customHeight="1" x14ac:dyDescent="0.2">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I232" s="5"/>
      <c r="AJ232" s="5"/>
    </row>
    <row r="233" spans="2:36" ht="17.25" customHeight="1" x14ac:dyDescent="0.2">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I233" s="5"/>
      <c r="AJ233" s="5"/>
    </row>
    <row r="234" spans="2:36" ht="17.25" customHeight="1" x14ac:dyDescent="0.2">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I234" s="5"/>
      <c r="AJ234" s="5"/>
    </row>
    <row r="235" spans="2:36" ht="17.25" customHeight="1" x14ac:dyDescent="0.2">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I235" s="5"/>
      <c r="AJ235" s="5"/>
    </row>
    <row r="236" spans="2:36" ht="17.25" customHeight="1" x14ac:dyDescent="0.2">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I236" s="5"/>
      <c r="AJ236" s="5"/>
    </row>
    <row r="237" spans="2:36" ht="17.25" customHeight="1" x14ac:dyDescent="0.2">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I237" s="5"/>
      <c r="AJ237" s="5"/>
    </row>
    <row r="238" spans="2:36" ht="17.25" customHeight="1" x14ac:dyDescent="0.2">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I238" s="5"/>
      <c r="AJ238" s="5"/>
    </row>
    <row r="239" spans="2:36" ht="17.25" customHeight="1" x14ac:dyDescent="0.2">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I239" s="5"/>
      <c r="AJ239" s="5"/>
    </row>
    <row r="240" spans="2:36" ht="17.25" customHeight="1" x14ac:dyDescent="0.2">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I240" s="5"/>
      <c r="AJ240" s="5"/>
    </row>
    <row r="241" spans="2:36" ht="17.25" customHeight="1" x14ac:dyDescent="0.2">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I241" s="5"/>
      <c r="AJ241" s="5"/>
    </row>
    <row r="242" spans="2:36" ht="17.25" customHeight="1" x14ac:dyDescent="0.2">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I242" s="5"/>
      <c r="AJ242" s="5"/>
    </row>
    <row r="243" spans="2:36" ht="17.25" customHeight="1" x14ac:dyDescent="0.2">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I243" s="5"/>
      <c r="AJ243" s="5"/>
    </row>
    <row r="244" spans="2:36" ht="17.25" customHeight="1" x14ac:dyDescent="0.2">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I244" s="5"/>
      <c r="AJ244" s="5"/>
    </row>
    <row r="245" spans="2:36" ht="17.25" customHeight="1" x14ac:dyDescent="0.2">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I245" s="5"/>
      <c r="AJ245" s="5"/>
    </row>
    <row r="246" spans="2:36" ht="17.25" customHeight="1" x14ac:dyDescent="0.2">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I246" s="5"/>
      <c r="AJ246" s="5"/>
    </row>
    <row r="247" spans="2:36" ht="17.25" customHeight="1" x14ac:dyDescent="0.2">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I247" s="5"/>
      <c r="AJ247" s="5"/>
    </row>
    <row r="248" spans="2:36" ht="17.25" customHeight="1" x14ac:dyDescent="0.2">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I248" s="5"/>
      <c r="AJ248" s="5"/>
    </row>
    <row r="249" spans="2:36" ht="17.25" customHeight="1" x14ac:dyDescent="0.2">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I249" s="5"/>
      <c r="AJ249" s="5"/>
    </row>
    <row r="250" spans="2:36" ht="17.25" customHeight="1" x14ac:dyDescent="0.2">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I250" s="5"/>
      <c r="AJ250" s="5"/>
    </row>
    <row r="251" spans="2:36" ht="17.25" customHeight="1" x14ac:dyDescent="0.2">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I251" s="5"/>
      <c r="AJ251" s="5"/>
    </row>
    <row r="252" spans="2:36" ht="17.25" customHeight="1" x14ac:dyDescent="0.2">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I252" s="5"/>
      <c r="AJ252" s="5"/>
    </row>
    <row r="253" spans="2:36" ht="17.25" customHeight="1" x14ac:dyDescent="0.2">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I253" s="5"/>
      <c r="AJ253" s="5"/>
    </row>
    <row r="254" spans="2:36" ht="17.25" customHeight="1" x14ac:dyDescent="0.2">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I254" s="5"/>
      <c r="AJ254" s="5"/>
    </row>
    <row r="255" spans="2:36" ht="17.25" customHeight="1" x14ac:dyDescent="0.2">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I255" s="5"/>
      <c r="AJ255" s="5"/>
    </row>
    <row r="256" spans="2:36" ht="17.25" customHeight="1" x14ac:dyDescent="0.2">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I256" s="5"/>
      <c r="AJ256" s="5"/>
    </row>
    <row r="257" spans="2:36" ht="17.25" customHeight="1" x14ac:dyDescent="0.2">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I257" s="5"/>
      <c r="AJ257" s="5"/>
    </row>
    <row r="258" spans="2:36" ht="17.25" customHeight="1" x14ac:dyDescent="0.2">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I258" s="5"/>
      <c r="AJ258" s="5"/>
    </row>
    <row r="259" spans="2:36" ht="17.25" customHeight="1" x14ac:dyDescent="0.2">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I259" s="5"/>
      <c r="AJ259" s="5"/>
    </row>
    <row r="260" spans="2:36" ht="17.25" customHeight="1" x14ac:dyDescent="0.2">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I260" s="5"/>
      <c r="AJ260" s="5"/>
    </row>
    <row r="261" spans="2:36" ht="17.25" customHeight="1" x14ac:dyDescent="0.2">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I261" s="5"/>
      <c r="AJ261" s="5"/>
    </row>
    <row r="262" spans="2:36" ht="17.25" customHeight="1" x14ac:dyDescent="0.2">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I262" s="5"/>
      <c r="AJ262" s="5"/>
    </row>
    <row r="263" spans="2:36" ht="17.25" customHeight="1" x14ac:dyDescent="0.2">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I263" s="5"/>
      <c r="AJ263" s="5"/>
    </row>
    <row r="264" spans="2:36" ht="17.25" customHeight="1" x14ac:dyDescent="0.2">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I264" s="5"/>
      <c r="AJ264" s="5"/>
    </row>
    <row r="265" spans="2:36" ht="17.25" customHeight="1" x14ac:dyDescent="0.2">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I265" s="5"/>
      <c r="AJ265" s="5"/>
    </row>
    <row r="266" spans="2:36" ht="17.25" customHeight="1" x14ac:dyDescent="0.2">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I266" s="5"/>
      <c r="AJ266" s="5"/>
    </row>
    <row r="267" spans="2:36" ht="17.25" customHeight="1" x14ac:dyDescent="0.2">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I267" s="5"/>
      <c r="AJ267" s="5"/>
    </row>
    <row r="268" spans="2:36" ht="17.25" customHeight="1" x14ac:dyDescent="0.2">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I268" s="5"/>
      <c r="AJ268" s="5"/>
    </row>
    <row r="269" spans="2:36" ht="17.25" customHeight="1" x14ac:dyDescent="0.2">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I269" s="5"/>
      <c r="AJ269" s="5"/>
    </row>
    <row r="270" spans="2:36" ht="17.25" customHeight="1" x14ac:dyDescent="0.2">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I270" s="5"/>
      <c r="AJ270" s="5"/>
    </row>
    <row r="271" spans="2:36" ht="17.25" customHeight="1" x14ac:dyDescent="0.2">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I271" s="5"/>
      <c r="AJ271" s="5"/>
    </row>
    <row r="272" spans="2:36" ht="17.25" customHeight="1" x14ac:dyDescent="0.2">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I272" s="5"/>
      <c r="AJ272" s="5"/>
    </row>
    <row r="273" spans="2:36" ht="17.25" customHeight="1" x14ac:dyDescent="0.2">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I273" s="5"/>
      <c r="AJ273" s="5"/>
    </row>
    <row r="274" spans="2:36" ht="17.25" customHeight="1" x14ac:dyDescent="0.2">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I274" s="5"/>
      <c r="AJ274" s="5"/>
    </row>
    <row r="275" spans="2:36" ht="17.25" customHeight="1" x14ac:dyDescent="0.2">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I275" s="5"/>
      <c r="AJ275" s="5"/>
    </row>
    <row r="276" spans="2:36" ht="17.25" customHeight="1" x14ac:dyDescent="0.2">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I276" s="5"/>
      <c r="AJ276" s="5"/>
    </row>
    <row r="277" spans="2:36" ht="17.25" customHeight="1" x14ac:dyDescent="0.2">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I277" s="5"/>
      <c r="AJ277" s="5"/>
    </row>
    <row r="278" spans="2:36" ht="17.25" customHeight="1" x14ac:dyDescent="0.2">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I278" s="5"/>
      <c r="AJ278" s="5"/>
    </row>
    <row r="279" spans="2:36" ht="17.25" customHeight="1" x14ac:dyDescent="0.2">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I279" s="5"/>
      <c r="AJ279" s="5"/>
    </row>
    <row r="280" spans="2:36" ht="17.25" customHeight="1" x14ac:dyDescent="0.2">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I280" s="5"/>
      <c r="AJ280" s="5"/>
    </row>
    <row r="281" spans="2:36" ht="17.25" customHeight="1" x14ac:dyDescent="0.2">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I281" s="5"/>
      <c r="AJ281" s="5"/>
    </row>
    <row r="282" spans="2:36" ht="17.25" customHeight="1" x14ac:dyDescent="0.2">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I282" s="5"/>
      <c r="AJ282" s="5"/>
    </row>
    <row r="283" spans="2:36" ht="17.25" customHeight="1" x14ac:dyDescent="0.2">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I283" s="5"/>
      <c r="AJ283" s="5"/>
    </row>
    <row r="284" spans="2:36" ht="17.25" customHeight="1" x14ac:dyDescent="0.2">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I284" s="5"/>
      <c r="AJ284" s="5"/>
    </row>
    <row r="285" spans="2:36" ht="17.25" customHeight="1" x14ac:dyDescent="0.2">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I285" s="5"/>
      <c r="AJ285" s="5"/>
    </row>
    <row r="286" spans="2:36" ht="17.25" customHeight="1" x14ac:dyDescent="0.2">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I286" s="5"/>
      <c r="AJ286" s="5"/>
    </row>
    <row r="287" spans="2:36" ht="17.25" customHeight="1" x14ac:dyDescent="0.2">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I287" s="5"/>
      <c r="AJ287" s="5"/>
    </row>
    <row r="288" spans="2:36" ht="17.25" customHeight="1" x14ac:dyDescent="0.2">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I288" s="5"/>
      <c r="AJ288" s="5"/>
    </row>
    <row r="289" spans="2:36" ht="17.25" customHeight="1" x14ac:dyDescent="0.2">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I289" s="5"/>
      <c r="AJ289" s="5"/>
    </row>
    <row r="290" spans="2:36" ht="17.25" customHeight="1" x14ac:dyDescent="0.2">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I290" s="5"/>
      <c r="AJ290" s="5"/>
    </row>
    <row r="291" spans="2:36" ht="17.25" customHeight="1" x14ac:dyDescent="0.2">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I291" s="5"/>
      <c r="AJ291" s="5"/>
    </row>
    <row r="292" spans="2:36" ht="17.25" customHeight="1" x14ac:dyDescent="0.2">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I292" s="5"/>
      <c r="AJ292" s="5"/>
    </row>
    <row r="293" spans="2:36" ht="17.25" customHeight="1" x14ac:dyDescent="0.2">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I293" s="5"/>
      <c r="AJ293" s="5"/>
    </row>
    <row r="294" spans="2:36" ht="17.25" customHeight="1" x14ac:dyDescent="0.2">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I294" s="5"/>
      <c r="AJ294" s="5"/>
    </row>
    <row r="295" spans="2:36" ht="17.25" customHeight="1" x14ac:dyDescent="0.2">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I295" s="5"/>
      <c r="AJ295" s="5"/>
    </row>
    <row r="296" spans="2:36" ht="17.25" customHeight="1" x14ac:dyDescent="0.2">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I296" s="5"/>
      <c r="AJ296" s="5"/>
    </row>
    <row r="297" spans="2:36" ht="17.25" customHeight="1" x14ac:dyDescent="0.2">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I297" s="5"/>
      <c r="AJ297" s="5"/>
    </row>
    <row r="298" spans="2:36" ht="17.25" customHeight="1" x14ac:dyDescent="0.2">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I298" s="5"/>
      <c r="AJ298" s="5"/>
    </row>
    <row r="299" spans="2:36" ht="17.25" customHeight="1" x14ac:dyDescent="0.2">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I299" s="5"/>
      <c r="AJ299" s="5"/>
    </row>
    <row r="300" spans="2:36" ht="17.25" customHeight="1" x14ac:dyDescent="0.2">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I300" s="5"/>
      <c r="AJ300" s="5"/>
    </row>
    <row r="301" spans="2:36" ht="17.25" customHeight="1" x14ac:dyDescent="0.2">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I301" s="5"/>
      <c r="AJ301" s="5"/>
    </row>
    <row r="302" spans="2:36" ht="17.25" customHeight="1" x14ac:dyDescent="0.2">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I302" s="5"/>
      <c r="AJ302" s="5"/>
    </row>
    <row r="303" spans="2:36" ht="17.25" customHeight="1" x14ac:dyDescent="0.2">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I303" s="5"/>
      <c r="AJ303" s="5"/>
    </row>
    <row r="304" spans="2:36" ht="17.25" customHeight="1" x14ac:dyDescent="0.2">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I304" s="5"/>
      <c r="AJ304" s="5"/>
    </row>
    <row r="305" spans="2:36" ht="17.25" customHeight="1" x14ac:dyDescent="0.2">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I305" s="5"/>
      <c r="AJ305" s="5"/>
    </row>
    <row r="306" spans="2:36" ht="17.25" customHeight="1" x14ac:dyDescent="0.2">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I306" s="5"/>
      <c r="AJ306" s="5"/>
    </row>
    <row r="307" spans="2:36" ht="17.25" customHeight="1" x14ac:dyDescent="0.2">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I307" s="5"/>
      <c r="AJ307" s="5"/>
    </row>
    <row r="308" spans="2:36" ht="17.25" customHeight="1" x14ac:dyDescent="0.2">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I308" s="5"/>
      <c r="AJ308" s="5"/>
    </row>
    <row r="309" spans="2:36" ht="17.25" customHeight="1" x14ac:dyDescent="0.2">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I309" s="5"/>
      <c r="AJ309" s="5"/>
    </row>
    <row r="310" spans="2:36" ht="17.25" customHeight="1" x14ac:dyDescent="0.2">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I310" s="5"/>
      <c r="AJ310" s="5"/>
    </row>
    <row r="311" spans="2:36" ht="17.25" customHeight="1" x14ac:dyDescent="0.2">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I311" s="5"/>
      <c r="AJ311" s="5"/>
    </row>
    <row r="312" spans="2:36" ht="17.25" customHeight="1" x14ac:dyDescent="0.2">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I312" s="5"/>
      <c r="AJ312" s="5"/>
    </row>
    <row r="313" spans="2:36" ht="17.25" customHeight="1" x14ac:dyDescent="0.2">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I313" s="5"/>
      <c r="AJ313" s="5"/>
    </row>
    <row r="314" spans="2:36" ht="17.25" customHeight="1" x14ac:dyDescent="0.2">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I314" s="5"/>
      <c r="AJ314" s="5"/>
    </row>
    <row r="315" spans="2:36" ht="17.25" customHeight="1" x14ac:dyDescent="0.2">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I315" s="5"/>
      <c r="AJ315" s="5"/>
    </row>
    <row r="316" spans="2:36" ht="17.25" customHeight="1" x14ac:dyDescent="0.2">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I316" s="5"/>
      <c r="AJ316" s="5"/>
    </row>
    <row r="317" spans="2:36" ht="17.25" customHeight="1" x14ac:dyDescent="0.2">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I317" s="5"/>
      <c r="AJ317" s="5"/>
    </row>
    <row r="318" spans="2:36" ht="17.25" customHeight="1" x14ac:dyDescent="0.2">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I318" s="5"/>
      <c r="AJ318" s="5"/>
    </row>
    <row r="319" spans="2:36" ht="17.25" customHeight="1" x14ac:dyDescent="0.2">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I319" s="5"/>
      <c r="AJ319" s="5"/>
    </row>
    <row r="320" spans="2:36" ht="17.25" customHeight="1" x14ac:dyDescent="0.2">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I320" s="5"/>
      <c r="AJ320" s="5"/>
    </row>
    <row r="321" spans="2:36" ht="17.25" customHeight="1" x14ac:dyDescent="0.2">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I321" s="5"/>
      <c r="AJ321" s="5"/>
    </row>
    <row r="322" spans="2:36" ht="17.25" customHeight="1" x14ac:dyDescent="0.2">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I322" s="5"/>
      <c r="AJ322" s="5"/>
    </row>
    <row r="323" spans="2:36" ht="17.25" customHeight="1" x14ac:dyDescent="0.2">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I323" s="5"/>
      <c r="AJ323" s="5"/>
    </row>
    <row r="324" spans="2:36" ht="17.25" customHeight="1" x14ac:dyDescent="0.2">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I324" s="5"/>
      <c r="AJ324" s="5"/>
    </row>
    <row r="325" spans="2:36" ht="17.25" customHeight="1" x14ac:dyDescent="0.2">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I325" s="5"/>
      <c r="AJ325" s="5"/>
    </row>
    <row r="326" spans="2:36" ht="17.25" customHeight="1" x14ac:dyDescent="0.2">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I326" s="5"/>
      <c r="AJ326" s="5"/>
    </row>
    <row r="327" spans="2:36" ht="17.25" customHeight="1" x14ac:dyDescent="0.2">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I327" s="5"/>
      <c r="AJ327" s="5"/>
    </row>
    <row r="328" spans="2:36" ht="17.25" customHeight="1" x14ac:dyDescent="0.2">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I328" s="5"/>
      <c r="AJ328" s="5"/>
    </row>
    <row r="329" spans="2:36" ht="17.25" customHeight="1" x14ac:dyDescent="0.2">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I329" s="5"/>
      <c r="AJ329" s="5"/>
    </row>
    <row r="330" spans="2:36" ht="17.25" customHeight="1" x14ac:dyDescent="0.2">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I330" s="5"/>
      <c r="AJ330" s="5"/>
    </row>
    <row r="331" spans="2:36" ht="17.25" customHeight="1" x14ac:dyDescent="0.2">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I331" s="5"/>
      <c r="AJ331" s="5"/>
    </row>
    <row r="332" spans="2:36" ht="17.25" customHeight="1" x14ac:dyDescent="0.2">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I332" s="5"/>
      <c r="AJ332" s="5"/>
    </row>
    <row r="333" spans="2:36" ht="17.25" customHeight="1" x14ac:dyDescent="0.2">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I333" s="5"/>
      <c r="AJ333" s="5"/>
    </row>
    <row r="334" spans="2:36" ht="17.25" customHeight="1" x14ac:dyDescent="0.2">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I334" s="5"/>
      <c r="AJ334" s="5"/>
    </row>
    <row r="335" spans="2:36" ht="17.25" customHeight="1" x14ac:dyDescent="0.2">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I335" s="5"/>
      <c r="AJ335" s="5"/>
    </row>
    <row r="336" spans="2:36" ht="17.25" customHeight="1" x14ac:dyDescent="0.2">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I336" s="5"/>
      <c r="AJ336" s="5"/>
    </row>
    <row r="337" spans="2:36" ht="17.25" customHeight="1" x14ac:dyDescent="0.2">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I337" s="5"/>
      <c r="AJ337" s="5"/>
    </row>
    <row r="338" spans="2:36" ht="17.25" customHeight="1" x14ac:dyDescent="0.2">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I338" s="5"/>
      <c r="AJ338" s="5"/>
    </row>
    <row r="339" spans="2:36" ht="17.25" customHeight="1" x14ac:dyDescent="0.2">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I339" s="5"/>
      <c r="AJ339" s="5"/>
    </row>
    <row r="340" spans="2:36" ht="17.25" customHeight="1" x14ac:dyDescent="0.2">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I340" s="5"/>
      <c r="AJ340" s="5"/>
    </row>
    <row r="341" spans="2:36" ht="17.25" customHeight="1" x14ac:dyDescent="0.2">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I341" s="5"/>
      <c r="AJ341" s="5"/>
    </row>
    <row r="342" spans="2:36" ht="17.25" customHeight="1" x14ac:dyDescent="0.2">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I342" s="5"/>
      <c r="AJ342" s="5"/>
    </row>
    <row r="343" spans="2:36" ht="17.25" customHeight="1" x14ac:dyDescent="0.2">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I343" s="5"/>
      <c r="AJ343" s="5"/>
    </row>
    <row r="344" spans="2:36" ht="17.25" customHeight="1" x14ac:dyDescent="0.2">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I344" s="5"/>
      <c r="AJ344" s="5"/>
    </row>
    <row r="345" spans="2:36" ht="17.25" customHeight="1" x14ac:dyDescent="0.2">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I345" s="5"/>
      <c r="AJ345" s="5"/>
    </row>
    <row r="346" spans="2:36" ht="17.25" customHeight="1" x14ac:dyDescent="0.2">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I346" s="5"/>
      <c r="AJ346" s="5"/>
    </row>
    <row r="347" spans="2:36" ht="17.25" customHeight="1" x14ac:dyDescent="0.2">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I347" s="5"/>
      <c r="AJ347" s="5"/>
    </row>
    <row r="348" spans="2:36" ht="17.25" customHeight="1" x14ac:dyDescent="0.2">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I348" s="5"/>
      <c r="AJ348" s="5"/>
    </row>
    <row r="349" spans="2:36" ht="17.25" customHeight="1" x14ac:dyDescent="0.2">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I349" s="5"/>
      <c r="AJ349" s="5"/>
    </row>
    <row r="350" spans="2:36" ht="17.25" customHeight="1" x14ac:dyDescent="0.2">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I350" s="5"/>
      <c r="AJ350" s="5"/>
    </row>
    <row r="351" spans="2:36" ht="17.25" customHeight="1" x14ac:dyDescent="0.2">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I351" s="5"/>
      <c r="AJ351" s="5"/>
    </row>
    <row r="352" spans="2:36" ht="17.25" customHeight="1" x14ac:dyDescent="0.2">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I352" s="5"/>
      <c r="AJ352" s="5"/>
    </row>
    <row r="353" spans="2:36" ht="17.25" customHeight="1" x14ac:dyDescent="0.2">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I353" s="5"/>
      <c r="AJ353" s="5"/>
    </row>
    <row r="354" spans="2:36" ht="17.25" customHeight="1" x14ac:dyDescent="0.2">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I354" s="5"/>
      <c r="AJ354" s="5"/>
    </row>
    <row r="355" spans="2:36" ht="17.25" customHeight="1" x14ac:dyDescent="0.2">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I355" s="5"/>
      <c r="AJ355" s="5"/>
    </row>
    <row r="356" spans="2:36" ht="17.25" customHeight="1" x14ac:dyDescent="0.2">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I356" s="5"/>
      <c r="AJ356" s="5"/>
    </row>
    <row r="357" spans="2:36" ht="17.25" customHeight="1" x14ac:dyDescent="0.2">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I357" s="5"/>
      <c r="AJ357" s="5"/>
    </row>
    <row r="358" spans="2:36" ht="17.25" customHeight="1" x14ac:dyDescent="0.2">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I358" s="5"/>
      <c r="AJ358" s="5"/>
    </row>
    <row r="359" spans="2:36" ht="17.25" customHeight="1" x14ac:dyDescent="0.2">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I359" s="5"/>
      <c r="AJ359" s="5"/>
    </row>
    <row r="360" spans="2:36" ht="17.25" customHeight="1" x14ac:dyDescent="0.2">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I360" s="5"/>
      <c r="AJ360" s="5"/>
    </row>
    <row r="361" spans="2:36" ht="17.25" customHeight="1" x14ac:dyDescent="0.2">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I361" s="5"/>
      <c r="AJ361" s="5"/>
    </row>
    <row r="362" spans="2:36" ht="17.25" customHeight="1" x14ac:dyDescent="0.2">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I362" s="5"/>
      <c r="AJ362" s="5"/>
    </row>
    <row r="363" spans="2:36" ht="17.25" customHeight="1" x14ac:dyDescent="0.2">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I363" s="5"/>
      <c r="AJ363" s="5"/>
    </row>
    <row r="364" spans="2:36" ht="17.25" customHeight="1" x14ac:dyDescent="0.2">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I364" s="5"/>
      <c r="AJ364" s="5"/>
    </row>
    <row r="365" spans="2:36" ht="17.25" customHeight="1" x14ac:dyDescent="0.2">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I365" s="5"/>
      <c r="AJ365" s="5"/>
    </row>
    <row r="366" spans="2:36" ht="17.25" customHeight="1" x14ac:dyDescent="0.2">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I366" s="5"/>
      <c r="AJ366" s="5"/>
    </row>
    <row r="367" spans="2:36" ht="17.25" customHeight="1" x14ac:dyDescent="0.2">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I367" s="5"/>
      <c r="AJ367" s="5"/>
    </row>
    <row r="368" spans="2:36" ht="17.25" customHeight="1" x14ac:dyDescent="0.2">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I368" s="5"/>
      <c r="AJ368" s="5"/>
    </row>
    <row r="369" spans="2:36" ht="17.25" customHeight="1" x14ac:dyDescent="0.2">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I369" s="5"/>
      <c r="AJ369" s="5"/>
    </row>
    <row r="370" spans="2:36" ht="17.25" customHeight="1" x14ac:dyDescent="0.2">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I370" s="5"/>
      <c r="AJ370" s="5"/>
    </row>
    <row r="371" spans="2:36" ht="17.25" customHeight="1" x14ac:dyDescent="0.2">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I371" s="5"/>
      <c r="AJ371" s="5"/>
    </row>
    <row r="372" spans="2:36" ht="17.25" customHeight="1" x14ac:dyDescent="0.2">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I372" s="5"/>
      <c r="AJ372" s="5"/>
    </row>
    <row r="373" spans="2:36" ht="17.25" customHeight="1" x14ac:dyDescent="0.2">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I373" s="5"/>
      <c r="AJ373" s="5"/>
    </row>
    <row r="374" spans="2:36" ht="17.25" customHeight="1" x14ac:dyDescent="0.2">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I374" s="5"/>
      <c r="AJ374" s="5"/>
    </row>
    <row r="375" spans="2:36" ht="17.25" customHeight="1" x14ac:dyDescent="0.2">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I375" s="5"/>
      <c r="AJ375" s="5"/>
    </row>
    <row r="376" spans="2:36" ht="17.25" customHeight="1" x14ac:dyDescent="0.2">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I376" s="5"/>
      <c r="AJ376" s="5"/>
    </row>
    <row r="377" spans="2:36" ht="17.25" customHeight="1" x14ac:dyDescent="0.2">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I377" s="5"/>
      <c r="AJ377" s="5"/>
    </row>
    <row r="378" spans="2:36" ht="17.25" customHeight="1" x14ac:dyDescent="0.2">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I378" s="5"/>
      <c r="AJ378" s="5"/>
    </row>
    <row r="379" spans="2:36" ht="17.25" customHeight="1" x14ac:dyDescent="0.2">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I379" s="5"/>
      <c r="AJ379" s="5"/>
    </row>
    <row r="380" spans="2:36" ht="17.25" customHeight="1" x14ac:dyDescent="0.2">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I380" s="5"/>
      <c r="AJ380" s="5"/>
    </row>
    <row r="381" spans="2:36" ht="17.25" customHeight="1" x14ac:dyDescent="0.2">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I381" s="5"/>
      <c r="AJ381" s="5"/>
    </row>
    <row r="382" spans="2:36" ht="17.25" customHeight="1" x14ac:dyDescent="0.2">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I382" s="5"/>
      <c r="AJ382" s="5"/>
    </row>
    <row r="383" spans="2:36" ht="17.25" customHeight="1" x14ac:dyDescent="0.2">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I383" s="5"/>
      <c r="AJ383" s="5"/>
    </row>
    <row r="384" spans="2:36" ht="17.25" customHeight="1" x14ac:dyDescent="0.2">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I384" s="5"/>
      <c r="AJ384" s="5"/>
    </row>
    <row r="385" spans="2:36" ht="17.25" customHeight="1" x14ac:dyDescent="0.2">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I385" s="5"/>
      <c r="AJ385" s="5"/>
    </row>
    <row r="386" spans="2:36" ht="17.25" customHeight="1" x14ac:dyDescent="0.2">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I386" s="5"/>
      <c r="AJ386" s="5"/>
    </row>
    <row r="387" spans="2:36" ht="17.25" customHeight="1" x14ac:dyDescent="0.2">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I387" s="5"/>
      <c r="AJ387" s="5"/>
    </row>
    <row r="388" spans="2:36" ht="17.25" customHeight="1" x14ac:dyDescent="0.2">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I388" s="5"/>
      <c r="AJ388" s="5"/>
    </row>
    <row r="389" spans="2:36" ht="17.25" customHeight="1" x14ac:dyDescent="0.2">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I389" s="5"/>
      <c r="AJ389" s="5"/>
    </row>
    <row r="390" spans="2:36" ht="17.25" customHeight="1" x14ac:dyDescent="0.2">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I390" s="5"/>
      <c r="AJ390" s="5"/>
    </row>
    <row r="391" spans="2:36" ht="17.25" customHeight="1" x14ac:dyDescent="0.2">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I391" s="5"/>
      <c r="AJ391" s="5"/>
    </row>
    <row r="392" spans="2:36" ht="17.25" customHeight="1" x14ac:dyDescent="0.2">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I392" s="5"/>
      <c r="AJ392" s="5"/>
    </row>
    <row r="393" spans="2:36" ht="17.25" customHeight="1" x14ac:dyDescent="0.2">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I393" s="5"/>
      <c r="AJ393" s="5"/>
    </row>
    <row r="394" spans="2:36" ht="17.25" customHeight="1" x14ac:dyDescent="0.2">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I394" s="5"/>
      <c r="AJ394" s="5"/>
    </row>
    <row r="395" spans="2:36" ht="17.25" customHeight="1" x14ac:dyDescent="0.2">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I395" s="5"/>
      <c r="AJ395" s="5"/>
    </row>
    <row r="396" spans="2:36" ht="17.25" customHeight="1" x14ac:dyDescent="0.2">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I396" s="5"/>
      <c r="AJ396" s="5"/>
    </row>
    <row r="397" spans="2:36" ht="17.25" customHeight="1" x14ac:dyDescent="0.2">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I397" s="5"/>
      <c r="AJ397" s="5"/>
    </row>
    <row r="398" spans="2:36" ht="17.25" customHeight="1" x14ac:dyDescent="0.2">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I398" s="5"/>
      <c r="AJ398" s="5"/>
    </row>
    <row r="399" spans="2:36" ht="17.25" customHeight="1" x14ac:dyDescent="0.2">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I399" s="5"/>
      <c r="AJ399" s="5"/>
    </row>
    <row r="400" spans="2:36" ht="17.25" customHeight="1" x14ac:dyDescent="0.2">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I400" s="5"/>
      <c r="AJ400" s="5"/>
    </row>
    <row r="401" spans="2:36" ht="17.25" customHeight="1" x14ac:dyDescent="0.2">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I401" s="5"/>
      <c r="AJ401" s="5"/>
    </row>
    <row r="402" spans="2:36" ht="17.25" customHeight="1" x14ac:dyDescent="0.2">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I402" s="5"/>
      <c r="AJ402" s="5"/>
    </row>
    <row r="403" spans="2:36" ht="17.25" customHeight="1" x14ac:dyDescent="0.2">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I403" s="5"/>
      <c r="AJ403" s="5"/>
    </row>
    <row r="404" spans="2:36" ht="17.25" customHeight="1" x14ac:dyDescent="0.2">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I404" s="5"/>
      <c r="AJ404" s="5"/>
    </row>
    <row r="405" spans="2:36" ht="17.25" customHeight="1" x14ac:dyDescent="0.2">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I405" s="5"/>
      <c r="AJ405" s="5"/>
    </row>
    <row r="406" spans="2:36" ht="17.25" customHeight="1" x14ac:dyDescent="0.2">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I406" s="5"/>
      <c r="AJ406" s="5"/>
    </row>
    <row r="407" spans="2:36" ht="17.25" customHeight="1" x14ac:dyDescent="0.2">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I407" s="5"/>
      <c r="AJ407" s="5"/>
    </row>
    <row r="408" spans="2:36" ht="17.25" customHeight="1" x14ac:dyDescent="0.2">
      <c r="B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I408" s="5"/>
      <c r="AJ408" s="5"/>
    </row>
    <row r="409" spans="2:36" ht="17.25" customHeight="1" x14ac:dyDescent="0.2">
      <c r="B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F409" s="5"/>
      <c r="AG409" s="5"/>
      <c r="AI409" s="5"/>
      <c r="AJ409" s="5"/>
    </row>
    <row r="410" spans="2:36" ht="17.25" customHeight="1" x14ac:dyDescent="0.2">
      <c r="B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c r="AF410" s="5"/>
      <c r="AG410" s="5"/>
      <c r="AI410" s="5"/>
      <c r="AJ410" s="5"/>
    </row>
    <row r="411" spans="2:36" ht="17.25" customHeight="1" x14ac:dyDescent="0.2">
      <c r="B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c r="AC411" s="5"/>
      <c r="AD411" s="5"/>
      <c r="AE411" s="5"/>
      <c r="AF411" s="5"/>
      <c r="AG411" s="5"/>
      <c r="AI411" s="5"/>
      <c r="AJ411" s="5"/>
    </row>
    <row r="412" spans="2:36" ht="17.25" customHeight="1" x14ac:dyDescent="0.2">
      <c r="B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c r="AC412" s="5"/>
      <c r="AD412" s="5"/>
      <c r="AE412" s="5"/>
      <c r="AF412" s="5"/>
      <c r="AG412" s="5"/>
      <c r="AI412" s="5"/>
      <c r="AJ412" s="5"/>
    </row>
    <row r="413" spans="2:36" ht="17.25" customHeight="1" x14ac:dyDescent="0.2">
      <c r="B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c r="AB413" s="5"/>
      <c r="AC413" s="5"/>
      <c r="AD413" s="5"/>
      <c r="AE413" s="5"/>
      <c r="AF413" s="5"/>
      <c r="AG413" s="5"/>
      <c r="AI413" s="5"/>
      <c r="AJ413" s="5"/>
    </row>
    <row r="414" spans="2:36" ht="17.25" customHeight="1" x14ac:dyDescent="0.2">
      <c r="B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c r="AB414" s="5"/>
      <c r="AC414" s="5"/>
      <c r="AD414" s="5"/>
      <c r="AE414" s="5"/>
      <c r="AF414" s="5"/>
      <c r="AG414" s="5"/>
      <c r="AI414" s="5"/>
      <c r="AJ414" s="5"/>
    </row>
    <row r="415" spans="2:36" ht="17.25" customHeight="1" x14ac:dyDescent="0.2">
      <c r="B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5"/>
      <c r="AB415" s="5"/>
      <c r="AC415" s="5"/>
      <c r="AD415" s="5"/>
      <c r="AE415" s="5"/>
      <c r="AF415" s="5"/>
      <c r="AG415" s="5"/>
      <c r="AI415" s="5"/>
      <c r="AJ415" s="5"/>
    </row>
    <row r="416" spans="2:36" ht="17.25" customHeight="1" x14ac:dyDescent="0.2">
      <c r="B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5"/>
      <c r="AB416" s="5"/>
      <c r="AC416" s="5"/>
      <c r="AD416" s="5"/>
      <c r="AE416" s="5"/>
      <c r="AF416" s="5"/>
      <c r="AG416" s="5"/>
      <c r="AI416" s="5"/>
      <c r="AJ416" s="5"/>
    </row>
    <row r="417" spans="2:36" ht="17.25" customHeight="1" x14ac:dyDescent="0.2">
      <c r="B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5"/>
      <c r="AB417" s="5"/>
      <c r="AC417" s="5"/>
      <c r="AD417" s="5"/>
      <c r="AE417" s="5"/>
      <c r="AF417" s="5"/>
      <c r="AG417" s="5"/>
      <c r="AI417" s="5"/>
      <c r="AJ417" s="5"/>
    </row>
    <row r="418" spans="2:36" ht="17.25" customHeight="1" x14ac:dyDescent="0.2">
      <c r="B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c r="AB418" s="5"/>
      <c r="AC418" s="5"/>
      <c r="AD418" s="5"/>
      <c r="AE418" s="5"/>
      <c r="AF418" s="5"/>
      <c r="AG418" s="5"/>
      <c r="AI418" s="5"/>
      <c r="AJ418" s="5"/>
    </row>
    <row r="419" spans="2:36" ht="17.25" customHeight="1" x14ac:dyDescent="0.2">
      <c r="B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5"/>
      <c r="AB419" s="5"/>
      <c r="AC419" s="5"/>
      <c r="AD419" s="5"/>
      <c r="AE419" s="5"/>
      <c r="AF419" s="5"/>
      <c r="AG419" s="5"/>
      <c r="AI419" s="5"/>
      <c r="AJ419" s="5"/>
    </row>
  </sheetData>
  <mergeCells count="2">
    <mergeCell ref="A1:H1"/>
    <mergeCell ref="I1:AF1"/>
  </mergeCells>
  <phoneticPr fontId="0" type="noConversion"/>
  <pageMargins left="0.75" right="0.75" top="1" bottom="1" header="0.5" footer="0.5"/>
  <headerFooter alignWithMargins="0"/>
  <drawing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2" enableFormatConditionsCalculation="0"/>
  <dimension ref="A1:AU419"/>
  <sheetViews>
    <sheetView zoomScale="88" workbookViewId="0">
      <selection activeCell="AE12" sqref="AE12"/>
    </sheetView>
  </sheetViews>
  <sheetFormatPr defaultColWidth="5.28515625" defaultRowHeight="16.5" customHeight="1" x14ac:dyDescent="0.2"/>
  <cols>
    <col min="1" max="22" width="5.42578125" style="10" bestFit="1" customWidth="1"/>
    <col min="23" max="23" width="5.7109375" style="10" bestFit="1" customWidth="1"/>
    <col min="24" max="31" width="5.42578125" style="10" bestFit="1" customWidth="1"/>
    <col min="32" max="32" width="5.42578125" style="10" customWidth="1"/>
    <col min="33" max="33" width="5.42578125" style="10" bestFit="1" customWidth="1"/>
    <col min="34" max="34" width="17.42578125" style="10" customWidth="1"/>
    <col min="35" max="35" width="17" style="41" customWidth="1"/>
    <col min="36" max="16384" width="5.28515625" style="10"/>
  </cols>
  <sheetData>
    <row r="1" spans="1:37" ht="16.5" customHeight="1" x14ac:dyDescent="0.2">
      <c r="A1" s="278" t="s">
        <v>331</v>
      </c>
      <c r="B1" s="278"/>
      <c r="C1" s="278"/>
      <c r="D1" s="278"/>
      <c r="E1" s="278"/>
      <c r="F1" s="278"/>
      <c r="G1" s="278"/>
      <c r="H1" s="278"/>
      <c r="I1" s="275"/>
      <c r="J1" s="276"/>
      <c r="K1" s="276"/>
      <c r="L1" s="276"/>
      <c r="M1" s="276"/>
      <c r="N1" s="276"/>
      <c r="O1" s="276"/>
      <c r="P1" s="276"/>
      <c r="Q1" s="276"/>
      <c r="R1" s="276"/>
      <c r="S1" s="276"/>
      <c r="T1" s="276"/>
      <c r="U1" s="276"/>
      <c r="V1" s="276"/>
      <c r="W1" s="276"/>
      <c r="X1" s="276"/>
      <c r="Y1" s="276"/>
      <c r="Z1" s="276"/>
      <c r="AA1" s="276"/>
      <c r="AB1" s="276"/>
      <c r="AC1" s="276"/>
      <c r="AD1" s="276"/>
      <c r="AE1" s="276"/>
      <c r="AF1" s="276"/>
      <c r="AG1" s="277"/>
      <c r="AH1" s="10" t="s">
        <v>1754</v>
      </c>
    </row>
    <row r="2" spans="1:37" s="12" customFormat="1" ht="16.5" customHeight="1" x14ac:dyDescent="0.2">
      <c r="A2" s="1"/>
      <c r="B2" s="7"/>
      <c r="C2" s="7"/>
      <c r="D2" s="7"/>
      <c r="E2" s="7"/>
      <c r="F2" s="7"/>
      <c r="G2" s="7"/>
      <c r="H2" s="7"/>
      <c r="I2" s="7" t="s">
        <v>35</v>
      </c>
      <c r="J2" s="7"/>
      <c r="K2" s="7"/>
      <c r="L2" s="7"/>
      <c r="M2" s="7"/>
      <c r="N2" s="7"/>
      <c r="O2" s="7"/>
      <c r="P2" s="7"/>
      <c r="Q2" s="7"/>
      <c r="R2" s="7" t="s">
        <v>35</v>
      </c>
      <c r="S2" s="7"/>
      <c r="T2" s="7"/>
      <c r="U2" s="7" t="s">
        <v>38</v>
      </c>
      <c r="V2" s="7" t="s">
        <v>38</v>
      </c>
      <c r="W2" s="7" t="s">
        <v>38</v>
      </c>
      <c r="X2" s="7" t="s">
        <v>38</v>
      </c>
      <c r="Y2" s="98" t="s">
        <v>150</v>
      </c>
      <c r="Z2" s="98"/>
      <c r="AA2" s="98"/>
      <c r="AB2" s="98"/>
      <c r="AC2" s="90"/>
      <c r="AD2" s="90" t="s">
        <v>149</v>
      </c>
      <c r="AE2" s="90"/>
      <c r="AF2" s="90"/>
      <c r="AG2" s="2"/>
      <c r="AH2" s="88"/>
      <c r="AI2" s="96"/>
    </row>
    <row r="3" spans="1:37" s="94" customFormat="1" ht="16.5" customHeight="1" x14ac:dyDescent="0.2">
      <c r="A3" s="2" t="s">
        <v>6</v>
      </c>
      <c r="B3" s="129" t="s">
        <v>5</v>
      </c>
      <c r="C3" s="129" t="s">
        <v>0</v>
      </c>
      <c r="D3" s="129" t="s">
        <v>1</v>
      </c>
      <c r="E3" s="129" t="s">
        <v>2</v>
      </c>
      <c r="F3" s="129" t="s">
        <v>3</v>
      </c>
      <c r="G3" s="129" t="s">
        <v>4</v>
      </c>
      <c r="H3" s="129" t="s">
        <v>146</v>
      </c>
      <c r="I3" s="129" t="s">
        <v>5</v>
      </c>
      <c r="J3" s="129" t="s">
        <v>0</v>
      </c>
      <c r="K3" s="129" t="s">
        <v>1</v>
      </c>
      <c r="L3" s="129" t="s">
        <v>2</v>
      </c>
      <c r="M3" s="129" t="s">
        <v>3</v>
      </c>
      <c r="N3" s="129" t="s">
        <v>4</v>
      </c>
      <c r="O3" s="129" t="s">
        <v>146</v>
      </c>
      <c r="P3" s="129" t="s">
        <v>5</v>
      </c>
      <c r="Q3" s="129" t="s">
        <v>0</v>
      </c>
      <c r="R3" s="129" t="s">
        <v>1</v>
      </c>
      <c r="S3" s="129" t="s">
        <v>2</v>
      </c>
      <c r="T3" s="91" t="s">
        <v>3</v>
      </c>
      <c r="U3" s="91" t="s">
        <v>4</v>
      </c>
      <c r="V3" s="91" t="s">
        <v>146</v>
      </c>
      <c r="W3" s="91" t="s">
        <v>5</v>
      </c>
      <c r="X3" s="91" t="s">
        <v>0</v>
      </c>
      <c r="Y3" s="90" t="s">
        <v>1</v>
      </c>
      <c r="Z3" s="90" t="s">
        <v>2</v>
      </c>
      <c r="AA3" s="129" t="s">
        <v>3</v>
      </c>
      <c r="AB3" s="129" t="s">
        <v>4</v>
      </c>
      <c r="AC3" s="129" t="s">
        <v>364</v>
      </c>
      <c r="AD3" s="129" t="s">
        <v>5</v>
      </c>
      <c r="AE3" s="129" t="s">
        <v>0</v>
      </c>
      <c r="AF3" s="129" t="s">
        <v>1</v>
      </c>
      <c r="AG3" s="2" t="s">
        <v>6</v>
      </c>
      <c r="AH3" s="42" t="s">
        <v>23</v>
      </c>
      <c r="AI3" s="95"/>
    </row>
    <row r="4" spans="1:37" s="12" customFormat="1" ht="16.5" customHeight="1" x14ac:dyDescent="0.2">
      <c r="A4" s="1" t="s">
        <v>7</v>
      </c>
      <c r="B4" s="91">
        <v>1</v>
      </c>
      <c r="C4" s="91">
        <v>2</v>
      </c>
      <c r="D4" s="91">
        <v>3</v>
      </c>
      <c r="E4" s="91">
        <v>4</v>
      </c>
      <c r="F4" s="91">
        <v>5</v>
      </c>
      <c r="G4" s="91">
        <v>6</v>
      </c>
      <c r="H4" s="91">
        <v>7</v>
      </c>
      <c r="I4" s="91">
        <v>8</v>
      </c>
      <c r="J4" s="91">
        <v>9</v>
      </c>
      <c r="K4" s="91">
        <v>10</v>
      </c>
      <c r="L4" s="91">
        <v>11</v>
      </c>
      <c r="M4" s="91">
        <v>12</v>
      </c>
      <c r="N4" s="91">
        <v>13</v>
      </c>
      <c r="O4" s="91">
        <v>14</v>
      </c>
      <c r="P4" s="91">
        <v>15</v>
      </c>
      <c r="Q4" s="91">
        <v>16</v>
      </c>
      <c r="R4" s="91">
        <v>17</v>
      </c>
      <c r="S4" s="91">
        <v>18</v>
      </c>
      <c r="T4" s="91">
        <v>19</v>
      </c>
      <c r="U4" s="91">
        <v>20</v>
      </c>
      <c r="V4" s="91">
        <v>21</v>
      </c>
      <c r="W4" s="91">
        <v>22</v>
      </c>
      <c r="X4" s="91">
        <v>23</v>
      </c>
      <c r="Y4" s="90">
        <v>24</v>
      </c>
      <c r="Z4" s="90">
        <v>25</v>
      </c>
      <c r="AA4" s="90">
        <v>26</v>
      </c>
      <c r="AB4" s="90">
        <v>27</v>
      </c>
      <c r="AC4" s="90">
        <v>28</v>
      </c>
      <c r="AD4" s="90">
        <v>29</v>
      </c>
      <c r="AE4" s="90">
        <v>30</v>
      </c>
      <c r="AF4" s="90">
        <v>31</v>
      </c>
      <c r="AG4" s="1" t="s">
        <v>7</v>
      </c>
      <c r="AH4" s="74" t="s">
        <v>24</v>
      </c>
      <c r="AI4" s="96"/>
    </row>
    <row r="5" spans="1:37" ht="16.5" customHeight="1" x14ac:dyDescent="0.2">
      <c r="A5" s="8">
        <v>1</v>
      </c>
      <c r="B5" s="41"/>
      <c r="C5" s="41"/>
      <c r="D5" s="41"/>
      <c r="E5" s="41"/>
      <c r="F5" s="41"/>
      <c r="G5" s="41"/>
      <c r="H5" s="41"/>
      <c r="I5" s="41"/>
      <c r="J5" s="41"/>
      <c r="K5" s="41"/>
      <c r="L5" s="41"/>
      <c r="M5" s="41"/>
      <c r="N5" s="41"/>
      <c r="O5" s="41"/>
      <c r="P5" s="41"/>
      <c r="Q5" s="41"/>
      <c r="R5" s="41"/>
      <c r="S5" s="41"/>
      <c r="T5" s="41"/>
      <c r="U5" s="41"/>
      <c r="V5" s="41"/>
      <c r="W5" s="41"/>
      <c r="X5" s="41"/>
      <c r="Y5" s="41"/>
      <c r="Z5" s="41"/>
      <c r="AA5" s="41"/>
      <c r="AB5" s="41"/>
      <c r="AC5" s="41"/>
      <c r="AD5" s="41"/>
      <c r="AE5" s="41"/>
      <c r="AF5" s="41"/>
      <c r="AG5" s="8">
        <v>1</v>
      </c>
      <c r="AH5" s="73" t="s">
        <v>152</v>
      </c>
    </row>
    <row r="6" spans="1:37" ht="16.5" customHeight="1" x14ac:dyDescent="0.2">
      <c r="A6" s="3">
        <v>2</v>
      </c>
      <c r="B6" s="5" t="s">
        <v>38</v>
      </c>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41"/>
      <c r="AE6" s="41"/>
      <c r="AF6" s="41"/>
      <c r="AG6" s="3">
        <v>2</v>
      </c>
      <c r="AH6" s="75" t="s">
        <v>26</v>
      </c>
    </row>
    <row r="7" spans="1:37" ht="16.5" customHeight="1" x14ac:dyDescent="0.2">
      <c r="A7" s="3">
        <v>3</v>
      </c>
      <c r="B7" s="5" t="s">
        <v>38</v>
      </c>
      <c r="C7" s="41"/>
      <c r="D7" s="41"/>
      <c r="E7" s="41"/>
      <c r="F7" s="41"/>
      <c r="G7" s="41"/>
      <c r="H7" s="41"/>
      <c r="I7" s="41"/>
      <c r="J7" s="41"/>
      <c r="K7" s="41"/>
      <c r="L7" s="41"/>
      <c r="M7" s="41"/>
      <c r="N7" s="41"/>
      <c r="O7" s="41"/>
      <c r="P7" s="41"/>
      <c r="Q7" s="41"/>
      <c r="R7" s="41"/>
      <c r="S7" s="41"/>
      <c r="T7" s="41"/>
      <c r="U7" s="41"/>
      <c r="V7" s="41"/>
      <c r="W7" s="41"/>
      <c r="X7" s="41"/>
      <c r="Y7" s="41"/>
      <c r="Z7" s="41"/>
      <c r="AA7" s="41"/>
      <c r="AB7" s="41"/>
      <c r="AC7" s="41"/>
      <c r="AD7" s="41"/>
      <c r="AE7" s="41"/>
      <c r="AF7" s="41"/>
      <c r="AG7" s="3">
        <v>3</v>
      </c>
    </row>
    <row r="8" spans="1:37" ht="16.5" customHeight="1" x14ac:dyDescent="0.2">
      <c r="A8" s="3">
        <v>4</v>
      </c>
      <c r="B8" s="5" t="s">
        <v>38</v>
      </c>
      <c r="C8" s="41"/>
      <c r="D8" s="4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3">
        <v>4</v>
      </c>
      <c r="AH8" s="60" t="s">
        <v>151</v>
      </c>
    </row>
    <row r="9" spans="1:37" ht="16.5" customHeight="1" x14ac:dyDescent="0.2">
      <c r="A9" s="3">
        <v>5</v>
      </c>
      <c r="B9" s="5" t="s">
        <v>38</v>
      </c>
      <c r="C9" s="22"/>
      <c r="D9" s="22"/>
      <c r="E9" s="22"/>
      <c r="F9" s="22"/>
      <c r="G9" s="22"/>
      <c r="H9" s="22"/>
      <c r="I9" s="22"/>
      <c r="J9" s="22"/>
      <c r="K9" s="22"/>
      <c r="L9" s="30" t="s">
        <v>1973</v>
      </c>
      <c r="M9" s="22"/>
      <c r="N9" s="22"/>
      <c r="O9" s="22"/>
      <c r="P9" s="22"/>
      <c r="Q9" s="22"/>
      <c r="R9" s="22"/>
      <c r="S9" s="22"/>
      <c r="T9" s="22"/>
      <c r="V9" s="22"/>
      <c r="W9" s="22"/>
      <c r="X9" s="22"/>
      <c r="Y9" s="22"/>
      <c r="Z9" s="22"/>
      <c r="AA9" s="22"/>
      <c r="AB9" s="22"/>
      <c r="AC9" s="22"/>
      <c r="AD9" s="22"/>
      <c r="AE9" s="22"/>
      <c r="AF9" s="22"/>
      <c r="AG9" s="3">
        <v>5</v>
      </c>
      <c r="AH9" s="71" t="s">
        <v>21</v>
      </c>
      <c r="AJ9" s="5"/>
      <c r="AK9" s="5"/>
    </row>
    <row r="10" spans="1:37" ht="16.5" customHeight="1" x14ac:dyDescent="0.2">
      <c r="A10" s="3">
        <v>6</v>
      </c>
      <c r="B10" s="22"/>
      <c r="C10" s="22"/>
      <c r="D10" s="22"/>
      <c r="E10" s="22"/>
      <c r="F10" s="22"/>
      <c r="G10" s="22"/>
      <c r="H10" s="22"/>
      <c r="I10" s="22"/>
      <c r="J10" s="22"/>
      <c r="K10" s="22"/>
      <c r="L10" s="22"/>
      <c r="M10" s="22"/>
      <c r="N10" s="22"/>
      <c r="O10" s="22"/>
      <c r="P10" s="22"/>
      <c r="Q10" s="22"/>
      <c r="R10" s="22"/>
      <c r="S10" s="22"/>
      <c r="T10" s="22"/>
      <c r="U10" s="22"/>
      <c r="V10" s="22"/>
      <c r="W10" s="22"/>
      <c r="X10" s="22"/>
      <c r="Y10" s="22"/>
      <c r="Z10" s="22"/>
      <c r="AA10" s="22"/>
      <c r="AB10" s="22"/>
      <c r="AC10" s="22"/>
      <c r="AD10" s="22"/>
      <c r="AE10" s="22"/>
      <c r="AF10" s="22"/>
      <c r="AG10" s="3">
        <v>6</v>
      </c>
      <c r="AJ10" s="5"/>
      <c r="AK10" s="5"/>
    </row>
    <row r="11" spans="1:37" ht="16.5" customHeight="1" x14ac:dyDescent="0.2">
      <c r="A11" s="3">
        <v>7</v>
      </c>
      <c r="B11" s="22"/>
      <c r="C11" s="22"/>
      <c r="D11" s="22"/>
      <c r="E11" s="22"/>
      <c r="F11" s="22"/>
      <c r="G11" s="22"/>
      <c r="H11" s="22"/>
      <c r="I11" s="22"/>
      <c r="J11" s="22"/>
      <c r="K11" s="22"/>
      <c r="L11" s="22"/>
      <c r="M11" s="22"/>
      <c r="N11" s="22"/>
      <c r="O11" s="22"/>
      <c r="P11" s="22"/>
      <c r="Q11" s="22"/>
      <c r="R11" s="22"/>
      <c r="S11" s="22"/>
      <c r="T11" s="22"/>
      <c r="U11" s="22"/>
      <c r="V11" s="22"/>
      <c r="W11" s="22"/>
      <c r="X11" s="22"/>
      <c r="Y11" s="22"/>
      <c r="Z11" s="22"/>
      <c r="AA11" s="22"/>
      <c r="AB11" s="22"/>
      <c r="AC11" s="22"/>
      <c r="AD11" s="22"/>
      <c r="AE11" s="22"/>
      <c r="AF11" s="22"/>
      <c r="AG11" s="3">
        <v>7</v>
      </c>
      <c r="AH11" s="252" t="s">
        <v>1755</v>
      </c>
      <c r="AJ11" s="5"/>
      <c r="AK11" s="5"/>
    </row>
    <row r="12" spans="1:37" ht="16.5" customHeight="1" x14ac:dyDescent="0.2">
      <c r="A12" s="8">
        <v>8</v>
      </c>
      <c r="B12" s="22"/>
      <c r="C12" s="22"/>
      <c r="D12" s="22"/>
      <c r="E12" s="22"/>
      <c r="F12" s="22"/>
      <c r="G12" s="22"/>
      <c r="H12" s="22"/>
      <c r="I12" s="22"/>
      <c r="J12" s="22"/>
      <c r="K12" s="22"/>
      <c r="L12" s="22"/>
      <c r="M12" s="22"/>
      <c r="N12" s="22"/>
      <c r="O12" s="22"/>
      <c r="P12" s="22"/>
      <c r="Q12" s="22"/>
      <c r="R12" s="22"/>
      <c r="S12" s="22"/>
      <c r="T12" s="22"/>
      <c r="U12" s="22"/>
      <c r="V12" s="22"/>
      <c r="W12" s="22"/>
      <c r="X12" s="22"/>
      <c r="Y12" s="22"/>
      <c r="Z12" s="22"/>
      <c r="AA12" s="22"/>
      <c r="AB12" s="22"/>
      <c r="AC12" s="22"/>
      <c r="AD12" s="22"/>
      <c r="AE12" s="22"/>
      <c r="AF12" s="22"/>
      <c r="AG12" s="8">
        <v>8</v>
      </c>
      <c r="AJ12" s="5"/>
      <c r="AK12" s="5"/>
    </row>
    <row r="13" spans="1:37" ht="16.5" customHeight="1" x14ac:dyDescent="0.2">
      <c r="A13" s="8">
        <v>9</v>
      </c>
      <c r="B13" s="22"/>
      <c r="C13" s="22"/>
      <c r="D13" s="22"/>
      <c r="E13" s="22"/>
      <c r="F13" s="22"/>
      <c r="G13" s="22"/>
      <c r="H13" s="22"/>
      <c r="I13" s="22"/>
      <c r="J13" s="22"/>
      <c r="K13" s="22"/>
      <c r="L13" s="22"/>
      <c r="M13" s="22"/>
      <c r="N13" s="22"/>
      <c r="O13" s="22"/>
      <c r="P13" s="22"/>
      <c r="Q13" s="22"/>
      <c r="R13" s="22"/>
      <c r="S13" s="22"/>
      <c r="T13" s="22"/>
      <c r="U13" s="22"/>
      <c r="V13" s="22"/>
      <c r="W13" s="22"/>
      <c r="X13" s="22"/>
      <c r="Y13" s="22"/>
      <c r="Z13" s="22"/>
      <c r="AA13" s="22"/>
      <c r="AB13" s="22"/>
      <c r="AC13" s="22"/>
      <c r="AD13" s="22"/>
      <c r="AE13" s="22"/>
      <c r="AF13" s="22"/>
      <c r="AG13" s="8">
        <v>9</v>
      </c>
      <c r="AH13" s="57" t="s">
        <v>22</v>
      </c>
      <c r="AJ13" s="5"/>
      <c r="AK13" s="5"/>
    </row>
    <row r="14" spans="1:37" ht="16.5" customHeight="1" x14ac:dyDescent="0.2">
      <c r="A14" s="8">
        <v>10</v>
      </c>
      <c r="B14" s="22"/>
      <c r="C14" s="22"/>
      <c r="D14" s="22"/>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8">
        <v>10</v>
      </c>
      <c r="AH14" s="81" t="s">
        <v>29</v>
      </c>
      <c r="AJ14" s="5"/>
      <c r="AK14" s="5"/>
    </row>
    <row r="15" spans="1:37" ht="16.5" customHeight="1" x14ac:dyDescent="0.2">
      <c r="A15" s="8">
        <v>11</v>
      </c>
      <c r="B15" s="22"/>
      <c r="C15" s="22"/>
      <c r="D15" s="22"/>
      <c r="E15" s="22"/>
      <c r="F15" s="22"/>
      <c r="G15" s="22"/>
      <c r="H15" s="22"/>
      <c r="I15" s="22"/>
      <c r="J15" s="22"/>
      <c r="K15" s="22"/>
      <c r="L15" s="22"/>
      <c r="M15" s="22"/>
      <c r="N15" s="22"/>
      <c r="O15" s="22"/>
      <c r="P15" s="22"/>
      <c r="Q15" s="22"/>
      <c r="R15" s="22"/>
      <c r="S15" s="22"/>
      <c r="T15" s="22"/>
      <c r="U15" s="22"/>
      <c r="V15" s="23"/>
      <c r="W15" s="23"/>
      <c r="X15" s="23"/>
      <c r="Y15" s="22"/>
      <c r="Z15" s="23"/>
      <c r="AA15" s="23"/>
      <c r="AB15" s="22"/>
      <c r="AC15" s="23"/>
      <c r="AD15" s="23"/>
      <c r="AE15" s="22"/>
      <c r="AF15" s="22"/>
      <c r="AG15" s="8">
        <v>11</v>
      </c>
      <c r="AH15" s="102" t="s">
        <v>334</v>
      </c>
      <c r="AJ15" s="5"/>
      <c r="AK15" s="5"/>
    </row>
    <row r="16" spans="1:37" ht="16.5" customHeight="1" x14ac:dyDescent="0.2">
      <c r="A16" s="8">
        <v>12</v>
      </c>
      <c r="B16" s="22"/>
      <c r="C16" s="22"/>
      <c r="D16" s="22"/>
      <c r="E16" s="22"/>
      <c r="F16" s="22"/>
      <c r="G16" s="22"/>
      <c r="H16" s="22"/>
      <c r="I16" s="22"/>
      <c r="J16" s="22"/>
      <c r="K16" s="22"/>
      <c r="L16" s="22"/>
      <c r="M16" s="22"/>
      <c r="N16" s="22"/>
      <c r="O16" s="22"/>
      <c r="P16" s="22"/>
      <c r="Q16" s="22"/>
      <c r="R16" s="22"/>
      <c r="S16" s="22"/>
      <c r="T16" s="22"/>
      <c r="U16" s="22"/>
      <c r="V16" s="22"/>
      <c r="W16" s="22"/>
      <c r="X16" s="22"/>
      <c r="Y16" s="22"/>
      <c r="Z16" s="22"/>
      <c r="AA16" s="22"/>
      <c r="AB16" s="22"/>
      <c r="AC16" s="22"/>
      <c r="AD16" s="22"/>
      <c r="AE16" s="22"/>
      <c r="AF16" s="22"/>
      <c r="AG16" s="8">
        <v>12</v>
      </c>
      <c r="AH16" s="8" t="s">
        <v>49</v>
      </c>
      <c r="AJ16" s="5"/>
      <c r="AK16" s="5"/>
    </row>
    <row r="17" spans="1:37" ht="16.5" customHeight="1" x14ac:dyDescent="0.2">
      <c r="A17" s="8">
        <v>13</v>
      </c>
      <c r="B17" s="22"/>
      <c r="C17" s="22"/>
      <c r="D17" s="2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8">
        <v>13</v>
      </c>
      <c r="AJ17" s="5"/>
      <c r="AK17" s="5"/>
    </row>
    <row r="18" spans="1:37" ht="16.5" customHeight="1" x14ac:dyDescent="0.2">
      <c r="A18" s="8">
        <v>14</v>
      </c>
      <c r="B18" s="22"/>
      <c r="C18" s="22"/>
      <c r="D18" s="22"/>
      <c r="E18" s="22"/>
      <c r="F18" s="22"/>
      <c r="G18" s="22"/>
      <c r="H18" s="22"/>
      <c r="I18" s="22"/>
      <c r="J18" s="22"/>
      <c r="K18" s="22"/>
      <c r="L18" s="22"/>
      <c r="M18" s="22"/>
      <c r="N18" s="22"/>
      <c r="O18" s="22"/>
      <c r="P18" s="22"/>
      <c r="Q18" s="22"/>
      <c r="R18" s="22"/>
      <c r="S18" s="22"/>
      <c r="T18" s="22"/>
      <c r="U18" s="22"/>
      <c r="V18" s="22"/>
      <c r="W18" s="22"/>
      <c r="X18" s="22"/>
      <c r="Y18" s="22"/>
      <c r="Z18" s="22"/>
      <c r="AA18" s="22"/>
      <c r="AB18" s="22"/>
      <c r="AC18" s="22"/>
      <c r="AD18" s="22"/>
      <c r="AE18" s="22"/>
      <c r="AF18" s="22"/>
      <c r="AG18" s="8">
        <v>14</v>
      </c>
      <c r="AJ18" s="5"/>
      <c r="AK18" s="5"/>
    </row>
    <row r="19" spans="1:37" ht="16.5" customHeight="1" x14ac:dyDescent="0.2">
      <c r="A19" s="3">
        <v>15</v>
      </c>
      <c r="B19" s="22"/>
      <c r="C19" s="22"/>
      <c r="D19" s="22"/>
      <c r="E19" s="22"/>
      <c r="F19" s="22"/>
      <c r="G19" s="22"/>
      <c r="H19" s="2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3">
        <v>15</v>
      </c>
      <c r="AH19" s="78" t="s">
        <v>27</v>
      </c>
      <c r="AJ19" s="5"/>
      <c r="AK19" s="5"/>
    </row>
    <row r="20" spans="1:37" ht="16.5" customHeight="1" x14ac:dyDescent="0.2">
      <c r="A20" s="3">
        <v>16</v>
      </c>
      <c r="B20" s="22"/>
      <c r="C20" s="22"/>
      <c r="D20" s="22"/>
      <c r="E20" s="22"/>
      <c r="F20" s="22"/>
      <c r="G20" s="22"/>
      <c r="H20" s="22"/>
      <c r="I20" s="22"/>
      <c r="J20" s="22"/>
      <c r="K20" s="22"/>
      <c r="L20" s="22"/>
      <c r="M20" s="22"/>
      <c r="N20" s="22"/>
      <c r="O20" s="22"/>
      <c r="P20" s="22"/>
      <c r="Q20" s="22"/>
      <c r="R20" s="22"/>
      <c r="S20" s="22"/>
      <c r="T20" s="22"/>
      <c r="U20" s="22"/>
      <c r="V20" s="22"/>
      <c r="W20" s="22"/>
      <c r="X20" s="22"/>
      <c r="Y20" s="22"/>
      <c r="Z20" s="22"/>
      <c r="AA20" s="22"/>
      <c r="AB20" s="22"/>
      <c r="AC20" s="22"/>
      <c r="AD20" s="22"/>
      <c r="AE20" s="22"/>
      <c r="AF20" s="22"/>
      <c r="AG20" s="3">
        <v>16</v>
      </c>
      <c r="AJ20" s="5"/>
      <c r="AK20" s="5"/>
    </row>
    <row r="21" spans="1:37" ht="16.5" customHeight="1" x14ac:dyDescent="0.2">
      <c r="A21" s="3" t="s">
        <v>30</v>
      </c>
      <c r="B21" s="22"/>
      <c r="C21" s="22"/>
      <c r="D21" s="22"/>
      <c r="E21" s="22"/>
      <c r="F21" s="22"/>
      <c r="G21" s="22"/>
      <c r="H21" s="2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3" t="s">
        <v>30</v>
      </c>
      <c r="AH21" s="253" t="s">
        <v>155</v>
      </c>
      <c r="AJ21" s="5"/>
      <c r="AK21" s="5"/>
    </row>
    <row r="22" spans="1:37" ht="16.5" customHeight="1" x14ac:dyDescent="0.2">
      <c r="A22" s="3">
        <v>17</v>
      </c>
      <c r="B22" s="22"/>
      <c r="C22" s="22"/>
      <c r="D22" s="22"/>
      <c r="E22" s="22"/>
      <c r="F22" s="22"/>
      <c r="G22" s="22"/>
      <c r="H22" s="22"/>
      <c r="I22" s="22"/>
      <c r="J22" s="22"/>
      <c r="K22" s="22"/>
      <c r="L22" s="22"/>
      <c r="M22" s="22"/>
      <c r="N22" s="22"/>
      <c r="O22" s="22"/>
      <c r="P22" s="22"/>
      <c r="Q22" s="22"/>
      <c r="R22" s="22"/>
      <c r="S22" s="22"/>
      <c r="T22" s="22"/>
      <c r="U22" s="22"/>
      <c r="V22" s="22"/>
      <c r="W22" s="22"/>
      <c r="X22" s="22"/>
      <c r="Y22" s="22"/>
      <c r="Z22" s="22"/>
      <c r="AA22" s="22"/>
      <c r="AB22" s="22"/>
      <c r="AC22" s="22"/>
      <c r="AD22" s="22"/>
      <c r="AE22" s="22"/>
      <c r="AF22" s="22"/>
      <c r="AG22" s="3">
        <v>17</v>
      </c>
      <c r="AH22" s="90" t="s">
        <v>156</v>
      </c>
      <c r="AJ22" s="5"/>
      <c r="AK22" s="5"/>
    </row>
    <row r="23" spans="1:37" ht="16.5" customHeight="1" x14ac:dyDescent="0.2">
      <c r="A23" s="3" t="s">
        <v>31</v>
      </c>
      <c r="B23" s="22"/>
      <c r="C23" s="22"/>
      <c r="D23" s="22"/>
      <c r="E23" s="22"/>
      <c r="F23" s="22"/>
      <c r="G23" s="22"/>
      <c r="H23" s="2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3" t="s">
        <v>31</v>
      </c>
      <c r="AH23" s="254" t="s">
        <v>36</v>
      </c>
      <c r="AJ23" s="5"/>
      <c r="AK23" s="5"/>
    </row>
    <row r="24" spans="1:37" ht="16.5" customHeight="1" x14ac:dyDescent="0.2">
      <c r="A24" s="3">
        <v>18</v>
      </c>
      <c r="B24" s="22"/>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3">
        <v>18</v>
      </c>
      <c r="AH24" s="44" t="s">
        <v>157</v>
      </c>
      <c r="AJ24" s="5"/>
      <c r="AK24" s="5"/>
    </row>
    <row r="25" spans="1:37" ht="16.5" customHeight="1" x14ac:dyDescent="0.2">
      <c r="A25" s="3" t="s">
        <v>32</v>
      </c>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3" t="s">
        <v>32</v>
      </c>
      <c r="AH25" s="82" t="s">
        <v>25</v>
      </c>
      <c r="AJ25" s="5"/>
      <c r="AK25" s="5"/>
    </row>
    <row r="26" spans="1:37" ht="16.5" customHeight="1" x14ac:dyDescent="0.2">
      <c r="A26" s="3">
        <v>19</v>
      </c>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3">
        <v>19</v>
      </c>
      <c r="AJ26" s="5"/>
      <c r="AK26" s="5"/>
    </row>
    <row r="27" spans="1:37" ht="16.5" customHeight="1" x14ac:dyDescent="0.2">
      <c r="A27" s="8">
        <v>20</v>
      </c>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36">
        <v>20</v>
      </c>
      <c r="AH27" s="122">
        <f ca="1">ALERTS!E51</f>
        <v>0</v>
      </c>
      <c r="AJ27" s="5"/>
      <c r="AK27" s="5"/>
    </row>
    <row r="28" spans="1:37" ht="16.5" customHeight="1" x14ac:dyDescent="0.2">
      <c r="A28" s="8">
        <v>21</v>
      </c>
      <c r="B28" s="22"/>
      <c r="C28" s="22"/>
      <c r="D28" s="22"/>
      <c r="E28" s="22"/>
      <c r="F28" s="22"/>
      <c r="G28" s="22"/>
      <c r="H28" s="22"/>
      <c r="I28" s="22"/>
      <c r="J28" s="22"/>
      <c r="K28" s="22"/>
      <c r="L28" s="22"/>
      <c r="M28" s="22"/>
      <c r="N28" s="22"/>
      <c r="O28" s="22"/>
      <c r="P28" s="22"/>
      <c r="Q28" s="42" t="s">
        <v>372</v>
      </c>
      <c r="R28" s="22"/>
      <c r="S28" s="22"/>
      <c r="T28" s="22"/>
      <c r="U28" s="22"/>
      <c r="V28" s="22"/>
      <c r="W28" s="22"/>
      <c r="X28" s="22"/>
      <c r="Y28" s="22"/>
      <c r="Z28" s="22"/>
      <c r="AA28" s="22"/>
      <c r="AB28" s="22"/>
      <c r="AC28" s="22"/>
      <c r="AD28" s="22"/>
      <c r="AE28" s="22"/>
      <c r="AF28" s="22"/>
      <c r="AG28" s="8">
        <v>21</v>
      </c>
      <c r="AH28" s="122">
        <f ca="1">ALERTS!E52</f>
        <v>0</v>
      </c>
      <c r="AJ28" s="5"/>
      <c r="AK28" s="5"/>
    </row>
    <row r="29" spans="1:37" ht="16.5" customHeight="1" x14ac:dyDescent="0.2">
      <c r="A29" s="3">
        <v>22</v>
      </c>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3">
        <v>22</v>
      </c>
      <c r="AH29" s="122">
        <f ca="1">ALERTS!E53</f>
        <v>0</v>
      </c>
      <c r="AJ29" s="5"/>
      <c r="AK29" s="5"/>
    </row>
    <row r="30" spans="1:37" s="94" customFormat="1" ht="16.5" customHeight="1" x14ac:dyDescent="0.2">
      <c r="A30" s="2" t="s">
        <v>6</v>
      </c>
      <c r="B30" s="91" t="s">
        <v>5</v>
      </c>
      <c r="C30" s="91" t="s">
        <v>0</v>
      </c>
      <c r="D30" s="91" t="s">
        <v>1</v>
      </c>
      <c r="E30" s="91" t="s">
        <v>2</v>
      </c>
      <c r="F30" s="91" t="s">
        <v>3</v>
      </c>
      <c r="G30" s="91" t="s">
        <v>4</v>
      </c>
      <c r="H30" s="91" t="s">
        <v>146</v>
      </c>
      <c r="I30" s="91" t="s">
        <v>5</v>
      </c>
      <c r="J30" s="91" t="s">
        <v>0</v>
      </c>
      <c r="K30" s="91" t="s">
        <v>1</v>
      </c>
      <c r="L30" s="91" t="s">
        <v>2</v>
      </c>
      <c r="M30" s="91" t="s">
        <v>3</v>
      </c>
      <c r="N30" s="91" t="s">
        <v>4</v>
      </c>
      <c r="O30" s="91" t="s">
        <v>146</v>
      </c>
      <c r="P30" s="91" t="s">
        <v>5</v>
      </c>
      <c r="Q30" s="91" t="s">
        <v>0</v>
      </c>
      <c r="R30" s="91" t="s">
        <v>1</v>
      </c>
      <c r="S30" s="91" t="s">
        <v>2</v>
      </c>
      <c r="T30" s="91" t="s">
        <v>3</v>
      </c>
      <c r="U30" s="91" t="s">
        <v>4</v>
      </c>
      <c r="V30" s="91" t="s">
        <v>146</v>
      </c>
      <c r="W30" s="91" t="s">
        <v>5</v>
      </c>
      <c r="X30" s="91" t="s">
        <v>0</v>
      </c>
      <c r="Y30" s="90" t="s">
        <v>1</v>
      </c>
      <c r="Z30" s="90" t="s">
        <v>2</v>
      </c>
      <c r="AA30" s="90" t="s">
        <v>3</v>
      </c>
      <c r="AB30" s="90" t="s">
        <v>4</v>
      </c>
      <c r="AC30" s="90" t="s">
        <v>364</v>
      </c>
      <c r="AD30" s="90" t="s">
        <v>5</v>
      </c>
      <c r="AE30" s="90" t="s">
        <v>0</v>
      </c>
      <c r="AF30" s="90" t="s">
        <v>1</v>
      </c>
      <c r="AG30" s="2" t="s">
        <v>6</v>
      </c>
      <c r="AI30" s="95"/>
    </row>
    <row r="31" spans="1:37" s="12" customFormat="1" ht="16.5" customHeight="1" x14ac:dyDescent="0.2">
      <c r="A31" s="1" t="s">
        <v>7</v>
      </c>
      <c r="B31" s="91">
        <v>1</v>
      </c>
      <c r="C31" s="91">
        <v>2</v>
      </c>
      <c r="D31" s="91">
        <v>3</v>
      </c>
      <c r="E31" s="91">
        <v>4</v>
      </c>
      <c r="F31" s="91">
        <v>5</v>
      </c>
      <c r="G31" s="91">
        <v>6</v>
      </c>
      <c r="H31" s="91">
        <v>7</v>
      </c>
      <c r="I31" s="91">
        <v>8</v>
      </c>
      <c r="J31" s="91">
        <v>9</v>
      </c>
      <c r="K31" s="91">
        <v>10</v>
      </c>
      <c r="L31" s="91">
        <v>11</v>
      </c>
      <c r="M31" s="91">
        <v>12</v>
      </c>
      <c r="N31" s="91">
        <v>13</v>
      </c>
      <c r="O31" s="91">
        <v>14</v>
      </c>
      <c r="P31" s="91">
        <v>15</v>
      </c>
      <c r="Q31" s="91">
        <v>16</v>
      </c>
      <c r="R31" s="91">
        <v>17</v>
      </c>
      <c r="S31" s="91">
        <v>18</v>
      </c>
      <c r="T31" s="91">
        <v>19</v>
      </c>
      <c r="U31" s="91">
        <v>20</v>
      </c>
      <c r="V31" s="91">
        <v>21</v>
      </c>
      <c r="W31" s="91">
        <v>22</v>
      </c>
      <c r="X31" s="91">
        <v>23</v>
      </c>
      <c r="Y31" s="99">
        <v>24</v>
      </c>
      <c r="Z31" s="99">
        <v>25</v>
      </c>
      <c r="AA31" s="99">
        <v>26</v>
      </c>
      <c r="AB31" s="99">
        <v>27</v>
      </c>
      <c r="AC31" s="99">
        <v>28</v>
      </c>
      <c r="AD31" s="99">
        <v>29</v>
      </c>
      <c r="AE31" s="99">
        <v>30</v>
      </c>
      <c r="AF31" s="99">
        <v>31</v>
      </c>
      <c r="AG31" s="1" t="s">
        <v>7</v>
      </c>
      <c r="AI31" s="96"/>
    </row>
    <row r="32" spans="1:37" s="41" customFormat="1" ht="16.5" customHeight="1" x14ac:dyDescent="0.2">
      <c r="A32" s="51">
        <v>23</v>
      </c>
      <c r="B32" s="28"/>
      <c r="C32" s="24"/>
      <c r="D32" s="25"/>
      <c r="E32" s="25"/>
      <c r="F32" s="25"/>
      <c r="G32" s="25"/>
      <c r="H32" s="25"/>
      <c r="I32" s="25"/>
      <c r="J32" s="25"/>
      <c r="K32" s="25"/>
      <c r="L32" s="25"/>
      <c r="M32" s="25"/>
      <c r="N32" s="25"/>
      <c r="O32" s="25"/>
      <c r="P32" s="25"/>
      <c r="Q32" s="26"/>
      <c r="R32" s="27"/>
      <c r="S32" s="27"/>
      <c r="T32" s="27"/>
      <c r="U32" s="27"/>
      <c r="V32" s="27"/>
      <c r="W32" s="27"/>
      <c r="X32" s="27"/>
      <c r="Y32" s="27"/>
      <c r="Z32" s="27"/>
      <c r="AA32" s="27"/>
      <c r="AB32" s="27"/>
      <c r="AC32" s="27"/>
      <c r="AD32" s="27"/>
      <c r="AE32" s="25"/>
      <c r="AF32" s="25"/>
      <c r="AG32" s="51">
        <v>23</v>
      </c>
      <c r="AH32" s="11"/>
    </row>
    <row r="33" spans="1:47" ht="16.5" customHeight="1" x14ac:dyDescent="0.2">
      <c r="A33" s="51" t="s">
        <v>37</v>
      </c>
      <c r="B33" s="28"/>
      <c r="C33" s="28"/>
      <c r="D33" s="28"/>
      <c r="E33" s="28"/>
      <c r="F33" s="28"/>
      <c r="G33" s="28"/>
      <c r="H33" s="28"/>
      <c r="I33" s="28"/>
      <c r="J33" s="28"/>
      <c r="K33" s="28"/>
      <c r="L33" s="28"/>
      <c r="M33" s="28"/>
      <c r="N33" s="28"/>
      <c r="O33" s="28"/>
      <c r="P33" s="28"/>
      <c r="Q33" s="28"/>
      <c r="R33" s="28"/>
      <c r="S33" s="28"/>
      <c r="T33" s="28"/>
      <c r="U33" s="28"/>
      <c r="V33" s="28"/>
      <c r="W33" s="28"/>
      <c r="X33" s="28"/>
      <c r="Y33" s="28"/>
      <c r="Z33" s="28"/>
      <c r="AA33" s="28"/>
      <c r="AB33" s="28"/>
      <c r="AC33" s="28"/>
      <c r="AD33" s="28"/>
      <c r="AE33" s="28"/>
      <c r="AF33" s="28"/>
      <c r="AG33" s="51" t="s">
        <v>37</v>
      </c>
      <c r="AJ33" s="5"/>
      <c r="AK33" s="5"/>
    </row>
    <row r="34" spans="1:47" ht="16.5" customHeight="1" x14ac:dyDescent="0.25">
      <c r="A34" s="8">
        <v>24</v>
      </c>
      <c r="B34" s="28"/>
      <c r="C34" s="28"/>
      <c r="D34" s="28"/>
      <c r="E34" s="28"/>
      <c r="F34" s="28"/>
      <c r="G34" s="28"/>
      <c r="H34" s="28"/>
      <c r="I34" s="28"/>
      <c r="J34" s="28"/>
      <c r="K34" s="28"/>
      <c r="L34" s="28"/>
      <c r="M34" s="28"/>
      <c r="N34" s="28"/>
      <c r="O34" s="28"/>
      <c r="P34" s="28"/>
      <c r="Q34" s="28"/>
      <c r="R34" s="28"/>
      <c r="S34" s="28"/>
      <c r="T34" s="28"/>
      <c r="U34" s="28"/>
      <c r="V34" s="28"/>
      <c r="W34" s="28"/>
      <c r="X34" s="28"/>
      <c r="Y34" s="28"/>
      <c r="Z34" s="28"/>
      <c r="AA34" s="28"/>
      <c r="AB34" s="28"/>
      <c r="AC34" s="28"/>
      <c r="AD34" s="28"/>
      <c r="AE34" s="28"/>
      <c r="AF34" s="28"/>
      <c r="AG34" s="8">
        <v>24</v>
      </c>
      <c r="AH34" s="45" t="s">
        <v>87</v>
      </c>
      <c r="AJ34" s="5"/>
      <c r="AK34" s="5"/>
    </row>
    <row r="35" spans="1:47" ht="16.5" customHeight="1" x14ac:dyDescent="0.25">
      <c r="A35" s="8">
        <v>25</v>
      </c>
      <c r="B35" s="28"/>
      <c r="C35" s="28"/>
      <c r="D35" s="28"/>
      <c r="E35" s="28"/>
      <c r="F35" s="28"/>
      <c r="G35" s="28"/>
      <c r="H35" s="28"/>
      <c r="I35" s="28"/>
      <c r="J35" s="28"/>
      <c r="K35" s="28"/>
      <c r="L35" s="28"/>
      <c r="M35" s="28"/>
      <c r="N35" s="28"/>
      <c r="O35" s="28"/>
      <c r="P35" s="28"/>
      <c r="Q35" s="28"/>
      <c r="R35" s="28"/>
      <c r="S35" s="28"/>
      <c r="T35" s="28"/>
      <c r="U35" s="28"/>
      <c r="V35" s="28"/>
      <c r="W35" s="28"/>
      <c r="X35" s="28"/>
      <c r="Y35" s="28"/>
      <c r="Z35" s="28"/>
      <c r="AA35" s="28"/>
      <c r="AB35" s="28"/>
      <c r="AC35" s="28"/>
      <c r="AD35" s="28"/>
      <c r="AE35" s="28"/>
      <c r="AF35" s="28"/>
      <c r="AG35" s="8">
        <v>25</v>
      </c>
      <c r="AH35" s="46">
        <f ca="1">TODAY()</f>
        <v>42833</v>
      </c>
      <c r="AJ35" s="5"/>
      <c r="AK35" s="5"/>
    </row>
    <row r="36" spans="1:47" ht="16.5" customHeight="1" x14ac:dyDescent="0.2">
      <c r="A36" s="8">
        <v>26</v>
      </c>
      <c r="B36" s="28"/>
      <c r="C36" s="28"/>
      <c r="D36" s="28"/>
      <c r="E36" s="28"/>
      <c r="F36" s="28"/>
      <c r="G36" s="28"/>
      <c r="H36" s="28"/>
      <c r="I36" s="28"/>
      <c r="J36" s="28"/>
      <c r="K36" s="28"/>
      <c r="L36" s="28"/>
      <c r="M36" s="28"/>
      <c r="N36" s="28"/>
      <c r="O36" s="28"/>
      <c r="P36" s="28"/>
      <c r="Q36" s="28"/>
      <c r="R36" s="28"/>
      <c r="S36" s="28"/>
      <c r="T36" s="28"/>
      <c r="U36" s="28"/>
      <c r="V36" s="28"/>
      <c r="W36" s="28"/>
      <c r="X36" s="28"/>
      <c r="Y36" s="28"/>
      <c r="Z36" s="28"/>
      <c r="AA36" s="28"/>
      <c r="AB36" s="28"/>
      <c r="AC36" s="28"/>
      <c r="AD36" s="28"/>
      <c r="AE36" s="28"/>
      <c r="AF36" s="28"/>
      <c r="AG36" s="8">
        <v>26</v>
      </c>
      <c r="AH36" s="41"/>
      <c r="AJ36" s="41"/>
      <c r="AK36" s="41"/>
      <c r="AL36" s="41"/>
    </row>
    <row r="37" spans="1:47" ht="16.5" customHeight="1" x14ac:dyDescent="0.2">
      <c r="A37" s="3">
        <v>27</v>
      </c>
      <c r="B37" s="28"/>
      <c r="C37" s="28"/>
      <c r="D37" s="28"/>
      <c r="E37" s="28"/>
      <c r="F37" s="28"/>
      <c r="G37" s="28"/>
      <c r="H37" s="28"/>
      <c r="I37" s="28"/>
      <c r="J37" s="28"/>
      <c r="K37" s="28"/>
      <c r="L37" s="28"/>
      <c r="M37" s="28"/>
      <c r="N37" s="28"/>
      <c r="O37" s="28"/>
      <c r="P37" s="28"/>
      <c r="Q37" s="28"/>
      <c r="R37" s="28"/>
      <c r="S37" s="28"/>
      <c r="T37" s="28"/>
      <c r="U37" s="28"/>
      <c r="V37" s="28"/>
      <c r="W37" s="28"/>
      <c r="X37" s="28"/>
      <c r="Y37" s="28"/>
      <c r="Z37" s="28"/>
      <c r="AA37" s="28"/>
      <c r="AB37" s="28"/>
      <c r="AC37" s="28"/>
      <c r="AD37" s="28"/>
      <c r="AE37" s="28"/>
      <c r="AF37" s="28"/>
      <c r="AG37" s="3">
        <v>27</v>
      </c>
      <c r="AH37" s="41"/>
      <c r="AJ37" s="41"/>
      <c r="AK37" s="41"/>
      <c r="AL37" s="41"/>
      <c r="AM37" s="91"/>
      <c r="AN37" s="91"/>
      <c r="AO37" s="91"/>
      <c r="AP37" s="91"/>
      <c r="AQ37" s="91"/>
      <c r="AR37" s="91"/>
      <c r="AS37" s="91"/>
      <c r="AT37" s="91"/>
      <c r="AU37" s="91"/>
    </row>
    <row r="38" spans="1:47" ht="16.5" customHeight="1" x14ac:dyDescent="0.2">
      <c r="A38" s="8">
        <v>28</v>
      </c>
      <c r="B38" s="28"/>
      <c r="C38" s="28"/>
      <c r="D38" s="28"/>
      <c r="E38" s="28"/>
      <c r="F38" s="28"/>
      <c r="G38" s="28"/>
      <c r="H38" s="28"/>
      <c r="I38" s="28"/>
      <c r="J38" s="28"/>
      <c r="K38" s="28"/>
      <c r="L38" s="28"/>
      <c r="M38" s="28"/>
      <c r="N38" s="28"/>
      <c r="O38" s="28"/>
      <c r="P38" s="28"/>
      <c r="Q38" s="28"/>
      <c r="R38" s="28"/>
      <c r="S38" s="28"/>
      <c r="T38" s="28"/>
      <c r="U38" s="28"/>
      <c r="V38" s="28"/>
      <c r="W38" s="28"/>
      <c r="X38" s="28"/>
      <c r="Y38" s="28"/>
      <c r="Z38" s="28"/>
      <c r="AA38" s="28"/>
      <c r="AB38" s="28"/>
      <c r="AC38" s="28"/>
      <c r="AD38" s="28"/>
      <c r="AE38" s="28"/>
      <c r="AF38" s="28"/>
      <c r="AG38" s="8">
        <v>28</v>
      </c>
      <c r="AH38" s="41"/>
      <c r="AJ38" s="41"/>
      <c r="AK38" s="41"/>
      <c r="AL38" s="41"/>
      <c r="AM38" s="91"/>
      <c r="AN38" s="91"/>
      <c r="AO38" s="91"/>
      <c r="AP38" s="91"/>
      <c r="AQ38" s="91"/>
      <c r="AR38" s="91"/>
      <c r="AS38" s="91"/>
      <c r="AT38" s="91"/>
      <c r="AU38" s="91"/>
    </row>
    <row r="39" spans="1:47" ht="16.5" customHeight="1" x14ac:dyDescent="0.2">
      <c r="A39" s="8">
        <v>29</v>
      </c>
      <c r="B39" s="28"/>
      <c r="C39" s="28"/>
      <c r="D39" s="28"/>
      <c r="E39" s="28"/>
      <c r="F39" s="28"/>
      <c r="G39" s="28"/>
      <c r="H39" s="28"/>
      <c r="I39" s="28"/>
      <c r="J39" s="28"/>
      <c r="K39" s="28"/>
      <c r="L39" s="28"/>
      <c r="M39" s="28"/>
      <c r="N39" s="28"/>
      <c r="O39" s="28"/>
      <c r="P39" s="28"/>
      <c r="Q39" s="28"/>
      <c r="R39" s="28"/>
      <c r="S39" s="28"/>
      <c r="T39" s="28"/>
      <c r="U39" s="28"/>
      <c r="V39" s="28"/>
      <c r="W39" s="28"/>
      <c r="X39" s="28"/>
      <c r="Y39" s="28"/>
      <c r="Z39" s="28"/>
      <c r="AA39" s="28"/>
      <c r="AB39" s="28"/>
      <c r="AC39" s="28"/>
      <c r="AD39" s="28"/>
      <c r="AE39" s="28"/>
      <c r="AF39" s="28"/>
      <c r="AG39" s="8">
        <v>29</v>
      </c>
      <c r="AH39" s="55" t="s">
        <v>263</v>
      </c>
      <c r="AJ39" s="5"/>
      <c r="AK39" s="5"/>
    </row>
    <row r="40" spans="1:47" ht="16.5" customHeight="1" x14ac:dyDescent="0.2">
      <c r="A40" s="8">
        <v>30</v>
      </c>
      <c r="B40" s="28"/>
      <c r="C40" s="28"/>
      <c r="D40" s="28"/>
      <c r="E40" s="28"/>
      <c r="F40" s="28"/>
      <c r="G40" s="28"/>
      <c r="H40" s="28"/>
      <c r="I40" s="28"/>
      <c r="J40" s="28"/>
      <c r="K40" s="28"/>
      <c r="L40" s="28"/>
      <c r="M40" s="28"/>
      <c r="N40" s="28"/>
      <c r="O40" s="28"/>
      <c r="P40" s="28"/>
      <c r="Q40" s="28"/>
      <c r="R40" s="28"/>
      <c r="S40" s="28"/>
      <c r="T40" s="28"/>
      <c r="U40" s="28"/>
      <c r="V40" s="28"/>
      <c r="W40" s="28"/>
      <c r="X40" s="28"/>
      <c r="Y40" s="28"/>
      <c r="Z40" s="28"/>
      <c r="AA40" s="28"/>
      <c r="AB40" s="28"/>
      <c r="AC40" s="28"/>
      <c r="AD40" s="28"/>
      <c r="AE40" s="28"/>
      <c r="AF40" s="28"/>
      <c r="AG40" s="8">
        <v>30</v>
      </c>
      <c r="AH40" s="55" t="s">
        <v>263</v>
      </c>
      <c r="AJ40" s="5"/>
      <c r="AK40" s="5"/>
    </row>
    <row r="41" spans="1:47" ht="16.5" customHeight="1" x14ac:dyDescent="0.2">
      <c r="A41" s="8">
        <v>31</v>
      </c>
      <c r="B41" s="28"/>
      <c r="C41" s="28"/>
      <c r="D41" s="28"/>
      <c r="E41" s="28"/>
      <c r="F41" s="28"/>
      <c r="G41" s="28"/>
      <c r="H41" s="28"/>
      <c r="I41" s="28"/>
      <c r="J41" s="28"/>
      <c r="K41" s="28"/>
      <c r="L41" s="28"/>
      <c r="M41" s="28"/>
      <c r="N41" s="28"/>
      <c r="O41" s="28"/>
      <c r="P41" s="28"/>
      <c r="Q41" s="28"/>
      <c r="R41" s="28"/>
      <c r="S41" s="28"/>
      <c r="T41" s="28"/>
      <c r="U41" s="28"/>
      <c r="V41" s="28"/>
      <c r="W41" s="28"/>
      <c r="X41" s="28"/>
      <c r="Y41" s="28"/>
      <c r="Z41" s="28"/>
      <c r="AA41" s="28"/>
      <c r="AB41" s="28"/>
      <c r="AC41" s="28"/>
      <c r="AD41" s="28"/>
      <c r="AE41" s="28"/>
      <c r="AF41" s="28"/>
      <c r="AG41" s="8">
        <v>31</v>
      </c>
      <c r="AH41" s="55" t="s">
        <v>263</v>
      </c>
      <c r="AJ41" s="5"/>
      <c r="AK41" s="5"/>
    </row>
    <row r="42" spans="1:47" ht="16.5" customHeight="1" x14ac:dyDescent="0.2">
      <c r="A42" s="8">
        <v>32</v>
      </c>
      <c r="B42" s="28"/>
      <c r="C42" s="28"/>
      <c r="D42" s="28"/>
      <c r="E42" s="28"/>
      <c r="F42" s="28"/>
      <c r="G42" s="28"/>
      <c r="H42" s="28"/>
      <c r="I42" s="28"/>
      <c r="J42" s="28"/>
      <c r="K42" s="28"/>
      <c r="L42" s="28"/>
      <c r="M42" s="28"/>
      <c r="N42" s="28"/>
      <c r="O42" s="28"/>
      <c r="P42" s="28"/>
      <c r="Q42" s="28"/>
      <c r="R42" s="28"/>
      <c r="S42" s="28"/>
      <c r="T42" s="28"/>
      <c r="U42" s="28"/>
      <c r="V42" s="28"/>
      <c r="W42" s="28"/>
      <c r="X42" s="28"/>
      <c r="Y42" s="28"/>
      <c r="Z42" s="28"/>
      <c r="AA42" s="28"/>
      <c r="AB42" s="28"/>
      <c r="AC42" s="28"/>
      <c r="AD42" s="28"/>
      <c r="AE42" s="28"/>
      <c r="AF42" s="28"/>
      <c r="AG42" s="8">
        <v>32</v>
      </c>
      <c r="AH42" s="55" t="s">
        <v>263</v>
      </c>
      <c r="AJ42" s="5"/>
      <c r="AK42" s="5"/>
    </row>
    <row r="43" spans="1:47" ht="16.5" customHeight="1" x14ac:dyDescent="0.2">
      <c r="A43" s="8">
        <v>33</v>
      </c>
      <c r="B43" s="28"/>
      <c r="C43" s="28"/>
      <c r="D43" s="28"/>
      <c r="E43" s="28"/>
      <c r="F43" s="28"/>
      <c r="G43" s="28"/>
      <c r="H43" s="28"/>
      <c r="I43" s="28"/>
      <c r="J43" s="28"/>
      <c r="K43" s="28"/>
      <c r="L43" s="28"/>
      <c r="M43" s="28"/>
      <c r="N43" s="28"/>
      <c r="O43" s="28"/>
      <c r="P43" s="28"/>
      <c r="Q43" s="28"/>
      <c r="R43" s="28"/>
      <c r="S43" s="28"/>
      <c r="T43" s="28"/>
      <c r="U43" s="28"/>
      <c r="V43" s="28"/>
      <c r="W43" s="28"/>
      <c r="X43" s="28"/>
      <c r="Y43" s="28"/>
      <c r="Z43" s="28"/>
      <c r="AA43" s="28"/>
      <c r="AB43" s="28"/>
      <c r="AC43" s="28"/>
      <c r="AD43" s="28"/>
      <c r="AE43" s="28"/>
      <c r="AF43" s="28"/>
      <c r="AG43" s="36">
        <v>33</v>
      </c>
      <c r="AH43" s="55" t="s">
        <v>263</v>
      </c>
      <c r="AJ43" s="5"/>
      <c r="AK43" s="5"/>
    </row>
    <row r="44" spans="1:47" ht="16.5" customHeight="1" x14ac:dyDescent="0.2">
      <c r="A44" s="8">
        <v>34</v>
      </c>
      <c r="B44" s="28"/>
      <c r="C44" s="28"/>
      <c r="D44" s="28"/>
      <c r="E44" s="28"/>
      <c r="F44" s="28"/>
      <c r="G44" s="28"/>
      <c r="H44" s="28"/>
      <c r="I44" s="28"/>
      <c r="J44" s="28"/>
      <c r="K44" s="28"/>
      <c r="L44" s="28"/>
      <c r="M44" s="28"/>
      <c r="N44" s="28"/>
      <c r="O44" s="28"/>
      <c r="P44" s="28"/>
      <c r="Q44" s="28"/>
      <c r="R44" s="28"/>
      <c r="S44" s="28"/>
      <c r="T44" s="28"/>
      <c r="U44" s="28"/>
      <c r="V44" s="28"/>
      <c r="W44" s="28"/>
      <c r="X44" s="28"/>
      <c r="Y44" s="28"/>
      <c r="Z44" s="28"/>
      <c r="AA44" s="28"/>
      <c r="AB44" s="28"/>
      <c r="AC44" s="28"/>
      <c r="AD44" s="28"/>
      <c r="AE44" s="28"/>
      <c r="AF44" s="28"/>
      <c r="AG44" s="36">
        <v>34</v>
      </c>
      <c r="AH44" s="55" t="s">
        <v>263</v>
      </c>
      <c r="AJ44" s="5"/>
      <c r="AK44" s="5"/>
    </row>
    <row r="45" spans="1:47" ht="16.5" customHeight="1" x14ac:dyDescent="0.2">
      <c r="A45" s="3">
        <v>35</v>
      </c>
      <c r="B45" s="28"/>
      <c r="C45" s="28"/>
      <c r="D45" s="28"/>
      <c r="E45" s="28"/>
      <c r="F45" s="28"/>
      <c r="G45" s="28"/>
      <c r="H45" s="28"/>
      <c r="I45" s="28"/>
      <c r="J45" s="28"/>
      <c r="K45" s="28"/>
      <c r="L45" s="28"/>
      <c r="M45" s="28"/>
      <c r="N45" s="28"/>
      <c r="O45" s="28"/>
      <c r="P45" s="28"/>
      <c r="Q45" s="28"/>
      <c r="R45" s="28"/>
      <c r="S45" s="28"/>
      <c r="T45" s="28"/>
      <c r="U45" s="28"/>
      <c r="V45" s="28"/>
      <c r="W45" s="28"/>
      <c r="X45" s="28"/>
      <c r="Y45" s="28"/>
      <c r="Z45" s="28"/>
      <c r="AA45" s="28"/>
      <c r="AB45" s="28"/>
      <c r="AC45" s="28"/>
      <c r="AD45" s="28"/>
      <c r="AE45" s="28"/>
      <c r="AF45" s="28"/>
      <c r="AG45" s="3">
        <v>35</v>
      </c>
      <c r="AH45" s="41"/>
      <c r="AJ45" s="5"/>
      <c r="AK45" s="5"/>
    </row>
    <row r="46" spans="1:47" ht="16.5" customHeight="1" x14ac:dyDescent="0.2">
      <c r="A46" s="3">
        <v>36</v>
      </c>
      <c r="B46" s="28"/>
      <c r="C46" s="28"/>
      <c r="D46" s="28"/>
      <c r="E46" s="28"/>
      <c r="F46" s="28"/>
      <c r="G46" s="28"/>
      <c r="H46" s="28"/>
      <c r="I46" s="28"/>
      <c r="J46" s="28"/>
      <c r="K46" s="28"/>
      <c r="L46" s="28"/>
      <c r="M46" s="28"/>
      <c r="N46" s="28"/>
      <c r="O46" s="28"/>
      <c r="P46" s="28"/>
      <c r="Q46" s="28"/>
      <c r="R46" s="28"/>
      <c r="S46" s="28"/>
      <c r="T46" s="28"/>
      <c r="U46" s="28"/>
      <c r="V46" s="28"/>
      <c r="W46" s="28"/>
      <c r="X46" s="28"/>
      <c r="Y46" s="28"/>
      <c r="Z46" s="28"/>
      <c r="AA46" s="28"/>
      <c r="AB46" s="28"/>
      <c r="AC46" s="28"/>
      <c r="AD46" s="28"/>
      <c r="AE46" s="28"/>
      <c r="AF46" s="28"/>
      <c r="AG46" s="3">
        <v>36</v>
      </c>
      <c r="AH46" s="41"/>
      <c r="AJ46" s="5"/>
      <c r="AK46" s="5"/>
    </row>
    <row r="47" spans="1:47" ht="16.5" customHeight="1" x14ac:dyDescent="0.2">
      <c r="A47" s="3">
        <v>37</v>
      </c>
      <c r="B47" s="28"/>
      <c r="C47" s="28"/>
      <c r="D47" s="28"/>
      <c r="E47" s="28"/>
      <c r="F47" s="28"/>
      <c r="G47" s="28"/>
      <c r="H47" s="28"/>
      <c r="I47" s="28"/>
      <c r="J47" s="28"/>
      <c r="K47" s="28"/>
      <c r="L47" s="28"/>
      <c r="M47" s="28"/>
      <c r="N47" s="28"/>
      <c r="O47" s="28"/>
      <c r="P47" s="28"/>
      <c r="Q47" s="28"/>
      <c r="R47" s="28"/>
      <c r="S47" s="28"/>
      <c r="T47" s="28"/>
      <c r="U47" s="28"/>
      <c r="V47" s="28"/>
      <c r="W47" s="28"/>
      <c r="X47" s="28"/>
      <c r="Y47" s="28"/>
      <c r="Z47" s="28"/>
      <c r="AA47" s="28"/>
      <c r="AB47" s="28"/>
      <c r="AC47" s="28"/>
      <c r="AD47" s="28"/>
      <c r="AE47" s="28"/>
      <c r="AF47" s="28"/>
      <c r="AG47" s="3">
        <v>37</v>
      </c>
      <c r="AH47" s="41"/>
      <c r="AJ47" s="5"/>
      <c r="AK47" s="5"/>
    </row>
    <row r="48" spans="1:47" ht="16.5" customHeight="1" x14ac:dyDescent="0.2">
      <c r="A48" s="3">
        <v>38</v>
      </c>
      <c r="B48" s="28"/>
      <c r="C48" s="28"/>
      <c r="D48" s="28"/>
      <c r="E48" s="28"/>
      <c r="F48" s="28"/>
      <c r="G48" s="28"/>
      <c r="H48" s="28"/>
      <c r="I48" s="28"/>
      <c r="J48" s="28"/>
      <c r="K48" s="28"/>
      <c r="L48" s="28"/>
      <c r="M48" s="28"/>
      <c r="N48" s="28"/>
      <c r="O48" s="28"/>
      <c r="P48" s="28"/>
      <c r="Q48" s="28"/>
      <c r="R48" s="28"/>
      <c r="S48" s="28"/>
      <c r="T48" s="28"/>
      <c r="U48" s="28"/>
      <c r="V48" s="28"/>
      <c r="W48" s="28"/>
      <c r="X48" s="28"/>
      <c r="Y48" s="28"/>
      <c r="Z48" s="28"/>
      <c r="AA48" s="28"/>
      <c r="AB48" s="28"/>
      <c r="AC48" s="28"/>
      <c r="AD48" s="28"/>
      <c r="AE48" s="28"/>
      <c r="AF48" s="28"/>
      <c r="AG48" s="3">
        <v>38</v>
      </c>
      <c r="AH48" s="5"/>
      <c r="AJ48" s="5"/>
      <c r="AK48" s="5"/>
    </row>
    <row r="49" spans="1:37" ht="16.5" customHeight="1" x14ac:dyDescent="0.2">
      <c r="A49" s="3">
        <v>39</v>
      </c>
      <c r="B49" s="28"/>
      <c r="C49" s="28"/>
      <c r="D49" s="28"/>
      <c r="E49" s="28"/>
      <c r="F49" s="28"/>
      <c r="G49" s="28"/>
      <c r="H49" s="28"/>
      <c r="I49" s="28"/>
      <c r="J49" s="28"/>
      <c r="K49" s="28"/>
      <c r="L49" s="28"/>
      <c r="M49" s="28"/>
      <c r="N49" s="28"/>
      <c r="O49" s="28"/>
      <c r="P49" s="28"/>
      <c r="Q49" s="28"/>
      <c r="R49" s="28"/>
      <c r="S49" s="28"/>
      <c r="T49" s="28"/>
      <c r="U49" s="28"/>
      <c r="V49" s="28"/>
      <c r="W49" s="28"/>
      <c r="X49" s="28"/>
      <c r="Y49" s="28"/>
      <c r="Z49" s="28"/>
      <c r="AA49" s="28"/>
      <c r="AB49" s="28"/>
      <c r="AC49" s="28"/>
      <c r="AD49" s="28"/>
      <c r="AE49" s="28"/>
      <c r="AF49" s="28"/>
      <c r="AG49" s="3">
        <v>39</v>
      </c>
      <c r="AH49" s="5"/>
      <c r="AJ49" s="5"/>
      <c r="AK49" s="5"/>
    </row>
    <row r="50" spans="1:37" ht="16.5" customHeight="1" x14ac:dyDescent="0.2">
      <c r="A50" s="3">
        <v>40</v>
      </c>
      <c r="B50" s="28"/>
      <c r="C50" s="28"/>
      <c r="D50" s="28"/>
      <c r="E50" s="28"/>
      <c r="F50" s="28"/>
      <c r="G50" s="28"/>
      <c r="H50" s="28"/>
      <c r="I50" s="28"/>
      <c r="J50" s="28"/>
      <c r="K50" s="28"/>
      <c r="L50" s="28"/>
      <c r="M50" s="28"/>
      <c r="N50" s="28"/>
      <c r="O50" s="28"/>
      <c r="P50" s="28"/>
      <c r="Q50" s="28"/>
      <c r="R50" s="28"/>
      <c r="S50" s="28"/>
      <c r="T50" s="28"/>
      <c r="U50" s="28"/>
      <c r="V50" s="28"/>
      <c r="W50" s="28"/>
      <c r="X50" s="28"/>
      <c r="Y50" s="28"/>
      <c r="Z50" s="28"/>
      <c r="AA50" s="28"/>
      <c r="AB50" s="28"/>
      <c r="AC50" s="28"/>
      <c r="AD50" s="28"/>
      <c r="AE50" s="28"/>
      <c r="AF50" s="28"/>
      <c r="AG50" s="3">
        <v>40</v>
      </c>
      <c r="AH50" s="5"/>
      <c r="AJ50" s="5"/>
      <c r="AK50" s="5"/>
    </row>
    <row r="51" spans="1:37" ht="16.5" customHeight="1" x14ac:dyDescent="0.2">
      <c r="A51" s="3">
        <v>41</v>
      </c>
      <c r="B51" s="28"/>
      <c r="C51" s="28"/>
      <c r="D51" s="28"/>
      <c r="E51" s="28"/>
      <c r="F51" s="28"/>
      <c r="G51" s="28"/>
      <c r="H51" s="28"/>
      <c r="I51" s="28"/>
      <c r="J51" s="28"/>
      <c r="K51" s="28"/>
      <c r="L51" s="28"/>
      <c r="M51" s="28"/>
      <c r="N51" s="28"/>
      <c r="O51" s="28"/>
      <c r="P51" s="28"/>
      <c r="Q51" s="28"/>
      <c r="R51" s="28"/>
      <c r="S51" s="28"/>
      <c r="T51" s="28"/>
      <c r="U51" s="28"/>
      <c r="V51" s="28"/>
      <c r="W51" s="28"/>
      <c r="X51" s="28"/>
      <c r="Y51" s="28"/>
      <c r="Z51" s="28"/>
      <c r="AA51" s="28"/>
      <c r="AB51" s="28"/>
      <c r="AC51" s="28"/>
      <c r="AD51" s="28"/>
      <c r="AE51" s="28"/>
      <c r="AF51" s="28"/>
      <c r="AG51" s="3">
        <v>41</v>
      </c>
      <c r="AH51" s="5"/>
      <c r="AJ51" s="5"/>
      <c r="AK51" s="5"/>
    </row>
    <row r="52" spans="1:37" ht="16.5" customHeight="1" x14ac:dyDescent="0.2">
      <c r="A52" s="3" t="s">
        <v>251</v>
      </c>
      <c r="B52" s="28"/>
      <c r="C52" s="28"/>
      <c r="D52" s="28"/>
      <c r="E52" s="28"/>
      <c r="F52" s="28"/>
      <c r="G52" s="28"/>
      <c r="H52" s="28"/>
      <c r="I52" s="28"/>
      <c r="J52" s="28"/>
      <c r="K52" s="28"/>
      <c r="L52" s="28"/>
      <c r="M52" s="28"/>
      <c r="N52" s="28"/>
      <c r="O52" s="28"/>
      <c r="P52" s="28"/>
      <c r="Q52" s="28"/>
      <c r="R52" s="28"/>
      <c r="S52" s="28"/>
      <c r="T52" s="28"/>
      <c r="U52" s="28"/>
      <c r="V52" s="28"/>
      <c r="W52" s="28"/>
      <c r="X52" s="28"/>
      <c r="Y52" s="28"/>
      <c r="Z52" s="28"/>
      <c r="AA52" s="28"/>
      <c r="AB52" s="28"/>
      <c r="AC52" s="28"/>
      <c r="AD52" s="28"/>
      <c r="AE52" s="28"/>
      <c r="AF52" s="28"/>
      <c r="AG52" s="3"/>
      <c r="AH52" s="5"/>
      <c r="AJ52" s="5"/>
      <c r="AK52" s="5"/>
    </row>
    <row r="53" spans="1:37" s="11" customFormat="1" ht="16.5" customHeight="1" x14ac:dyDescent="0.2">
      <c r="A53" s="2" t="s">
        <v>6</v>
      </c>
      <c r="B53" s="87" t="str">
        <f>B30</f>
        <v>Fri</v>
      </c>
      <c r="C53" s="87" t="str">
        <f t="shared" ref="C53:AF53" si="0">C30</f>
        <v>Sat</v>
      </c>
      <c r="D53" s="87" t="str">
        <f t="shared" si="0"/>
        <v>Sun</v>
      </c>
      <c r="E53" s="87" t="str">
        <f t="shared" si="0"/>
        <v>Mon</v>
      </c>
      <c r="F53" s="87" t="str">
        <f t="shared" si="0"/>
        <v>Tue</v>
      </c>
      <c r="G53" s="87" t="str">
        <f t="shared" si="0"/>
        <v>Wed</v>
      </c>
      <c r="H53" s="87" t="str">
        <f t="shared" si="0"/>
        <v>Thu</v>
      </c>
      <c r="I53" s="87" t="str">
        <f t="shared" si="0"/>
        <v>Fri</v>
      </c>
      <c r="J53" s="87" t="str">
        <f t="shared" si="0"/>
        <v>Sat</v>
      </c>
      <c r="K53" s="87" t="str">
        <f t="shared" si="0"/>
        <v>Sun</v>
      </c>
      <c r="L53" s="87" t="str">
        <f t="shared" si="0"/>
        <v>Mon</v>
      </c>
      <c r="M53" s="87" t="str">
        <f t="shared" si="0"/>
        <v>Tue</v>
      </c>
      <c r="N53" s="87" t="str">
        <f t="shared" si="0"/>
        <v>Wed</v>
      </c>
      <c r="O53" s="87" t="str">
        <f t="shared" si="0"/>
        <v>Thu</v>
      </c>
      <c r="P53" s="87" t="str">
        <f t="shared" si="0"/>
        <v>Fri</v>
      </c>
      <c r="Q53" s="87" t="str">
        <f t="shared" si="0"/>
        <v>Sat</v>
      </c>
      <c r="R53" s="87" t="str">
        <f t="shared" si="0"/>
        <v>Sun</v>
      </c>
      <c r="S53" s="87" t="str">
        <f t="shared" si="0"/>
        <v>Mon</v>
      </c>
      <c r="T53" s="87" t="str">
        <f t="shared" si="0"/>
        <v>Tue</v>
      </c>
      <c r="U53" s="87" t="str">
        <f t="shared" si="0"/>
        <v>Wed</v>
      </c>
      <c r="V53" s="87" t="str">
        <f t="shared" si="0"/>
        <v>Thu</v>
      </c>
      <c r="W53" s="87" t="str">
        <f t="shared" si="0"/>
        <v>Fri</v>
      </c>
      <c r="X53" s="87" t="str">
        <f t="shared" si="0"/>
        <v>Sat</v>
      </c>
      <c r="Y53" s="52" t="str">
        <f t="shared" si="0"/>
        <v>Sun</v>
      </c>
      <c r="Z53" s="52" t="str">
        <f t="shared" si="0"/>
        <v>Mon</v>
      </c>
      <c r="AA53" s="52" t="str">
        <f t="shared" si="0"/>
        <v>Tue</v>
      </c>
      <c r="AB53" s="52" t="str">
        <f t="shared" si="0"/>
        <v>Wed</v>
      </c>
      <c r="AC53" s="52" t="str">
        <f t="shared" si="0"/>
        <v>Thur</v>
      </c>
      <c r="AD53" s="52" t="str">
        <f t="shared" si="0"/>
        <v>Fri</v>
      </c>
      <c r="AE53" s="52" t="str">
        <f t="shared" si="0"/>
        <v>Sat</v>
      </c>
      <c r="AF53" s="52" t="str">
        <f t="shared" si="0"/>
        <v>Sun</v>
      </c>
      <c r="AG53" s="2" t="s">
        <v>6</v>
      </c>
      <c r="AI53" s="68"/>
    </row>
    <row r="54" spans="1:37" ht="16.5" customHeight="1" x14ac:dyDescent="0.2">
      <c r="A54" s="1" t="s">
        <v>7</v>
      </c>
      <c r="B54" s="87">
        <v>1</v>
      </c>
      <c r="C54" s="87">
        <v>2</v>
      </c>
      <c r="D54" s="87">
        <v>3</v>
      </c>
      <c r="E54" s="87">
        <v>4</v>
      </c>
      <c r="F54" s="87">
        <v>5</v>
      </c>
      <c r="G54" s="87">
        <v>6</v>
      </c>
      <c r="H54" s="87">
        <v>7</v>
      </c>
      <c r="I54" s="87">
        <v>8</v>
      </c>
      <c r="J54" s="87">
        <v>9</v>
      </c>
      <c r="K54" s="87">
        <v>10</v>
      </c>
      <c r="L54" s="87">
        <v>11</v>
      </c>
      <c r="M54" s="87">
        <v>12</v>
      </c>
      <c r="N54" s="87">
        <v>13</v>
      </c>
      <c r="O54" s="87">
        <v>14</v>
      </c>
      <c r="P54" s="87">
        <v>15</v>
      </c>
      <c r="Q54" s="87">
        <v>16</v>
      </c>
      <c r="R54" s="87">
        <v>17</v>
      </c>
      <c r="S54" s="87">
        <v>18</v>
      </c>
      <c r="T54" s="87">
        <v>19</v>
      </c>
      <c r="U54" s="87">
        <v>20</v>
      </c>
      <c r="V54" s="87">
        <v>21</v>
      </c>
      <c r="W54" s="87">
        <v>22</v>
      </c>
      <c r="X54" s="87">
        <v>23</v>
      </c>
      <c r="Y54" s="56">
        <v>24</v>
      </c>
      <c r="Z54" s="56">
        <v>25</v>
      </c>
      <c r="AA54" s="56">
        <v>26</v>
      </c>
      <c r="AB54" s="56">
        <v>27</v>
      </c>
      <c r="AC54" s="56">
        <v>28</v>
      </c>
      <c r="AD54" s="56">
        <v>29</v>
      </c>
      <c r="AE54" s="56">
        <v>30</v>
      </c>
      <c r="AF54" s="56">
        <v>31</v>
      </c>
      <c r="AG54" s="1" t="s">
        <v>7</v>
      </c>
    </row>
    <row r="55" spans="1:37" ht="16.5" customHeight="1" x14ac:dyDescent="0.2">
      <c r="A55" s="2" t="s">
        <v>8</v>
      </c>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2" t="s">
        <v>8</v>
      </c>
    </row>
    <row r="56" spans="1:37" ht="16.5" customHeight="1" x14ac:dyDescent="0.2">
      <c r="A56" s="3"/>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3"/>
    </row>
    <row r="57" spans="1:37" ht="16.5" customHeight="1" x14ac:dyDescent="0.2">
      <c r="A57" s="3" t="s">
        <v>9</v>
      </c>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3" t="s">
        <v>9</v>
      </c>
    </row>
    <row r="58" spans="1:37" ht="16.5" customHeight="1" x14ac:dyDescent="0.2">
      <c r="A58" s="3" t="s">
        <v>10</v>
      </c>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3" t="s">
        <v>10</v>
      </c>
    </row>
    <row r="59" spans="1:37" ht="16.5" customHeight="1" x14ac:dyDescent="0.2">
      <c r="A59" s="3" t="s">
        <v>11</v>
      </c>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3" t="s">
        <v>11</v>
      </c>
    </row>
    <row r="60" spans="1:37" ht="16.5" customHeight="1" x14ac:dyDescent="0.2">
      <c r="A60" s="3" t="s">
        <v>12</v>
      </c>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3" t="s">
        <v>12</v>
      </c>
    </row>
    <row r="61" spans="1:37" ht="16.5" customHeight="1" x14ac:dyDescent="0.2">
      <c r="A61" s="3" t="s">
        <v>13</v>
      </c>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9"/>
      <c r="AD61" s="9"/>
      <c r="AE61" s="5"/>
      <c r="AF61" s="5"/>
      <c r="AG61" s="3" t="s">
        <v>13</v>
      </c>
    </row>
    <row r="62" spans="1:37" ht="16.5" customHeight="1" x14ac:dyDescent="0.2">
      <c r="A62" s="3" t="s">
        <v>14</v>
      </c>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3" t="s">
        <v>14</v>
      </c>
    </row>
    <row r="63" spans="1:37" ht="16.5" customHeight="1" x14ac:dyDescent="0.2">
      <c r="A63" s="3" t="s">
        <v>15</v>
      </c>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3" t="s">
        <v>15</v>
      </c>
    </row>
    <row r="64" spans="1:37" ht="16.5" customHeight="1" x14ac:dyDescent="0.2">
      <c r="A64" s="3" t="s">
        <v>33</v>
      </c>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3" t="s">
        <v>33</v>
      </c>
    </row>
    <row r="65" spans="1:33" ht="16.5" customHeight="1" x14ac:dyDescent="0.2">
      <c r="A65" s="3"/>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3"/>
    </row>
    <row r="66" spans="1:33" ht="16.5" customHeight="1" x14ac:dyDescent="0.2">
      <c r="A66" s="3" t="s">
        <v>40</v>
      </c>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3" t="s">
        <v>40</v>
      </c>
    </row>
    <row r="67" spans="1:33" ht="16.5" customHeight="1" x14ac:dyDescent="0.2">
      <c r="A67" s="3" t="s">
        <v>41</v>
      </c>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3" t="s">
        <v>41</v>
      </c>
    </row>
    <row r="68" spans="1:33" ht="16.5" customHeight="1" x14ac:dyDescent="0.2">
      <c r="A68" s="3" t="s">
        <v>40</v>
      </c>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3" t="s">
        <v>40</v>
      </c>
    </row>
    <row r="69" spans="1:33" ht="16.5" customHeight="1" x14ac:dyDescent="0.2">
      <c r="A69" s="3"/>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3"/>
    </row>
    <row r="70" spans="1:33" ht="16.5" customHeight="1" x14ac:dyDescent="0.2">
      <c r="A70" s="3" t="s">
        <v>42</v>
      </c>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3" t="s">
        <v>42</v>
      </c>
    </row>
    <row r="71" spans="1:33" ht="16.5" customHeight="1" x14ac:dyDescent="0.2">
      <c r="A71" s="3" t="s">
        <v>43</v>
      </c>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3" t="s">
        <v>43</v>
      </c>
    </row>
    <row r="72" spans="1:33" ht="16.5" customHeight="1" x14ac:dyDescent="0.2">
      <c r="A72" s="3" t="s">
        <v>42</v>
      </c>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3" t="s">
        <v>42</v>
      </c>
    </row>
    <row r="73" spans="1:33" ht="16.5" customHeight="1" x14ac:dyDescent="0.2">
      <c r="A73" s="48" t="s">
        <v>39</v>
      </c>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48" t="s">
        <v>39</v>
      </c>
    </row>
    <row r="74" spans="1:33" ht="16.5" customHeight="1" x14ac:dyDescent="0.2">
      <c r="A74" s="3" t="s">
        <v>44</v>
      </c>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3" t="s">
        <v>44</v>
      </c>
    </row>
    <row r="75" spans="1:33" ht="16.5" customHeight="1" x14ac:dyDescent="0.2">
      <c r="A75" s="3" t="s">
        <v>45</v>
      </c>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3" t="s">
        <v>45</v>
      </c>
    </row>
    <row r="76" spans="1:33" ht="16.5" customHeight="1" x14ac:dyDescent="0.2">
      <c r="A76" s="3" t="s">
        <v>46</v>
      </c>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3" t="s">
        <v>46</v>
      </c>
    </row>
    <row r="77" spans="1:33" ht="16.5" customHeight="1" x14ac:dyDescent="0.2">
      <c r="A77" s="3" t="s">
        <v>39</v>
      </c>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3" t="s">
        <v>39</v>
      </c>
    </row>
    <row r="78" spans="1:33" ht="16.5" customHeight="1" x14ac:dyDescent="0.2">
      <c r="A78" s="3"/>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3"/>
    </row>
    <row r="79" spans="1:33" ht="16.5" customHeight="1" x14ac:dyDescent="0.2">
      <c r="A79" s="2" t="s">
        <v>47</v>
      </c>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3"/>
    </row>
    <row r="80" spans="1:33" ht="16.5" customHeight="1" x14ac:dyDescent="0.2">
      <c r="A80" s="3" t="s">
        <v>88</v>
      </c>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3" t="s">
        <v>88</v>
      </c>
    </row>
    <row r="81" spans="1:37" ht="16.5" customHeight="1" x14ac:dyDescent="0.2">
      <c r="A81" s="3" t="s">
        <v>16</v>
      </c>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3" t="s">
        <v>16</v>
      </c>
    </row>
    <row r="82" spans="1:37" ht="16.5" customHeight="1" x14ac:dyDescent="0.2">
      <c r="A82" s="3" t="s">
        <v>17</v>
      </c>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3" t="s">
        <v>17</v>
      </c>
    </row>
    <row r="83" spans="1:37" ht="16.5" customHeight="1" x14ac:dyDescent="0.2">
      <c r="A83" s="3" t="s">
        <v>18</v>
      </c>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3" t="s">
        <v>18</v>
      </c>
    </row>
    <row r="84" spans="1:37" ht="16.5" customHeight="1" x14ac:dyDescent="0.2">
      <c r="A84" s="3" t="s">
        <v>19</v>
      </c>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3" t="s">
        <v>19</v>
      </c>
    </row>
    <row r="85" spans="1:37" ht="16.5" customHeight="1" x14ac:dyDescent="0.2">
      <c r="A85" s="3" t="s">
        <v>148</v>
      </c>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3" t="s">
        <v>20</v>
      </c>
    </row>
    <row r="86" spans="1:37" ht="16.5" customHeight="1" x14ac:dyDescent="0.2">
      <c r="A86" s="3"/>
      <c r="N86" s="12" t="s">
        <v>48</v>
      </c>
      <c r="AG86" s="48"/>
    </row>
    <row r="87" spans="1:37" s="11" customFormat="1" ht="16.5" customHeight="1" x14ac:dyDescent="0.2">
      <c r="A87" s="2" t="s">
        <v>6</v>
      </c>
      <c r="B87" s="87" t="str">
        <f>B53</f>
        <v>Fri</v>
      </c>
      <c r="C87" s="87" t="str">
        <f t="shared" ref="C87:AF87" si="1">C53</f>
        <v>Sat</v>
      </c>
      <c r="D87" s="87" t="str">
        <f t="shared" si="1"/>
        <v>Sun</v>
      </c>
      <c r="E87" s="87" t="str">
        <f t="shared" si="1"/>
        <v>Mon</v>
      </c>
      <c r="F87" s="87" t="str">
        <f t="shared" si="1"/>
        <v>Tue</v>
      </c>
      <c r="G87" s="87" t="str">
        <f t="shared" si="1"/>
        <v>Wed</v>
      </c>
      <c r="H87" s="87" t="str">
        <f t="shared" si="1"/>
        <v>Thu</v>
      </c>
      <c r="I87" s="87" t="str">
        <f t="shared" si="1"/>
        <v>Fri</v>
      </c>
      <c r="J87" s="87" t="str">
        <f t="shared" si="1"/>
        <v>Sat</v>
      </c>
      <c r="K87" s="87" t="str">
        <f t="shared" si="1"/>
        <v>Sun</v>
      </c>
      <c r="L87" s="87" t="str">
        <f t="shared" si="1"/>
        <v>Mon</v>
      </c>
      <c r="M87" s="87" t="str">
        <f t="shared" si="1"/>
        <v>Tue</v>
      </c>
      <c r="N87" s="87" t="str">
        <f t="shared" si="1"/>
        <v>Wed</v>
      </c>
      <c r="O87" s="87" t="str">
        <f t="shared" si="1"/>
        <v>Thu</v>
      </c>
      <c r="P87" s="87" t="str">
        <f t="shared" si="1"/>
        <v>Fri</v>
      </c>
      <c r="Q87" s="87" t="str">
        <f t="shared" si="1"/>
        <v>Sat</v>
      </c>
      <c r="R87" s="87" t="str">
        <f t="shared" si="1"/>
        <v>Sun</v>
      </c>
      <c r="S87" s="87" t="str">
        <f t="shared" si="1"/>
        <v>Mon</v>
      </c>
      <c r="T87" s="87" t="str">
        <f t="shared" si="1"/>
        <v>Tue</v>
      </c>
      <c r="U87" s="87" t="str">
        <f t="shared" si="1"/>
        <v>Wed</v>
      </c>
      <c r="V87" s="87" t="str">
        <f t="shared" si="1"/>
        <v>Thu</v>
      </c>
      <c r="W87" s="87" t="str">
        <f t="shared" si="1"/>
        <v>Fri</v>
      </c>
      <c r="X87" s="87" t="str">
        <f t="shared" si="1"/>
        <v>Sat</v>
      </c>
      <c r="Y87" s="56" t="str">
        <f t="shared" si="1"/>
        <v>Sun</v>
      </c>
      <c r="Z87" s="56" t="str">
        <f t="shared" si="1"/>
        <v>Mon</v>
      </c>
      <c r="AA87" s="56" t="str">
        <f t="shared" si="1"/>
        <v>Tue</v>
      </c>
      <c r="AB87" s="56" t="str">
        <f t="shared" si="1"/>
        <v>Wed</v>
      </c>
      <c r="AC87" s="56" t="str">
        <f t="shared" si="1"/>
        <v>Thur</v>
      </c>
      <c r="AD87" s="56" t="str">
        <f t="shared" si="1"/>
        <v>Fri</v>
      </c>
      <c r="AE87" s="56" t="str">
        <f t="shared" si="1"/>
        <v>Sat</v>
      </c>
      <c r="AF87" s="56" t="str">
        <f t="shared" si="1"/>
        <v>Sun</v>
      </c>
      <c r="AG87" s="2" t="s">
        <v>6</v>
      </c>
      <c r="AI87" s="68"/>
    </row>
    <row r="88" spans="1:37" ht="16.5" customHeight="1" x14ac:dyDescent="0.2">
      <c r="A88" s="1" t="s">
        <v>7</v>
      </c>
      <c r="B88" s="87">
        <v>1</v>
      </c>
      <c r="C88" s="87">
        <v>2</v>
      </c>
      <c r="D88" s="87">
        <v>3</v>
      </c>
      <c r="E88" s="87">
        <v>4</v>
      </c>
      <c r="F88" s="87">
        <v>5</v>
      </c>
      <c r="G88" s="87">
        <v>6</v>
      </c>
      <c r="H88" s="87">
        <v>7</v>
      </c>
      <c r="I88" s="87">
        <v>8</v>
      </c>
      <c r="J88" s="87">
        <v>9</v>
      </c>
      <c r="K88" s="87">
        <v>10</v>
      </c>
      <c r="L88" s="87">
        <v>11</v>
      </c>
      <c r="M88" s="87">
        <v>12</v>
      </c>
      <c r="N88" s="87">
        <v>13</v>
      </c>
      <c r="O88" s="87">
        <v>14</v>
      </c>
      <c r="P88" s="87">
        <v>15</v>
      </c>
      <c r="Q88" s="87">
        <v>16</v>
      </c>
      <c r="R88" s="87">
        <v>17</v>
      </c>
      <c r="S88" s="87">
        <v>18</v>
      </c>
      <c r="T88" s="87">
        <v>19</v>
      </c>
      <c r="U88" s="87">
        <v>20</v>
      </c>
      <c r="V88" s="87">
        <v>21</v>
      </c>
      <c r="W88" s="87">
        <v>22</v>
      </c>
      <c r="X88" s="87">
        <v>23</v>
      </c>
      <c r="Y88" s="56">
        <v>24</v>
      </c>
      <c r="Z88" s="56">
        <v>25</v>
      </c>
      <c r="AA88" s="56">
        <v>26</v>
      </c>
      <c r="AB88" s="56">
        <v>27</v>
      </c>
      <c r="AC88" s="56">
        <v>28</v>
      </c>
      <c r="AD88" s="56">
        <v>29</v>
      </c>
      <c r="AE88" s="56">
        <v>30</v>
      </c>
      <c r="AF88" s="56">
        <v>31</v>
      </c>
      <c r="AG88" s="1" t="s">
        <v>7</v>
      </c>
    </row>
    <row r="89" spans="1:37" ht="16.5" customHeight="1" x14ac:dyDescent="0.2">
      <c r="A89" s="3"/>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48"/>
      <c r="AH89" s="5"/>
      <c r="AJ89" s="5"/>
      <c r="AK89" s="5"/>
    </row>
    <row r="90" spans="1:37" ht="16.5" customHeight="1" x14ac:dyDescent="0.2">
      <c r="A90" s="29">
        <v>42</v>
      </c>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48">
        <f t="shared" ref="AG90:AG106" si="2">A90</f>
        <v>42</v>
      </c>
      <c r="AH90" s="5"/>
      <c r="AJ90" s="5"/>
      <c r="AK90" s="5"/>
    </row>
    <row r="91" spans="1:37" ht="16.5" customHeight="1" x14ac:dyDescent="0.2">
      <c r="A91" s="29">
        <v>43</v>
      </c>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48">
        <f t="shared" si="2"/>
        <v>43</v>
      </c>
      <c r="AH91" s="5"/>
      <c r="AJ91" s="5"/>
      <c r="AK91" s="5"/>
    </row>
    <row r="92" spans="1:37" ht="16.5" customHeight="1" x14ac:dyDescent="0.2">
      <c r="A92" s="29">
        <v>44</v>
      </c>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48">
        <f t="shared" si="2"/>
        <v>44</v>
      </c>
      <c r="AH92" s="5"/>
      <c r="AJ92" s="5"/>
      <c r="AK92" s="5"/>
    </row>
    <row r="93" spans="1:37" ht="16.5" customHeight="1" x14ac:dyDescent="0.2">
      <c r="A93" s="29">
        <v>45</v>
      </c>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48">
        <f t="shared" si="2"/>
        <v>45</v>
      </c>
      <c r="AH93" s="5"/>
      <c r="AJ93" s="5"/>
      <c r="AK93" s="5"/>
    </row>
    <row r="94" spans="1:37" ht="16.5" customHeight="1" x14ac:dyDescent="0.2">
      <c r="A94" s="29">
        <v>46</v>
      </c>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48">
        <f t="shared" si="2"/>
        <v>46</v>
      </c>
      <c r="AH94" s="5"/>
      <c r="AJ94" s="5"/>
      <c r="AK94" s="5"/>
    </row>
    <row r="95" spans="1:37" ht="16.5" customHeight="1" x14ac:dyDescent="0.2">
      <c r="A95" s="29">
        <v>47</v>
      </c>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48">
        <f t="shared" si="2"/>
        <v>47</v>
      </c>
      <c r="AH95" s="5"/>
      <c r="AJ95" s="5"/>
      <c r="AK95" s="5"/>
    </row>
    <row r="96" spans="1:37" ht="16.5" customHeight="1" x14ac:dyDescent="0.2">
      <c r="A96" s="29">
        <v>48</v>
      </c>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48">
        <f t="shared" si="2"/>
        <v>48</v>
      </c>
      <c r="AH96" s="5"/>
      <c r="AJ96" s="5"/>
      <c r="AK96" s="5"/>
    </row>
    <row r="97" spans="1:37" ht="16.5" customHeight="1" x14ac:dyDescent="0.2">
      <c r="A97" s="29">
        <v>49</v>
      </c>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48">
        <f t="shared" si="2"/>
        <v>49</v>
      </c>
      <c r="AH97" s="5"/>
      <c r="AJ97" s="5"/>
      <c r="AK97" s="5"/>
    </row>
    <row r="98" spans="1:37" ht="16.5" customHeight="1" x14ac:dyDescent="0.2">
      <c r="A98" s="29">
        <v>50</v>
      </c>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48">
        <f t="shared" si="2"/>
        <v>50</v>
      </c>
      <c r="AH98" s="5"/>
      <c r="AJ98" s="5"/>
      <c r="AK98" s="5"/>
    </row>
    <row r="99" spans="1:37" ht="16.5" customHeight="1" x14ac:dyDescent="0.2">
      <c r="A99" s="29">
        <v>51</v>
      </c>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48">
        <f t="shared" si="2"/>
        <v>51</v>
      </c>
      <c r="AH99" s="5"/>
      <c r="AJ99" s="5"/>
      <c r="AK99" s="5"/>
    </row>
    <row r="100" spans="1:37" ht="16.5" customHeight="1" x14ac:dyDescent="0.2">
      <c r="A100" s="29">
        <v>52</v>
      </c>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48">
        <f t="shared" si="2"/>
        <v>52</v>
      </c>
      <c r="AH100" s="5"/>
      <c r="AJ100" s="5"/>
      <c r="AK100" s="5"/>
    </row>
    <row r="101" spans="1:37" ht="16.5" customHeight="1" x14ac:dyDescent="0.2">
      <c r="A101" s="29">
        <v>53</v>
      </c>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48">
        <f t="shared" si="2"/>
        <v>53</v>
      </c>
      <c r="AH101" s="5"/>
      <c r="AJ101" s="5"/>
      <c r="AK101" s="5"/>
    </row>
    <row r="102" spans="1:37" ht="16.5" customHeight="1" x14ac:dyDescent="0.2">
      <c r="A102" s="29">
        <v>54</v>
      </c>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48">
        <f t="shared" si="2"/>
        <v>54</v>
      </c>
      <c r="AH102" s="5"/>
      <c r="AJ102" s="5"/>
      <c r="AK102" s="5"/>
    </row>
    <row r="103" spans="1:37" ht="16.5" customHeight="1" x14ac:dyDescent="0.2">
      <c r="A103" s="29">
        <v>55</v>
      </c>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48">
        <f t="shared" si="2"/>
        <v>55</v>
      </c>
      <c r="AH103" s="5"/>
      <c r="AJ103" s="5"/>
      <c r="AK103" s="5"/>
    </row>
    <row r="104" spans="1:37" ht="16.5" customHeight="1" x14ac:dyDescent="0.2">
      <c r="A104" s="29">
        <v>56</v>
      </c>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48">
        <f t="shared" si="2"/>
        <v>56</v>
      </c>
      <c r="AH104" s="5"/>
      <c r="AJ104" s="5"/>
      <c r="AK104" s="5"/>
    </row>
    <row r="105" spans="1:37" ht="16.5" customHeight="1" x14ac:dyDescent="0.2">
      <c r="A105" s="29">
        <v>57</v>
      </c>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48">
        <f t="shared" si="2"/>
        <v>57</v>
      </c>
      <c r="AH105" s="5"/>
      <c r="AJ105" s="5"/>
      <c r="AK105" s="5"/>
    </row>
    <row r="106" spans="1:37" ht="16.5" customHeight="1" x14ac:dyDescent="0.2">
      <c r="A106" s="29">
        <v>58</v>
      </c>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48">
        <f t="shared" si="2"/>
        <v>58</v>
      </c>
      <c r="AH106" s="5"/>
      <c r="AJ106" s="5"/>
      <c r="AK106" s="5"/>
    </row>
    <row r="107" spans="1:37" ht="16.5" customHeight="1" x14ac:dyDescent="0.2">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J107" s="5"/>
      <c r="AK107" s="5"/>
    </row>
    <row r="108" spans="1:37" ht="16.5" customHeight="1" x14ac:dyDescent="0.2">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J108" s="5"/>
      <c r="AK108" s="5"/>
    </row>
    <row r="109" spans="1:37" ht="16.5" customHeight="1" x14ac:dyDescent="0.2">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J109" s="5"/>
      <c r="AK109" s="5"/>
    </row>
    <row r="110" spans="1:37" ht="16.5" customHeight="1" x14ac:dyDescent="0.2">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J110" s="5"/>
      <c r="AK110" s="5"/>
    </row>
    <row r="111" spans="1:37" ht="16.5" customHeight="1" x14ac:dyDescent="0.2">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J111" s="5"/>
      <c r="AK111" s="5"/>
    </row>
    <row r="112" spans="1:37" ht="16.5" customHeight="1" x14ac:dyDescent="0.2">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J112" s="5"/>
      <c r="AK112" s="5"/>
    </row>
    <row r="113" spans="2:37" ht="16.5" customHeight="1" x14ac:dyDescent="0.2">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J113" s="5"/>
      <c r="AK113" s="5"/>
    </row>
    <row r="114" spans="2:37" ht="16.5" customHeight="1" x14ac:dyDescent="0.2">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J114" s="5"/>
      <c r="AK114" s="5"/>
    </row>
    <row r="115" spans="2:37" ht="16.5" customHeight="1" x14ac:dyDescent="0.2">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J115" s="5"/>
      <c r="AK115" s="5"/>
    </row>
    <row r="116" spans="2:37" ht="16.5" customHeight="1" x14ac:dyDescent="0.2">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J116" s="5"/>
      <c r="AK116" s="5"/>
    </row>
    <row r="117" spans="2:37" ht="16.5" customHeight="1" x14ac:dyDescent="0.2">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J117" s="5"/>
      <c r="AK117" s="5"/>
    </row>
    <row r="118" spans="2:37" ht="16.5" customHeight="1" x14ac:dyDescent="0.2">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J118" s="5"/>
      <c r="AK118" s="5"/>
    </row>
    <row r="119" spans="2:37" ht="16.5" customHeight="1" x14ac:dyDescent="0.2">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J119" s="5"/>
      <c r="AK119" s="5"/>
    </row>
    <row r="120" spans="2:37" ht="16.5" customHeight="1" x14ac:dyDescent="0.2">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J120" s="5"/>
      <c r="AK120" s="5"/>
    </row>
    <row r="121" spans="2:37" ht="16.5" customHeight="1" x14ac:dyDescent="0.2">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J121" s="5"/>
      <c r="AK121" s="5"/>
    </row>
    <row r="122" spans="2:37" ht="16.5" customHeight="1" x14ac:dyDescent="0.2">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J122" s="5"/>
      <c r="AK122" s="5"/>
    </row>
    <row r="123" spans="2:37" ht="16.5" customHeight="1" x14ac:dyDescent="0.2">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J123" s="5"/>
      <c r="AK123" s="5"/>
    </row>
    <row r="124" spans="2:37" ht="16.5" customHeight="1" x14ac:dyDescent="0.2">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J124" s="5"/>
      <c r="AK124" s="5"/>
    </row>
    <row r="125" spans="2:37" ht="16.5" customHeight="1" x14ac:dyDescent="0.2">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J125" s="5"/>
      <c r="AK125" s="5"/>
    </row>
    <row r="126" spans="2:37" ht="16.5" customHeight="1" x14ac:dyDescent="0.2">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J126" s="5"/>
      <c r="AK126" s="5"/>
    </row>
    <row r="127" spans="2:37" ht="16.5" customHeight="1" x14ac:dyDescent="0.2">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J127" s="5"/>
      <c r="AK127" s="5"/>
    </row>
    <row r="128" spans="2:37" ht="16.5" customHeight="1" x14ac:dyDescent="0.2">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J128" s="5"/>
      <c r="AK128" s="5"/>
    </row>
    <row r="129" spans="2:37" ht="16.5" customHeight="1" x14ac:dyDescent="0.2">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J129" s="5"/>
      <c r="AK129" s="5"/>
    </row>
    <row r="130" spans="2:37" ht="16.5" customHeight="1" x14ac:dyDescent="0.2">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J130" s="5"/>
      <c r="AK130" s="5"/>
    </row>
    <row r="131" spans="2:37" ht="16.5" customHeight="1" x14ac:dyDescent="0.2">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J131" s="5"/>
      <c r="AK131" s="5"/>
    </row>
    <row r="132" spans="2:37" ht="16.5" customHeight="1" x14ac:dyDescent="0.2">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J132" s="5"/>
      <c r="AK132" s="5"/>
    </row>
    <row r="133" spans="2:37" ht="16.5" customHeight="1" x14ac:dyDescent="0.2">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J133" s="5"/>
      <c r="AK133" s="5"/>
    </row>
    <row r="134" spans="2:37" ht="16.5" customHeight="1" x14ac:dyDescent="0.2">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J134" s="5"/>
      <c r="AK134" s="5"/>
    </row>
    <row r="135" spans="2:37" ht="16.5" customHeight="1" x14ac:dyDescent="0.2">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J135" s="5"/>
      <c r="AK135" s="5"/>
    </row>
    <row r="136" spans="2:37" ht="16.5" customHeight="1" x14ac:dyDescent="0.2">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J136" s="5"/>
      <c r="AK136" s="5"/>
    </row>
    <row r="137" spans="2:37" ht="16.5" customHeight="1" x14ac:dyDescent="0.2">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J137" s="5"/>
      <c r="AK137" s="5"/>
    </row>
    <row r="138" spans="2:37" ht="16.5" customHeight="1" x14ac:dyDescent="0.2">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J138" s="5"/>
      <c r="AK138" s="5"/>
    </row>
    <row r="139" spans="2:37" ht="16.5" customHeight="1" x14ac:dyDescent="0.2">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J139" s="5"/>
      <c r="AK139" s="5"/>
    </row>
    <row r="140" spans="2:37" ht="16.5" customHeight="1" x14ac:dyDescent="0.2">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J140" s="5"/>
      <c r="AK140" s="5"/>
    </row>
    <row r="141" spans="2:37" ht="16.5" customHeight="1" x14ac:dyDescent="0.2">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J141" s="5"/>
      <c r="AK141" s="5"/>
    </row>
    <row r="142" spans="2:37" ht="16.5" customHeight="1" x14ac:dyDescent="0.2">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J142" s="5"/>
      <c r="AK142" s="5"/>
    </row>
    <row r="143" spans="2:37" ht="16.5" customHeight="1" x14ac:dyDescent="0.2">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J143" s="5"/>
      <c r="AK143" s="5"/>
    </row>
    <row r="144" spans="2:37" ht="16.5" customHeight="1" x14ac:dyDescent="0.2">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J144" s="5"/>
      <c r="AK144" s="5"/>
    </row>
    <row r="145" spans="2:37" ht="16.5" customHeight="1" x14ac:dyDescent="0.2">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J145" s="5"/>
      <c r="AK145" s="5"/>
    </row>
    <row r="146" spans="2:37" ht="16.5" customHeight="1" x14ac:dyDescent="0.2">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J146" s="5"/>
      <c r="AK146" s="5"/>
    </row>
    <row r="147" spans="2:37" ht="16.5" customHeight="1" x14ac:dyDescent="0.2">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J147" s="5"/>
      <c r="AK147" s="5"/>
    </row>
    <row r="148" spans="2:37" ht="16.5" customHeight="1" x14ac:dyDescent="0.2">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J148" s="5"/>
      <c r="AK148" s="5"/>
    </row>
    <row r="149" spans="2:37" ht="16.5" customHeight="1" x14ac:dyDescent="0.2">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J149" s="5"/>
      <c r="AK149" s="5"/>
    </row>
    <row r="150" spans="2:37" ht="16.5" customHeight="1" x14ac:dyDescent="0.2">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J150" s="5"/>
      <c r="AK150" s="5"/>
    </row>
    <row r="151" spans="2:37" ht="16.5" customHeight="1" x14ac:dyDescent="0.2">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J151" s="5"/>
      <c r="AK151" s="5"/>
    </row>
    <row r="152" spans="2:37" ht="16.5" customHeight="1" x14ac:dyDescent="0.2">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J152" s="5"/>
      <c r="AK152" s="5"/>
    </row>
    <row r="153" spans="2:37" ht="16.5" customHeight="1" x14ac:dyDescent="0.2">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J153" s="5"/>
      <c r="AK153" s="5"/>
    </row>
    <row r="154" spans="2:37" ht="16.5" customHeight="1" x14ac:dyDescent="0.2">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J154" s="5"/>
      <c r="AK154" s="5"/>
    </row>
    <row r="155" spans="2:37" ht="16.5" customHeight="1" x14ac:dyDescent="0.2">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J155" s="5"/>
      <c r="AK155" s="5"/>
    </row>
    <row r="156" spans="2:37" ht="16.5" customHeight="1" x14ac:dyDescent="0.2">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J156" s="5"/>
      <c r="AK156" s="5"/>
    </row>
    <row r="157" spans="2:37" ht="16.5" customHeight="1" x14ac:dyDescent="0.2">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J157" s="5"/>
      <c r="AK157" s="5"/>
    </row>
    <row r="158" spans="2:37" ht="16.5" customHeight="1" x14ac:dyDescent="0.2">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J158" s="5"/>
      <c r="AK158" s="5"/>
    </row>
    <row r="159" spans="2:37" ht="16.5" customHeight="1" x14ac:dyDescent="0.2">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J159" s="5"/>
      <c r="AK159" s="5"/>
    </row>
    <row r="160" spans="2:37" ht="16.5" customHeight="1" x14ac:dyDescent="0.2">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J160" s="5"/>
      <c r="AK160" s="5"/>
    </row>
    <row r="161" spans="2:37" ht="16.5" customHeight="1" x14ac:dyDescent="0.2">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J161" s="5"/>
      <c r="AK161" s="5"/>
    </row>
    <row r="162" spans="2:37" ht="16.5" customHeight="1" x14ac:dyDescent="0.2">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c r="AF162" s="5"/>
      <c r="AG162" s="5"/>
      <c r="AH162" s="5"/>
      <c r="AJ162" s="5"/>
      <c r="AK162" s="5"/>
    </row>
    <row r="163" spans="2:37" ht="16.5" customHeight="1" x14ac:dyDescent="0.2">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c r="AH163" s="5"/>
      <c r="AJ163" s="5"/>
      <c r="AK163" s="5"/>
    </row>
    <row r="164" spans="2:37" ht="16.5" customHeight="1" x14ac:dyDescent="0.2">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H164" s="5"/>
      <c r="AJ164" s="5"/>
      <c r="AK164" s="5"/>
    </row>
    <row r="165" spans="2:37" ht="16.5" customHeight="1" x14ac:dyDescent="0.2">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J165" s="5"/>
      <c r="AK165" s="5"/>
    </row>
    <row r="166" spans="2:37" ht="16.5" customHeight="1" x14ac:dyDescent="0.2">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J166" s="5"/>
      <c r="AK166" s="5"/>
    </row>
    <row r="167" spans="2:37" ht="16.5" customHeight="1" x14ac:dyDescent="0.2">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J167" s="5"/>
      <c r="AK167" s="5"/>
    </row>
    <row r="168" spans="2:37" ht="16.5" customHeight="1" x14ac:dyDescent="0.2">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J168" s="5"/>
      <c r="AK168" s="5"/>
    </row>
    <row r="169" spans="2:37" ht="16.5" customHeight="1" x14ac:dyDescent="0.2">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J169" s="5"/>
      <c r="AK169" s="5"/>
    </row>
    <row r="170" spans="2:37" ht="16.5" customHeight="1" x14ac:dyDescent="0.2">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J170" s="5"/>
      <c r="AK170" s="5"/>
    </row>
    <row r="171" spans="2:37" ht="16.5" customHeight="1" x14ac:dyDescent="0.2">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J171" s="5"/>
      <c r="AK171" s="5"/>
    </row>
    <row r="172" spans="2:37" ht="16.5" customHeight="1" x14ac:dyDescent="0.2">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J172" s="5"/>
      <c r="AK172" s="5"/>
    </row>
    <row r="173" spans="2:37" ht="16.5" customHeight="1" x14ac:dyDescent="0.2">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J173" s="5"/>
      <c r="AK173" s="5"/>
    </row>
    <row r="174" spans="2:37" ht="16.5" customHeight="1" x14ac:dyDescent="0.2">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J174" s="5"/>
      <c r="AK174" s="5"/>
    </row>
    <row r="175" spans="2:37" ht="16.5" customHeight="1" x14ac:dyDescent="0.2">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J175" s="5"/>
      <c r="AK175" s="5"/>
    </row>
    <row r="176" spans="2:37" ht="16.5" customHeight="1" x14ac:dyDescent="0.2">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J176" s="5"/>
      <c r="AK176" s="5"/>
    </row>
    <row r="177" spans="2:37" ht="16.5" customHeight="1" x14ac:dyDescent="0.2">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J177" s="5"/>
      <c r="AK177" s="5"/>
    </row>
    <row r="178" spans="2:37" ht="16.5" customHeight="1" x14ac:dyDescent="0.2">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J178" s="5"/>
      <c r="AK178" s="5"/>
    </row>
    <row r="179" spans="2:37" ht="16.5" customHeight="1" x14ac:dyDescent="0.2">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J179" s="5"/>
      <c r="AK179" s="5"/>
    </row>
    <row r="180" spans="2:37" ht="16.5" customHeight="1" x14ac:dyDescent="0.2">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J180" s="5"/>
      <c r="AK180" s="5"/>
    </row>
    <row r="181" spans="2:37" ht="16.5" customHeight="1" x14ac:dyDescent="0.2">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J181" s="5"/>
      <c r="AK181" s="5"/>
    </row>
    <row r="182" spans="2:37" ht="16.5" customHeight="1" x14ac:dyDescent="0.2">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J182" s="5"/>
      <c r="AK182" s="5"/>
    </row>
    <row r="183" spans="2:37" ht="16.5" customHeight="1" x14ac:dyDescent="0.2">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J183" s="5"/>
      <c r="AK183" s="5"/>
    </row>
    <row r="184" spans="2:37" ht="16.5" customHeight="1" x14ac:dyDescent="0.2">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J184" s="5"/>
      <c r="AK184" s="5"/>
    </row>
    <row r="185" spans="2:37" ht="16.5" customHeight="1" x14ac:dyDescent="0.2">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J185" s="5"/>
      <c r="AK185" s="5"/>
    </row>
    <row r="186" spans="2:37" ht="16.5" customHeight="1" x14ac:dyDescent="0.2">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J186" s="5"/>
      <c r="AK186" s="5"/>
    </row>
    <row r="187" spans="2:37" ht="16.5" customHeight="1" x14ac:dyDescent="0.2">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J187" s="5"/>
      <c r="AK187" s="5"/>
    </row>
    <row r="188" spans="2:37" ht="16.5" customHeight="1" x14ac:dyDescent="0.2">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J188" s="5"/>
      <c r="AK188" s="5"/>
    </row>
    <row r="189" spans="2:37" ht="16.5" customHeight="1" x14ac:dyDescent="0.2">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J189" s="5"/>
      <c r="AK189" s="5"/>
    </row>
    <row r="190" spans="2:37" ht="16.5" customHeight="1" x14ac:dyDescent="0.2">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J190" s="5"/>
      <c r="AK190" s="5"/>
    </row>
    <row r="191" spans="2:37" ht="16.5" customHeight="1" x14ac:dyDescent="0.2">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J191" s="5"/>
      <c r="AK191" s="5"/>
    </row>
    <row r="192" spans="2:37" ht="16.5" customHeight="1" x14ac:dyDescent="0.2">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J192" s="5"/>
      <c r="AK192" s="5"/>
    </row>
    <row r="193" spans="2:37" ht="16.5" customHeight="1" x14ac:dyDescent="0.2">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J193" s="5"/>
      <c r="AK193" s="5"/>
    </row>
    <row r="194" spans="2:37" ht="16.5" customHeight="1" x14ac:dyDescent="0.2">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J194" s="5"/>
      <c r="AK194" s="5"/>
    </row>
    <row r="195" spans="2:37" ht="16.5" customHeight="1" x14ac:dyDescent="0.2">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J195" s="5"/>
      <c r="AK195" s="5"/>
    </row>
    <row r="196" spans="2:37" ht="16.5" customHeight="1" x14ac:dyDescent="0.2">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J196" s="5"/>
      <c r="AK196" s="5"/>
    </row>
    <row r="197" spans="2:37" ht="16.5" customHeight="1" x14ac:dyDescent="0.2">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J197" s="5"/>
      <c r="AK197" s="5"/>
    </row>
    <row r="198" spans="2:37" ht="16.5" customHeight="1" x14ac:dyDescent="0.2">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J198" s="5"/>
      <c r="AK198" s="5"/>
    </row>
    <row r="199" spans="2:37" ht="16.5" customHeight="1" x14ac:dyDescent="0.2">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J199" s="5"/>
      <c r="AK199" s="5"/>
    </row>
    <row r="200" spans="2:37" ht="16.5" customHeight="1" x14ac:dyDescent="0.2">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J200" s="5"/>
      <c r="AK200" s="5"/>
    </row>
    <row r="201" spans="2:37" ht="16.5" customHeight="1" x14ac:dyDescent="0.2">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J201" s="5"/>
      <c r="AK201" s="5"/>
    </row>
    <row r="202" spans="2:37" ht="16.5" customHeight="1" x14ac:dyDescent="0.2">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J202" s="5"/>
      <c r="AK202" s="5"/>
    </row>
    <row r="203" spans="2:37" ht="16.5" customHeight="1" x14ac:dyDescent="0.2">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J203" s="5"/>
      <c r="AK203" s="5"/>
    </row>
    <row r="204" spans="2:37" ht="16.5" customHeight="1" x14ac:dyDescent="0.2">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J204" s="5"/>
      <c r="AK204" s="5"/>
    </row>
    <row r="205" spans="2:37" ht="16.5" customHeight="1" x14ac:dyDescent="0.2">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J205" s="5"/>
      <c r="AK205" s="5"/>
    </row>
    <row r="206" spans="2:37" ht="16.5" customHeight="1" x14ac:dyDescent="0.2">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J206" s="5"/>
      <c r="AK206" s="5"/>
    </row>
    <row r="207" spans="2:37" ht="16.5" customHeight="1" x14ac:dyDescent="0.2">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J207" s="5"/>
      <c r="AK207" s="5"/>
    </row>
    <row r="208" spans="2:37" ht="16.5" customHeight="1" x14ac:dyDescent="0.2">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J208" s="5"/>
      <c r="AK208" s="5"/>
    </row>
    <row r="209" spans="2:37" ht="16.5" customHeight="1" x14ac:dyDescent="0.2">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J209" s="5"/>
      <c r="AK209" s="5"/>
    </row>
    <row r="210" spans="2:37" ht="16.5" customHeight="1" x14ac:dyDescent="0.2">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J210" s="5"/>
      <c r="AK210" s="5"/>
    </row>
    <row r="211" spans="2:37" ht="16.5" customHeight="1" x14ac:dyDescent="0.2">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J211" s="5"/>
      <c r="AK211" s="5"/>
    </row>
    <row r="212" spans="2:37" ht="16.5" customHeight="1" x14ac:dyDescent="0.2">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J212" s="5"/>
      <c r="AK212" s="5"/>
    </row>
    <row r="213" spans="2:37" ht="16.5" customHeight="1" x14ac:dyDescent="0.2">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J213" s="5"/>
      <c r="AK213" s="5"/>
    </row>
    <row r="214" spans="2:37" ht="16.5" customHeight="1" x14ac:dyDescent="0.2">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J214" s="5"/>
      <c r="AK214" s="5"/>
    </row>
    <row r="215" spans="2:37" ht="16.5" customHeight="1" x14ac:dyDescent="0.2">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J215" s="5"/>
      <c r="AK215" s="5"/>
    </row>
    <row r="216" spans="2:37" ht="16.5" customHeight="1" x14ac:dyDescent="0.2">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J216" s="5"/>
      <c r="AK216" s="5"/>
    </row>
    <row r="217" spans="2:37" ht="16.5" customHeight="1" x14ac:dyDescent="0.2">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J217" s="5"/>
      <c r="AK217" s="5"/>
    </row>
    <row r="218" spans="2:37" ht="16.5" customHeight="1" x14ac:dyDescent="0.2">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J218" s="5"/>
      <c r="AK218" s="5"/>
    </row>
    <row r="219" spans="2:37" ht="16.5" customHeight="1" x14ac:dyDescent="0.2">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J219" s="5"/>
      <c r="AK219" s="5"/>
    </row>
    <row r="220" spans="2:37" ht="16.5" customHeight="1" x14ac:dyDescent="0.2">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J220" s="5"/>
      <c r="AK220" s="5"/>
    </row>
    <row r="221" spans="2:37" ht="16.5" customHeight="1" x14ac:dyDescent="0.2">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J221" s="5"/>
      <c r="AK221" s="5"/>
    </row>
    <row r="222" spans="2:37" ht="16.5" customHeight="1" x14ac:dyDescent="0.2">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J222" s="5"/>
      <c r="AK222" s="5"/>
    </row>
    <row r="223" spans="2:37" ht="16.5" customHeight="1" x14ac:dyDescent="0.2">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J223" s="5"/>
      <c r="AK223" s="5"/>
    </row>
    <row r="224" spans="2:37" ht="16.5" customHeight="1" x14ac:dyDescent="0.2">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J224" s="5"/>
      <c r="AK224" s="5"/>
    </row>
    <row r="225" spans="2:37" ht="16.5" customHeight="1" x14ac:dyDescent="0.2">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J225" s="5"/>
      <c r="AK225" s="5"/>
    </row>
    <row r="226" spans="2:37" ht="16.5" customHeight="1" x14ac:dyDescent="0.2">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J226" s="5"/>
      <c r="AK226" s="5"/>
    </row>
    <row r="227" spans="2:37" ht="16.5" customHeight="1" x14ac:dyDescent="0.2">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J227" s="5"/>
      <c r="AK227" s="5"/>
    </row>
    <row r="228" spans="2:37" ht="16.5" customHeight="1" x14ac:dyDescent="0.2">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J228" s="5"/>
      <c r="AK228" s="5"/>
    </row>
    <row r="229" spans="2:37" ht="16.5" customHeight="1" x14ac:dyDescent="0.2">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J229" s="5"/>
      <c r="AK229" s="5"/>
    </row>
    <row r="230" spans="2:37" ht="16.5" customHeight="1" x14ac:dyDescent="0.2">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J230" s="5"/>
      <c r="AK230" s="5"/>
    </row>
    <row r="231" spans="2:37" ht="16.5" customHeight="1" x14ac:dyDescent="0.2">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J231" s="5"/>
      <c r="AK231" s="5"/>
    </row>
    <row r="232" spans="2:37" ht="16.5" customHeight="1" x14ac:dyDescent="0.2">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J232" s="5"/>
      <c r="AK232" s="5"/>
    </row>
    <row r="233" spans="2:37" ht="16.5" customHeight="1" x14ac:dyDescent="0.2">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J233" s="5"/>
      <c r="AK233" s="5"/>
    </row>
    <row r="234" spans="2:37" ht="16.5" customHeight="1" x14ac:dyDescent="0.2">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J234" s="5"/>
      <c r="AK234" s="5"/>
    </row>
    <row r="235" spans="2:37" ht="16.5" customHeight="1" x14ac:dyDescent="0.2">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J235" s="5"/>
      <c r="AK235" s="5"/>
    </row>
    <row r="236" spans="2:37" ht="16.5" customHeight="1" x14ac:dyDescent="0.2">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J236" s="5"/>
      <c r="AK236" s="5"/>
    </row>
    <row r="237" spans="2:37" ht="16.5" customHeight="1" x14ac:dyDescent="0.2">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J237" s="5"/>
      <c r="AK237" s="5"/>
    </row>
    <row r="238" spans="2:37" ht="16.5" customHeight="1" x14ac:dyDescent="0.2">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J238" s="5"/>
      <c r="AK238" s="5"/>
    </row>
    <row r="239" spans="2:37" ht="16.5" customHeight="1" x14ac:dyDescent="0.2">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J239" s="5"/>
      <c r="AK239" s="5"/>
    </row>
    <row r="240" spans="2:37" ht="16.5" customHeight="1" x14ac:dyDescent="0.2">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J240" s="5"/>
      <c r="AK240" s="5"/>
    </row>
    <row r="241" spans="2:37" ht="16.5" customHeight="1" x14ac:dyDescent="0.2">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J241" s="5"/>
      <c r="AK241" s="5"/>
    </row>
    <row r="242" spans="2:37" ht="16.5" customHeight="1" x14ac:dyDescent="0.2">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J242" s="5"/>
      <c r="AK242" s="5"/>
    </row>
    <row r="243" spans="2:37" ht="16.5" customHeight="1" x14ac:dyDescent="0.2">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J243" s="5"/>
      <c r="AK243" s="5"/>
    </row>
    <row r="244" spans="2:37" ht="16.5" customHeight="1" x14ac:dyDescent="0.2">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J244" s="5"/>
      <c r="AK244" s="5"/>
    </row>
    <row r="245" spans="2:37" ht="16.5" customHeight="1" x14ac:dyDescent="0.2">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J245" s="5"/>
      <c r="AK245" s="5"/>
    </row>
    <row r="246" spans="2:37" ht="16.5" customHeight="1" x14ac:dyDescent="0.2">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J246" s="5"/>
      <c r="AK246" s="5"/>
    </row>
    <row r="247" spans="2:37" ht="16.5" customHeight="1" x14ac:dyDescent="0.2">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J247" s="5"/>
      <c r="AK247" s="5"/>
    </row>
    <row r="248" spans="2:37" ht="16.5" customHeight="1" x14ac:dyDescent="0.2">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J248" s="5"/>
      <c r="AK248" s="5"/>
    </row>
    <row r="249" spans="2:37" ht="16.5" customHeight="1" x14ac:dyDescent="0.2">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J249" s="5"/>
      <c r="AK249" s="5"/>
    </row>
    <row r="250" spans="2:37" ht="16.5" customHeight="1" x14ac:dyDescent="0.2">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J250" s="5"/>
      <c r="AK250" s="5"/>
    </row>
    <row r="251" spans="2:37" ht="16.5" customHeight="1" x14ac:dyDescent="0.2">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J251" s="5"/>
      <c r="AK251" s="5"/>
    </row>
    <row r="252" spans="2:37" ht="16.5" customHeight="1" x14ac:dyDescent="0.2">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J252" s="5"/>
      <c r="AK252" s="5"/>
    </row>
    <row r="253" spans="2:37" ht="16.5" customHeight="1" x14ac:dyDescent="0.2">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J253" s="5"/>
      <c r="AK253" s="5"/>
    </row>
    <row r="254" spans="2:37" ht="16.5" customHeight="1" x14ac:dyDescent="0.2">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J254" s="5"/>
      <c r="AK254" s="5"/>
    </row>
    <row r="255" spans="2:37" ht="16.5" customHeight="1" x14ac:dyDescent="0.2">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J255" s="5"/>
      <c r="AK255" s="5"/>
    </row>
    <row r="256" spans="2:37" ht="16.5" customHeight="1" x14ac:dyDescent="0.2">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J256" s="5"/>
      <c r="AK256" s="5"/>
    </row>
    <row r="257" spans="2:37" ht="16.5" customHeight="1" x14ac:dyDescent="0.2">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J257" s="5"/>
      <c r="AK257" s="5"/>
    </row>
    <row r="258" spans="2:37" ht="16.5" customHeight="1" x14ac:dyDescent="0.2">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J258" s="5"/>
      <c r="AK258" s="5"/>
    </row>
    <row r="259" spans="2:37" ht="16.5" customHeight="1" x14ac:dyDescent="0.2">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J259" s="5"/>
      <c r="AK259" s="5"/>
    </row>
    <row r="260" spans="2:37" ht="16.5" customHeight="1" x14ac:dyDescent="0.2">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J260" s="5"/>
      <c r="AK260" s="5"/>
    </row>
    <row r="261" spans="2:37" ht="16.5" customHeight="1" x14ac:dyDescent="0.2">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J261" s="5"/>
      <c r="AK261" s="5"/>
    </row>
    <row r="262" spans="2:37" ht="16.5" customHeight="1" x14ac:dyDescent="0.2">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J262" s="5"/>
      <c r="AK262" s="5"/>
    </row>
    <row r="263" spans="2:37" ht="16.5" customHeight="1" x14ac:dyDescent="0.2">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J263" s="5"/>
      <c r="AK263" s="5"/>
    </row>
    <row r="264" spans="2:37" ht="16.5" customHeight="1" x14ac:dyDescent="0.2">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J264" s="5"/>
      <c r="AK264" s="5"/>
    </row>
    <row r="265" spans="2:37" ht="16.5" customHeight="1" x14ac:dyDescent="0.2">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J265" s="5"/>
      <c r="AK265" s="5"/>
    </row>
    <row r="266" spans="2:37" ht="16.5" customHeight="1" x14ac:dyDescent="0.2">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J266" s="5"/>
      <c r="AK266" s="5"/>
    </row>
    <row r="267" spans="2:37" ht="16.5" customHeight="1" x14ac:dyDescent="0.2">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J267" s="5"/>
      <c r="AK267" s="5"/>
    </row>
    <row r="268" spans="2:37" ht="16.5" customHeight="1" x14ac:dyDescent="0.2">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J268" s="5"/>
      <c r="AK268" s="5"/>
    </row>
    <row r="269" spans="2:37" ht="16.5" customHeight="1" x14ac:dyDescent="0.2">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J269" s="5"/>
      <c r="AK269" s="5"/>
    </row>
    <row r="270" spans="2:37" ht="16.5" customHeight="1" x14ac:dyDescent="0.2">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J270" s="5"/>
      <c r="AK270" s="5"/>
    </row>
    <row r="271" spans="2:37" ht="16.5" customHeight="1" x14ac:dyDescent="0.2">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J271" s="5"/>
      <c r="AK271" s="5"/>
    </row>
    <row r="272" spans="2:37" ht="16.5" customHeight="1" x14ac:dyDescent="0.2">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J272" s="5"/>
      <c r="AK272" s="5"/>
    </row>
    <row r="273" spans="2:37" ht="16.5" customHeight="1" x14ac:dyDescent="0.2">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J273" s="5"/>
      <c r="AK273" s="5"/>
    </row>
    <row r="274" spans="2:37" ht="16.5" customHeight="1" x14ac:dyDescent="0.2">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J274" s="5"/>
      <c r="AK274" s="5"/>
    </row>
    <row r="275" spans="2:37" ht="16.5" customHeight="1" x14ac:dyDescent="0.2">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J275" s="5"/>
      <c r="AK275" s="5"/>
    </row>
    <row r="276" spans="2:37" ht="16.5" customHeight="1" x14ac:dyDescent="0.2">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J276" s="5"/>
      <c r="AK276" s="5"/>
    </row>
    <row r="277" spans="2:37" ht="16.5" customHeight="1" x14ac:dyDescent="0.2">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J277" s="5"/>
      <c r="AK277" s="5"/>
    </row>
    <row r="278" spans="2:37" ht="16.5" customHeight="1" x14ac:dyDescent="0.2">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J278" s="5"/>
      <c r="AK278" s="5"/>
    </row>
    <row r="279" spans="2:37" ht="16.5" customHeight="1" x14ac:dyDescent="0.2">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J279" s="5"/>
      <c r="AK279" s="5"/>
    </row>
    <row r="280" spans="2:37" ht="16.5" customHeight="1" x14ac:dyDescent="0.2">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J280" s="5"/>
      <c r="AK280" s="5"/>
    </row>
    <row r="281" spans="2:37" ht="16.5" customHeight="1" x14ac:dyDescent="0.2">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J281" s="5"/>
      <c r="AK281" s="5"/>
    </row>
    <row r="282" spans="2:37" ht="16.5" customHeight="1" x14ac:dyDescent="0.2">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J282" s="5"/>
      <c r="AK282" s="5"/>
    </row>
    <row r="283" spans="2:37" ht="16.5" customHeight="1" x14ac:dyDescent="0.2">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J283" s="5"/>
      <c r="AK283" s="5"/>
    </row>
    <row r="284" spans="2:37" ht="16.5" customHeight="1" x14ac:dyDescent="0.2">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J284" s="5"/>
      <c r="AK284" s="5"/>
    </row>
    <row r="285" spans="2:37" ht="16.5" customHeight="1" x14ac:dyDescent="0.2">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J285" s="5"/>
      <c r="AK285" s="5"/>
    </row>
    <row r="286" spans="2:37" ht="16.5" customHeight="1" x14ac:dyDescent="0.2">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J286" s="5"/>
      <c r="AK286" s="5"/>
    </row>
    <row r="287" spans="2:37" ht="16.5" customHeight="1" x14ac:dyDescent="0.2">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J287" s="5"/>
      <c r="AK287" s="5"/>
    </row>
    <row r="288" spans="2:37" ht="16.5" customHeight="1" x14ac:dyDescent="0.2">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J288" s="5"/>
      <c r="AK288" s="5"/>
    </row>
    <row r="289" spans="2:37" ht="16.5" customHeight="1" x14ac:dyDescent="0.2">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J289" s="5"/>
      <c r="AK289" s="5"/>
    </row>
    <row r="290" spans="2:37" ht="16.5" customHeight="1" x14ac:dyDescent="0.2">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J290" s="5"/>
      <c r="AK290" s="5"/>
    </row>
    <row r="291" spans="2:37" ht="16.5" customHeight="1" x14ac:dyDescent="0.2">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J291" s="5"/>
      <c r="AK291" s="5"/>
    </row>
    <row r="292" spans="2:37" ht="16.5" customHeight="1" x14ac:dyDescent="0.2">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J292" s="5"/>
      <c r="AK292" s="5"/>
    </row>
    <row r="293" spans="2:37" ht="16.5" customHeight="1" x14ac:dyDescent="0.2">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J293" s="5"/>
      <c r="AK293" s="5"/>
    </row>
    <row r="294" spans="2:37" ht="16.5" customHeight="1" x14ac:dyDescent="0.2">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J294" s="5"/>
      <c r="AK294" s="5"/>
    </row>
    <row r="295" spans="2:37" ht="16.5" customHeight="1" x14ac:dyDescent="0.2">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J295" s="5"/>
      <c r="AK295" s="5"/>
    </row>
    <row r="296" spans="2:37" ht="16.5" customHeight="1" x14ac:dyDescent="0.2">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J296" s="5"/>
      <c r="AK296" s="5"/>
    </row>
    <row r="297" spans="2:37" ht="16.5" customHeight="1" x14ac:dyDescent="0.2">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J297" s="5"/>
      <c r="AK297" s="5"/>
    </row>
    <row r="298" spans="2:37" ht="16.5" customHeight="1" x14ac:dyDescent="0.2">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J298" s="5"/>
      <c r="AK298" s="5"/>
    </row>
    <row r="299" spans="2:37" ht="16.5" customHeight="1" x14ac:dyDescent="0.2">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J299" s="5"/>
      <c r="AK299" s="5"/>
    </row>
    <row r="300" spans="2:37" ht="16.5" customHeight="1" x14ac:dyDescent="0.2">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J300" s="5"/>
      <c r="AK300" s="5"/>
    </row>
    <row r="301" spans="2:37" ht="16.5" customHeight="1" x14ac:dyDescent="0.2">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J301" s="5"/>
      <c r="AK301" s="5"/>
    </row>
    <row r="302" spans="2:37" ht="16.5" customHeight="1" x14ac:dyDescent="0.2">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J302" s="5"/>
      <c r="AK302" s="5"/>
    </row>
    <row r="303" spans="2:37" ht="16.5" customHeight="1" x14ac:dyDescent="0.2">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J303" s="5"/>
      <c r="AK303" s="5"/>
    </row>
    <row r="304" spans="2:37" ht="16.5" customHeight="1" x14ac:dyDescent="0.2">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J304" s="5"/>
      <c r="AK304" s="5"/>
    </row>
    <row r="305" spans="2:37" ht="16.5" customHeight="1" x14ac:dyDescent="0.2">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J305" s="5"/>
      <c r="AK305" s="5"/>
    </row>
    <row r="306" spans="2:37" ht="16.5" customHeight="1" x14ac:dyDescent="0.2">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J306" s="5"/>
      <c r="AK306" s="5"/>
    </row>
    <row r="307" spans="2:37" ht="16.5" customHeight="1" x14ac:dyDescent="0.2">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J307" s="5"/>
      <c r="AK307" s="5"/>
    </row>
    <row r="308" spans="2:37" ht="16.5" customHeight="1" x14ac:dyDescent="0.2">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J308" s="5"/>
      <c r="AK308" s="5"/>
    </row>
    <row r="309" spans="2:37" ht="16.5" customHeight="1" x14ac:dyDescent="0.2">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J309" s="5"/>
      <c r="AK309" s="5"/>
    </row>
    <row r="310" spans="2:37" ht="16.5" customHeight="1" x14ac:dyDescent="0.2">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J310" s="5"/>
      <c r="AK310" s="5"/>
    </row>
    <row r="311" spans="2:37" ht="16.5" customHeight="1" x14ac:dyDescent="0.2">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J311" s="5"/>
      <c r="AK311" s="5"/>
    </row>
    <row r="312" spans="2:37" ht="16.5" customHeight="1" x14ac:dyDescent="0.2">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J312" s="5"/>
      <c r="AK312" s="5"/>
    </row>
    <row r="313" spans="2:37" ht="16.5" customHeight="1" x14ac:dyDescent="0.2">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J313" s="5"/>
      <c r="AK313" s="5"/>
    </row>
    <row r="314" spans="2:37" ht="16.5" customHeight="1" x14ac:dyDescent="0.2">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J314" s="5"/>
      <c r="AK314" s="5"/>
    </row>
    <row r="315" spans="2:37" ht="16.5" customHeight="1" x14ac:dyDescent="0.2">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J315" s="5"/>
      <c r="AK315" s="5"/>
    </row>
    <row r="316" spans="2:37" ht="16.5" customHeight="1" x14ac:dyDescent="0.2">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J316" s="5"/>
      <c r="AK316" s="5"/>
    </row>
    <row r="317" spans="2:37" ht="16.5" customHeight="1" x14ac:dyDescent="0.2">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J317" s="5"/>
      <c r="AK317" s="5"/>
    </row>
    <row r="318" spans="2:37" ht="16.5" customHeight="1" x14ac:dyDescent="0.2">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J318" s="5"/>
      <c r="AK318" s="5"/>
    </row>
    <row r="319" spans="2:37" ht="16.5" customHeight="1" x14ac:dyDescent="0.2">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J319" s="5"/>
      <c r="AK319" s="5"/>
    </row>
    <row r="320" spans="2:37" ht="16.5" customHeight="1" x14ac:dyDescent="0.2">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J320" s="5"/>
      <c r="AK320" s="5"/>
    </row>
    <row r="321" spans="2:37" ht="16.5" customHeight="1" x14ac:dyDescent="0.2">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J321" s="5"/>
      <c r="AK321" s="5"/>
    </row>
    <row r="322" spans="2:37" ht="16.5" customHeight="1" x14ac:dyDescent="0.2">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J322" s="5"/>
      <c r="AK322" s="5"/>
    </row>
    <row r="323" spans="2:37" ht="16.5" customHeight="1" x14ac:dyDescent="0.2">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J323" s="5"/>
      <c r="AK323" s="5"/>
    </row>
    <row r="324" spans="2:37" ht="16.5" customHeight="1" x14ac:dyDescent="0.2">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J324" s="5"/>
      <c r="AK324" s="5"/>
    </row>
    <row r="325" spans="2:37" ht="16.5" customHeight="1" x14ac:dyDescent="0.2">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J325" s="5"/>
      <c r="AK325" s="5"/>
    </row>
    <row r="326" spans="2:37" ht="16.5" customHeight="1" x14ac:dyDescent="0.2">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J326" s="5"/>
      <c r="AK326" s="5"/>
    </row>
    <row r="327" spans="2:37" ht="16.5" customHeight="1" x14ac:dyDescent="0.2">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J327" s="5"/>
      <c r="AK327" s="5"/>
    </row>
    <row r="328" spans="2:37" ht="16.5" customHeight="1" x14ac:dyDescent="0.2">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J328" s="5"/>
      <c r="AK328" s="5"/>
    </row>
    <row r="329" spans="2:37" ht="16.5" customHeight="1" x14ac:dyDescent="0.2">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J329" s="5"/>
      <c r="AK329" s="5"/>
    </row>
    <row r="330" spans="2:37" ht="16.5" customHeight="1" x14ac:dyDescent="0.2">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J330" s="5"/>
      <c r="AK330" s="5"/>
    </row>
    <row r="331" spans="2:37" ht="16.5" customHeight="1" x14ac:dyDescent="0.2">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J331" s="5"/>
      <c r="AK331" s="5"/>
    </row>
    <row r="332" spans="2:37" ht="16.5" customHeight="1" x14ac:dyDescent="0.2">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J332" s="5"/>
      <c r="AK332" s="5"/>
    </row>
    <row r="333" spans="2:37" ht="16.5" customHeight="1" x14ac:dyDescent="0.2">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H333" s="5"/>
      <c r="AJ333" s="5"/>
      <c r="AK333" s="5"/>
    </row>
    <row r="334" spans="2:37" ht="16.5" customHeight="1" x14ac:dyDescent="0.2">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H334" s="5"/>
      <c r="AJ334" s="5"/>
      <c r="AK334" s="5"/>
    </row>
    <row r="335" spans="2:37" ht="16.5" customHeight="1" x14ac:dyDescent="0.2">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J335" s="5"/>
      <c r="AK335" s="5"/>
    </row>
    <row r="336" spans="2:37" ht="16.5" customHeight="1" x14ac:dyDescent="0.2">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J336" s="5"/>
      <c r="AK336" s="5"/>
    </row>
    <row r="337" spans="2:37" ht="16.5" customHeight="1" x14ac:dyDescent="0.2">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H337" s="5"/>
      <c r="AJ337" s="5"/>
      <c r="AK337" s="5"/>
    </row>
    <row r="338" spans="2:37" ht="16.5" customHeight="1" x14ac:dyDescent="0.2">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J338" s="5"/>
      <c r="AK338" s="5"/>
    </row>
    <row r="339" spans="2:37" ht="16.5" customHeight="1" x14ac:dyDescent="0.2">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H339" s="5"/>
      <c r="AJ339" s="5"/>
      <c r="AK339" s="5"/>
    </row>
    <row r="340" spans="2:37" ht="16.5" customHeight="1" x14ac:dyDescent="0.2">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J340" s="5"/>
      <c r="AK340" s="5"/>
    </row>
    <row r="341" spans="2:37" ht="16.5" customHeight="1" x14ac:dyDescent="0.2">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H341" s="5"/>
      <c r="AJ341" s="5"/>
      <c r="AK341" s="5"/>
    </row>
    <row r="342" spans="2:37" ht="16.5" customHeight="1" x14ac:dyDescent="0.2">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J342" s="5"/>
      <c r="AK342" s="5"/>
    </row>
    <row r="343" spans="2:37" ht="16.5" customHeight="1" x14ac:dyDescent="0.2">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J343" s="5"/>
      <c r="AK343" s="5"/>
    </row>
    <row r="344" spans="2:37" ht="16.5" customHeight="1" x14ac:dyDescent="0.2">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H344" s="5"/>
      <c r="AJ344" s="5"/>
      <c r="AK344" s="5"/>
    </row>
    <row r="345" spans="2:37" ht="16.5" customHeight="1" x14ac:dyDescent="0.2">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J345" s="5"/>
      <c r="AK345" s="5"/>
    </row>
    <row r="346" spans="2:37" ht="16.5" customHeight="1" x14ac:dyDescent="0.2">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H346" s="5"/>
      <c r="AJ346" s="5"/>
      <c r="AK346" s="5"/>
    </row>
    <row r="347" spans="2:37" ht="16.5" customHeight="1" x14ac:dyDescent="0.2">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J347" s="5"/>
      <c r="AK347" s="5"/>
    </row>
    <row r="348" spans="2:37" ht="16.5" customHeight="1" x14ac:dyDescent="0.2">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H348" s="5"/>
      <c r="AJ348" s="5"/>
      <c r="AK348" s="5"/>
    </row>
    <row r="349" spans="2:37" ht="16.5" customHeight="1" x14ac:dyDescent="0.2">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J349" s="5"/>
      <c r="AK349" s="5"/>
    </row>
    <row r="350" spans="2:37" ht="16.5" customHeight="1" x14ac:dyDescent="0.2">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J350" s="5"/>
      <c r="AK350" s="5"/>
    </row>
    <row r="351" spans="2:37" ht="16.5" customHeight="1" x14ac:dyDescent="0.2">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J351" s="5"/>
      <c r="AK351" s="5"/>
    </row>
    <row r="352" spans="2:37" ht="16.5" customHeight="1" x14ac:dyDescent="0.2">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H352" s="5"/>
      <c r="AJ352" s="5"/>
      <c r="AK352" s="5"/>
    </row>
    <row r="353" spans="2:37" ht="16.5" customHeight="1" x14ac:dyDescent="0.2">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H353" s="5"/>
      <c r="AJ353" s="5"/>
      <c r="AK353" s="5"/>
    </row>
    <row r="354" spans="2:37" ht="16.5" customHeight="1" x14ac:dyDescent="0.2">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H354" s="5"/>
      <c r="AJ354" s="5"/>
      <c r="AK354" s="5"/>
    </row>
    <row r="355" spans="2:37" ht="16.5" customHeight="1" x14ac:dyDescent="0.2">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J355" s="5"/>
      <c r="AK355" s="5"/>
    </row>
    <row r="356" spans="2:37" ht="16.5" customHeight="1" x14ac:dyDescent="0.2">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J356" s="5"/>
      <c r="AK356" s="5"/>
    </row>
    <row r="357" spans="2:37" ht="16.5" customHeight="1" x14ac:dyDescent="0.2">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J357" s="5"/>
      <c r="AK357" s="5"/>
    </row>
    <row r="358" spans="2:37" ht="16.5" customHeight="1" x14ac:dyDescent="0.2">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H358" s="5"/>
      <c r="AJ358" s="5"/>
      <c r="AK358" s="5"/>
    </row>
    <row r="359" spans="2:37" ht="16.5" customHeight="1" x14ac:dyDescent="0.2">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H359" s="5"/>
      <c r="AJ359" s="5"/>
      <c r="AK359" s="5"/>
    </row>
    <row r="360" spans="2:37" ht="16.5" customHeight="1" x14ac:dyDescent="0.2">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J360" s="5"/>
      <c r="AK360" s="5"/>
    </row>
    <row r="361" spans="2:37" ht="16.5" customHeight="1" x14ac:dyDescent="0.2">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J361" s="5"/>
      <c r="AK361" s="5"/>
    </row>
    <row r="362" spans="2:37" ht="16.5" customHeight="1" x14ac:dyDescent="0.2">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J362" s="5"/>
      <c r="AK362" s="5"/>
    </row>
    <row r="363" spans="2:37" ht="16.5" customHeight="1" x14ac:dyDescent="0.2">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J363" s="5"/>
      <c r="AK363" s="5"/>
    </row>
    <row r="364" spans="2:37" ht="16.5" customHeight="1" x14ac:dyDescent="0.2">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H364" s="5"/>
      <c r="AJ364" s="5"/>
      <c r="AK364" s="5"/>
    </row>
    <row r="365" spans="2:37" ht="16.5" customHeight="1" x14ac:dyDescent="0.2">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H365" s="5"/>
      <c r="AJ365" s="5"/>
      <c r="AK365" s="5"/>
    </row>
    <row r="366" spans="2:37" ht="16.5" customHeight="1" x14ac:dyDescent="0.2">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J366" s="5"/>
      <c r="AK366" s="5"/>
    </row>
    <row r="367" spans="2:37" ht="16.5" customHeight="1" x14ac:dyDescent="0.2">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H367" s="5"/>
      <c r="AJ367" s="5"/>
      <c r="AK367" s="5"/>
    </row>
    <row r="368" spans="2:37" ht="16.5" customHeight="1" x14ac:dyDescent="0.2">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H368" s="5"/>
      <c r="AJ368" s="5"/>
      <c r="AK368" s="5"/>
    </row>
    <row r="369" spans="2:37" ht="16.5" customHeight="1" x14ac:dyDescent="0.2">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J369" s="5"/>
      <c r="AK369" s="5"/>
    </row>
    <row r="370" spans="2:37" ht="16.5" customHeight="1" x14ac:dyDescent="0.2">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J370" s="5"/>
      <c r="AK370" s="5"/>
    </row>
    <row r="371" spans="2:37" ht="16.5" customHeight="1" x14ac:dyDescent="0.2">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H371" s="5"/>
      <c r="AJ371" s="5"/>
      <c r="AK371" s="5"/>
    </row>
    <row r="372" spans="2:37" ht="16.5" customHeight="1" x14ac:dyDescent="0.2">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J372" s="5"/>
      <c r="AK372" s="5"/>
    </row>
    <row r="373" spans="2:37" ht="16.5" customHeight="1" x14ac:dyDescent="0.2">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H373" s="5"/>
      <c r="AJ373" s="5"/>
      <c r="AK373" s="5"/>
    </row>
    <row r="374" spans="2:37" ht="16.5" customHeight="1" x14ac:dyDescent="0.2">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H374" s="5"/>
      <c r="AJ374" s="5"/>
      <c r="AK374" s="5"/>
    </row>
    <row r="375" spans="2:37" ht="16.5" customHeight="1" x14ac:dyDescent="0.2">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H375" s="5"/>
      <c r="AJ375" s="5"/>
      <c r="AK375" s="5"/>
    </row>
    <row r="376" spans="2:37" ht="16.5" customHeight="1" x14ac:dyDescent="0.2">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H376" s="5"/>
      <c r="AJ376" s="5"/>
      <c r="AK376" s="5"/>
    </row>
    <row r="377" spans="2:37" ht="16.5" customHeight="1" x14ac:dyDescent="0.2">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H377" s="5"/>
      <c r="AJ377" s="5"/>
      <c r="AK377" s="5"/>
    </row>
    <row r="378" spans="2:37" ht="16.5" customHeight="1" x14ac:dyDescent="0.2">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J378" s="5"/>
      <c r="AK378" s="5"/>
    </row>
    <row r="379" spans="2:37" ht="16.5" customHeight="1" x14ac:dyDescent="0.2">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H379" s="5"/>
      <c r="AJ379" s="5"/>
      <c r="AK379" s="5"/>
    </row>
    <row r="380" spans="2:37" ht="16.5" customHeight="1" x14ac:dyDescent="0.2">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H380" s="5"/>
      <c r="AJ380" s="5"/>
      <c r="AK380" s="5"/>
    </row>
    <row r="381" spans="2:37" ht="16.5" customHeight="1" x14ac:dyDescent="0.2">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J381" s="5"/>
      <c r="AK381" s="5"/>
    </row>
    <row r="382" spans="2:37" ht="16.5" customHeight="1" x14ac:dyDescent="0.2">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H382" s="5"/>
      <c r="AJ382" s="5"/>
      <c r="AK382" s="5"/>
    </row>
    <row r="383" spans="2:37" ht="16.5" customHeight="1" x14ac:dyDescent="0.2">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H383" s="5"/>
      <c r="AJ383" s="5"/>
      <c r="AK383" s="5"/>
    </row>
    <row r="384" spans="2:37" ht="16.5" customHeight="1" x14ac:dyDescent="0.2">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J384" s="5"/>
      <c r="AK384" s="5"/>
    </row>
    <row r="385" spans="2:37" ht="16.5" customHeight="1" x14ac:dyDescent="0.2">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H385" s="5"/>
      <c r="AJ385" s="5"/>
      <c r="AK385" s="5"/>
    </row>
    <row r="386" spans="2:37" ht="16.5" customHeight="1" x14ac:dyDescent="0.2">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H386" s="5"/>
      <c r="AJ386" s="5"/>
      <c r="AK386" s="5"/>
    </row>
    <row r="387" spans="2:37" ht="16.5" customHeight="1" x14ac:dyDescent="0.2">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J387" s="5"/>
      <c r="AK387" s="5"/>
    </row>
    <row r="388" spans="2:37" ht="16.5" customHeight="1" x14ac:dyDescent="0.2">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5"/>
      <c r="AJ388" s="5"/>
      <c r="AK388" s="5"/>
    </row>
    <row r="389" spans="2:37" ht="16.5" customHeight="1" x14ac:dyDescent="0.2">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J389" s="5"/>
      <c r="AK389" s="5"/>
    </row>
    <row r="390" spans="2:37" ht="16.5" customHeight="1" x14ac:dyDescent="0.2">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H390" s="5"/>
      <c r="AJ390" s="5"/>
      <c r="AK390" s="5"/>
    </row>
    <row r="391" spans="2:37" ht="16.5" customHeight="1" x14ac:dyDescent="0.2">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H391" s="5"/>
      <c r="AJ391" s="5"/>
      <c r="AK391" s="5"/>
    </row>
    <row r="392" spans="2:37" ht="16.5" customHeight="1" x14ac:dyDescent="0.2">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H392" s="5"/>
      <c r="AJ392" s="5"/>
      <c r="AK392" s="5"/>
    </row>
    <row r="393" spans="2:37" ht="16.5" customHeight="1" x14ac:dyDescent="0.2">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H393" s="5"/>
      <c r="AJ393" s="5"/>
      <c r="AK393" s="5"/>
    </row>
    <row r="394" spans="2:37" ht="16.5" customHeight="1" x14ac:dyDescent="0.2">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J394" s="5"/>
      <c r="AK394" s="5"/>
    </row>
    <row r="395" spans="2:37" ht="16.5" customHeight="1" x14ac:dyDescent="0.2">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H395" s="5"/>
      <c r="AJ395" s="5"/>
      <c r="AK395" s="5"/>
    </row>
    <row r="396" spans="2:37" ht="16.5" customHeight="1" x14ac:dyDescent="0.2">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H396" s="5"/>
      <c r="AJ396" s="5"/>
      <c r="AK396" s="5"/>
    </row>
    <row r="397" spans="2:37" ht="16.5" customHeight="1" x14ac:dyDescent="0.2">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J397" s="5"/>
      <c r="AK397" s="5"/>
    </row>
    <row r="398" spans="2:37" ht="16.5" customHeight="1" x14ac:dyDescent="0.2">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H398" s="5"/>
      <c r="AJ398" s="5"/>
      <c r="AK398" s="5"/>
    </row>
    <row r="399" spans="2:37" ht="16.5" customHeight="1" x14ac:dyDescent="0.2">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J399" s="5"/>
      <c r="AK399" s="5"/>
    </row>
    <row r="400" spans="2:37" ht="16.5" customHeight="1" x14ac:dyDescent="0.2">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H400" s="5"/>
      <c r="AJ400" s="5"/>
      <c r="AK400" s="5"/>
    </row>
    <row r="401" spans="2:37" ht="16.5" customHeight="1" x14ac:dyDescent="0.2">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H401" s="5"/>
      <c r="AJ401" s="5"/>
      <c r="AK401" s="5"/>
    </row>
    <row r="402" spans="2:37" ht="16.5" customHeight="1" x14ac:dyDescent="0.2">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H402" s="5"/>
      <c r="AJ402" s="5"/>
      <c r="AK402" s="5"/>
    </row>
    <row r="403" spans="2:37" ht="16.5" customHeight="1" x14ac:dyDescent="0.2">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H403" s="5"/>
      <c r="AJ403" s="5"/>
      <c r="AK403" s="5"/>
    </row>
    <row r="404" spans="2:37" ht="16.5" customHeight="1" x14ac:dyDescent="0.2">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H404" s="5"/>
      <c r="AJ404" s="5"/>
      <c r="AK404" s="5"/>
    </row>
    <row r="405" spans="2:37" ht="16.5" customHeight="1" x14ac:dyDescent="0.2">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H405" s="5"/>
      <c r="AJ405" s="5"/>
      <c r="AK405" s="5"/>
    </row>
    <row r="406" spans="2:37" ht="16.5" customHeight="1" x14ac:dyDescent="0.2">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H406" s="5"/>
      <c r="AJ406" s="5"/>
      <c r="AK406" s="5"/>
    </row>
    <row r="407" spans="2:37" ht="16.5" customHeight="1" x14ac:dyDescent="0.2">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H407" s="5"/>
      <c r="AJ407" s="5"/>
      <c r="AK407" s="5"/>
    </row>
    <row r="408" spans="2:37" ht="16.5" customHeight="1" x14ac:dyDescent="0.2">
      <c r="B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H408" s="5"/>
      <c r="AJ408" s="5"/>
      <c r="AK408" s="5"/>
    </row>
    <row r="409" spans="2:37" ht="16.5" customHeight="1" x14ac:dyDescent="0.2">
      <c r="B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F409" s="5"/>
      <c r="AG409" s="5"/>
      <c r="AH409" s="5"/>
      <c r="AJ409" s="5"/>
      <c r="AK409" s="5"/>
    </row>
    <row r="410" spans="2:37" ht="16.5" customHeight="1" x14ac:dyDescent="0.2">
      <c r="B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c r="AF410" s="5"/>
      <c r="AG410" s="5"/>
      <c r="AH410" s="5"/>
      <c r="AJ410" s="5"/>
      <c r="AK410" s="5"/>
    </row>
    <row r="411" spans="2:37" ht="16.5" customHeight="1" x14ac:dyDescent="0.2">
      <c r="B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c r="AC411" s="5"/>
      <c r="AD411" s="5"/>
      <c r="AE411" s="5"/>
      <c r="AF411" s="5"/>
      <c r="AG411" s="5"/>
      <c r="AH411" s="5"/>
      <c r="AJ411" s="5"/>
      <c r="AK411" s="5"/>
    </row>
    <row r="412" spans="2:37" ht="16.5" customHeight="1" x14ac:dyDescent="0.2">
      <c r="B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c r="AC412" s="5"/>
      <c r="AD412" s="5"/>
      <c r="AE412" s="5"/>
      <c r="AF412" s="5"/>
      <c r="AG412" s="5"/>
      <c r="AH412" s="5"/>
      <c r="AJ412" s="5"/>
      <c r="AK412" s="5"/>
    </row>
    <row r="413" spans="2:37" ht="16.5" customHeight="1" x14ac:dyDescent="0.2">
      <c r="B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c r="AB413" s="5"/>
      <c r="AC413" s="5"/>
      <c r="AD413" s="5"/>
      <c r="AE413" s="5"/>
      <c r="AF413" s="5"/>
      <c r="AG413" s="5"/>
      <c r="AH413" s="5"/>
      <c r="AJ413" s="5"/>
      <c r="AK413" s="5"/>
    </row>
    <row r="414" spans="2:37" ht="16.5" customHeight="1" x14ac:dyDescent="0.2">
      <c r="B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c r="AB414" s="5"/>
      <c r="AC414" s="5"/>
      <c r="AD414" s="5"/>
      <c r="AE414" s="5"/>
      <c r="AF414" s="5"/>
      <c r="AG414" s="5"/>
      <c r="AH414" s="5"/>
      <c r="AJ414" s="5"/>
      <c r="AK414" s="5"/>
    </row>
    <row r="415" spans="2:37" ht="16.5" customHeight="1" x14ac:dyDescent="0.2">
      <c r="B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5"/>
      <c r="AB415" s="5"/>
      <c r="AC415" s="5"/>
      <c r="AD415" s="5"/>
      <c r="AE415" s="5"/>
      <c r="AF415" s="5"/>
      <c r="AG415" s="5"/>
      <c r="AH415" s="5"/>
      <c r="AJ415" s="5"/>
      <c r="AK415" s="5"/>
    </row>
    <row r="416" spans="2:37" ht="16.5" customHeight="1" x14ac:dyDescent="0.2">
      <c r="B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5"/>
      <c r="AB416" s="5"/>
      <c r="AC416" s="5"/>
      <c r="AD416" s="5"/>
      <c r="AE416" s="5"/>
      <c r="AF416" s="5"/>
      <c r="AG416" s="5"/>
      <c r="AH416" s="5"/>
      <c r="AJ416" s="5"/>
      <c r="AK416" s="5"/>
    </row>
    <row r="417" spans="2:37" ht="16.5" customHeight="1" x14ac:dyDescent="0.2">
      <c r="B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5"/>
      <c r="AB417" s="5"/>
      <c r="AC417" s="5"/>
      <c r="AD417" s="5"/>
      <c r="AE417" s="5"/>
      <c r="AF417" s="5"/>
      <c r="AG417" s="5"/>
      <c r="AH417" s="5"/>
      <c r="AJ417" s="5"/>
      <c r="AK417" s="5"/>
    </row>
    <row r="418" spans="2:37" ht="16.5" customHeight="1" x14ac:dyDescent="0.2">
      <c r="B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c r="AB418" s="5"/>
      <c r="AC418" s="5"/>
      <c r="AD418" s="5"/>
      <c r="AE418" s="5"/>
      <c r="AF418" s="5"/>
      <c r="AG418" s="5"/>
      <c r="AH418" s="5"/>
      <c r="AJ418" s="5"/>
      <c r="AK418" s="5"/>
    </row>
    <row r="419" spans="2:37" ht="16.5" customHeight="1" x14ac:dyDescent="0.2">
      <c r="B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5"/>
      <c r="AB419" s="5"/>
      <c r="AC419" s="5"/>
      <c r="AD419" s="5"/>
      <c r="AE419" s="5"/>
      <c r="AF419" s="5"/>
      <c r="AG419" s="5"/>
      <c r="AH419" s="5"/>
      <c r="AJ419" s="5"/>
      <c r="AK419" s="5"/>
    </row>
  </sheetData>
  <mergeCells count="2">
    <mergeCell ref="A1:H1"/>
    <mergeCell ref="I1:AG1"/>
  </mergeCells>
  <phoneticPr fontId="0" type="noConversion"/>
  <pageMargins left="0.75" right="0.75" top="1" bottom="1" header="0.5" footer="0.5"/>
  <pageSetup paperSize="9" orientation="portrait" horizontalDpi="4294967293" verticalDpi="0"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313"/>
  <sheetViews>
    <sheetView topLeftCell="A301" zoomScale="150" zoomScaleNormal="150" workbookViewId="0">
      <selection activeCell="F313" sqref="F313"/>
    </sheetView>
  </sheetViews>
  <sheetFormatPr defaultColWidth="8.85546875" defaultRowHeight="12.75" x14ac:dyDescent="0.2"/>
  <cols>
    <col min="3" max="3" width="11" bestFit="1" customWidth="1"/>
  </cols>
  <sheetData>
    <row r="1" spans="1:8" x14ac:dyDescent="0.2">
      <c r="A1" s="42" t="s">
        <v>437</v>
      </c>
      <c r="E1" t="s">
        <v>438</v>
      </c>
    </row>
    <row r="2" spans="1:8" x14ac:dyDescent="0.2">
      <c r="A2" s="165" t="s">
        <v>439</v>
      </c>
      <c r="E2" s="153">
        <v>42186</v>
      </c>
      <c r="H2" s="154" t="s">
        <v>440</v>
      </c>
    </row>
    <row r="3" spans="1:8" x14ac:dyDescent="0.2">
      <c r="A3" s="42" t="s">
        <v>439</v>
      </c>
      <c r="E3" t="s">
        <v>441</v>
      </c>
    </row>
    <row r="4" spans="1:8" x14ac:dyDescent="0.2">
      <c r="A4" s="165" t="s">
        <v>442</v>
      </c>
      <c r="C4" t="s">
        <v>443</v>
      </c>
    </row>
    <row r="5" spans="1:8" x14ac:dyDescent="0.2">
      <c r="A5" s="42" t="s">
        <v>444</v>
      </c>
    </row>
    <row r="6" spans="1:8" x14ac:dyDescent="0.2">
      <c r="A6" s="30" t="s">
        <v>445</v>
      </c>
    </row>
    <row r="7" spans="1:8" x14ac:dyDescent="0.2">
      <c r="A7" s="30" t="s">
        <v>446</v>
      </c>
      <c r="E7" s="153">
        <v>42036</v>
      </c>
    </row>
    <row r="8" spans="1:8" x14ac:dyDescent="0.2">
      <c r="A8" s="42" t="s">
        <v>51</v>
      </c>
      <c r="E8" s="153">
        <v>42036</v>
      </c>
    </row>
    <row r="9" spans="1:8" x14ac:dyDescent="0.2">
      <c r="A9" s="30" t="s">
        <v>447</v>
      </c>
    </row>
    <row r="10" spans="1:8" x14ac:dyDescent="0.2">
      <c r="A10" s="165" t="s">
        <v>448</v>
      </c>
      <c r="E10" s="153">
        <v>42461</v>
      </c>
    </row>
    <row r="11" spans="1:8" x14ac:dyDescent="0.2">
      <c r="A11" s="30" t="s">
        <v>700</v>
      </c>
      <c r="E11" t="s">
        <v>701</v>
      </c>
    </row>
    <row r="12" spans="1:8" x14ac:dyDescent="0.2">
      <c r="A12" s="30" t="s">
        <v>449</v>
      </c>
    </row>
    <row r="13" spans="1:8" x14ac:dyDescent="0.2">
      <c r="A13" s="42" t="s">
        <v>450</v>
      </c>
      <c r="E13" s="153">
        <v>42552</v>
      </c>
    </row>
    <row r="14" spans="1:8" x14ac:dyDescent="0.2">
      <c r="A14" s="42" t="s">
        <v>694</v>
      </c>
      <c r="E14" s="153">
        <v>42675</v>
      </c>
    </row>
    <row r="15" spans="1:8" x14ac:dyDescent="0.2">
      <c r="A15" s="165" t="s">
        <v>451</v>
      </c>
      <c r="E15" s="153">
        <v>42217</v>
      </c>
    </row>
    <row r="16" spans="1:8" x14ac:dyDescent="0.2">
      <c r="A16" s="165" t="s">
        <v>452</v>
      </c>
      <c r="E16" s="153">
        <v>42156</v>
      </c>
    </row>
    <row r="17" spans="1:8" x14ac:dyDescent="0.2">
      <c r="A17" s="212" t="s">
        <v>452</v>
      </c>
      <c r="E17" s="153">
        <v>42339</v>
      </c>
    </row>
    <row r="18" spans="1:8" x14ac:dyDescent="0.2">
      <c r="A18" s="42" t="s">
        <v>453</v>
      </c>
      <c r="E18" s="153">
        <v>42125</v>
      </c>
    </row>
    <row r="19" spans="1:8" x14ac:dyDescent="0.2">
      <c r="A19" s="165" t="s">
        <v>454</v>
      </c>
      <c r="E19" s="153">
        <v>42552</v>
      </c>
    </row>
    <row r="20" spans="1:8" x14ac:dyDescent="0.2">
      <c r="A20" s="42" t="s">
        <v>455</v>
      </c>
      <c r="E20" s="153">
        <v>42186</v>
      </c>
    </row>
    <row r="21" spans="1:8" x14ac:dyDescent="0.2">
      <c r="A21" s="42" t="s">
        <v>456</v>
      </c>
    </row>
    <row r="22" spans="1:8" x14ac:dyDescent="0.2">
      <c r="A22" s="30" t="s">
        <v>457</v>
      </c>
      <c r="E22" t="s">
        <v>458</v>
      </c>
      <c r="H22" t="s">
        <v>459</v>
      </c>
    </row>
    <row r="23" spans="1:8" x14ac:dyDescent="0.2">
      <c r="A23" s="42" t="s">
        <v>460</v>
      </c>
      <c r="E23" s="153">
        <v>42370</v>
      </c>
    </row>
    <row r="24" spans="1:8" x14ac:dyDescent="0.2">
      <c r="A24" s="30" t="s">
        <v>461</v>
      </c>
      <c r="E24" s="153">
        <v>42401</v>
      </c>
    </row>
    <row r="25" spans="1:8" x14ac:dyDescent="0.2">
      <c r="A25" s="42" t="s">
        <v>462</v>
      </c>
      <c r="E25" s="153">
        <v>42552</v>
      </c>
    </row>
    <row r="26" spans="1:8" x14ac:dyDescent="0.2">
      <c r="A26" s="42" t="s">
        <v>463</v>
      </c>
      <c r="E26" s="153">
        <v>42552</v>
      </c>
    </row>
    <row r="27" spans="1:8" x14ac:dyDescent="0.2">
      <c r="A27" s="30" t="s">
        <v>464</v>
      </c>
      <c r="E27" s="153">
        <v>42217</v>
      </c>
    </row>
    <row r="28" spans="1:8" x14ac:dyDescent="0.2">
      <c r="A28" s="42" t="s">
        <v>465</v>
      </c>
      <c r="H28" t="s">
        <v>466</v>
      </c>
    </row>
    <row r="29" spans="1:8" x14ac:dyDescent="0.2">
      <c r="A29" s="148" t="s">
        <v>813</v>
      </c>
      <c r="E29" s="153">
        <v>42767</v>
      </c>
    </row>
    <row r="30" spans="1:8" x14ac:dyDescent="0.2">
      <c r="A30" s="30" t="s">
        <v>467</v>
      </c>
      <c r="E30" s="153">
        <v>42156</v>
      </c>
    </row>
    <row r="31" spans="1:8" x14ac:dyDescent="0.2">
      <c r="A31" s="30" t="s">
        <v>468</v>
      </c>
      <c r="E31" s="153">
        <v>42522</v>
      </c>
    </row>
    <row r="32" spans="1:8" x14ac:dyDescent="0.2">
      <c r="A32" s="30" t="s">
        <v>469</v>
      </c>
      <c r="E32" s="153">
        <v>42278</v>
      </c>
    </row>
    <row r="33" spans="1:6" x14ac:dyDescent="0.2">
      <c r="A33" s="261" t="s">
        <v>470</v>
      </c>
      <c r="E33" s="153" t="s">
        <v>458</v>
      </c>
    </row>
    <row r="34" spans="1:6" x14ac:dyDescent="0.2">
      <c r="A34" s="30" t="s">
        <v>471</v>
      </c>
      <c r="E34" s="153">
        <v>42156</v>
      </c>
    </row>
    <row r="35" spans="1:6" x14ac:dyDescent="0.2">
      <c r="A35" s="42" t="s">
        <v>472</v>
      </c>
      <c r="E35" s="153">
        <v>42217</v>
      </c>
    </row>
    <row r="36" spans="1:6" x14ac:dyDescent="0.2">
      <c r="A36" s="165" t="s">
        <v>473</v>
      </c>
      <c r="E36" s="153">
        <v>42552</v>
      </c>
    </row>
    <row r="37" spans="1:6" x14ac:dyDescent="0.2">
      <c r="A37" s="42" t="s">
        <v>474</v>
      </c>
    </row>
    <row r="38" spans="1:6" x14ac:dyDescent="0.2">
      <c r="A38" s="42" t="s">
        <v>475</v>
      </c>
      <c r="E38" s="153">
        <v>42552</v>
      </c>
      <c r="F38" s="104" t="s">
        <v>476</v>
      </c>
    </row>
    <row r="39" spans="1:6" x14ac:dyDescent="0.2">
      <c r="A39" s="74" t="s">
        <v>477</v>
      </c>
      <c r="E39" s="153">
        <v>42370</v>
      </c>
    </row>
    <row r="40" spans="1:6" x14ac:dyDescent="0.2">
      <c r="A40" s="74" t="s">
        <v>477</v>
      </c>
      <c r="E40" s="153">
        <v>42370</v>
      </c>
    </row>
    <row r="41" spans="1:6" x14ac:dyDescent="0.2">
      <c r="A41" s="31" t="s">
        <v>478</v>
      </c>
      <c r="E41" s="153">
        <v>42005</v>
      </c>
    </row>
    <row r="42" spans="1:6" x14ac:dyDescent="0.2">
      <c r="A42" s="42" t="s">
        <v>399</v>
      </c>
      <c r="E42" t="s">
        <v>702</v>
      </c>
    </row>
    <row r="43" spans="1:6" x14ac:dyDescent="0.2">
      <c r="A43" s="30" t="s">
        <v>479</v>
      </c>
      <c r="E43" s="153">
        <v>42705</v>
      </c>
    </row>
    <row r="44" spans="1:6" x14ac:dyDescent="0.2">
      <c r="A44" s="42" t="s">
        <v>480</v>
      </c>
      <c r="E44" s="153">
        <v>42491</v>
      </c>
    </row>
    <row r="45" spans="1:6" x14ac:dyDescent="0.2">
      <c r="A45" s="42" t="s">
        <v>481</v>
      </c>
      <c r="E45" s="153">
        <v>42309</v>
      </c>
    </row>
    <row r="46" spans="1:6" x14ac:dyDescent="0.2">
      <c r="A46" s="30" t="s">
        <v>482</v>
      </c>
      <c r="B46" t="s">
        <v>483</v>
      </c>
      <c r="C46" t="s">
        <v>484</v>
      </c>
      <c r="D46" s="155">
        <v>41952</v>
      </c>
      <c r="E46" t="s">
        <v>485</v>
      </c>
    </row>
    <row r="47" spans="1:6" x14ac:dyDescent="0.2">
      <c r="A47" s="30" t="s">
        <v>486</v>
      </c>
      <c r="E47" s="153">
        <v>42430</v>
      </c>
    </row>
    <row r="48" spans="1:6" x14ac:dyDescent="0.2">
      <c r="A48" s="42" t="s">
        <v>487</v>
      </c>
      <c r="E48" s="153">
        <v>42036</v>
      </c>
    </row>
    <row r="49" spans="1:8" x14ac:dyDescent="0.2">
      <c r="A49" s="42" t="s">
        <v>488</v>
      </c>
      <c r="D49" s="155"/>
      <c r="E49" s="153">
        <v>42036</v>
      </c>
    </row>
    <row r="50" spans="1:8" x14ac:dyDescent="0.2">
      <c r="A50" s="30" t="s">
        <v>489</v>
      </c>
      <c r="B50" t="s">
        <v>490</v>
      </c>
      <c r="E50" s="153" t="s">
        <v>491</v>
      </c>
    </row>
    <row r="51" spans="1:8" x14ac:dyDescent="0.2">
      <c r="A51" s="30" t="s">
        <v>492</v>
      </c>
      <c r="E51" s="153">
        <v>42156</v>
      </c>
      <c r="G51" t="s">
        <v>493</v>
      </c>
    </row>
    <row r="52" spans="1:8" x14ac:dyDescent="0.2">
      <c r="A52" s="30" t="s">
        <v>494</v>
      </c>
      <c r="E52" s="153">
        <v>42156</v>
      </c>
    </row>
    <row r="53" spans="1:8" x14ac:dyDescent="0.2">
      <c r="A53" s="165" t="s">
        <v>495</v>
      </c>
      <c r="E53" s="153">
        <v>42522</v>
      </c>
    </row>
    <row r="54" spans="1:8" x14ac:dyDescent="0.2">
      <c r="A54" s="148" t="s">
        <v>1533</v>
      </c>
      <c r="E54" s="153">
        <v>42736</v>
      </c>
    </row>
    <row r="55" spans="1:8" x14ac:dyDescent="0.2">
      <c r="A55" s="30" t="s">
        <v>496</v>
      </c>
    </row>
    <row r="56" spans="1:8" x14ac:dyDescent="0.2">
      <c r="A56" s="30" t="s">
        <v>497</v>
      </c>
      <c r="E56" s="153">
        <v>42036</v>
      </c>
    </row>
    <row r="57" spans="1:8" x14ac:dyDescent="0.2">
      <c r="A57" s="42" t="s">
        <v>408</v>
      </c>
      <c r="E57" s="153">
        <v>42795</v>
      </c>
    </row>
    <row r="58" spans="1:8" x14ac:dyDescent="0.2">
      <c r="A58" s="75" t="s">
        <v>498</v>
      </c>
      <c r="E58" s="153">
        <v>42186</v>
      </c>
    </row>
    <row r="59" spans="1:8" x14ac:dyDescent="0.2">
      <c r="A59" s="30" t="s">
        <v>1707</v>
      </c>
      <c r="E59" s="153">
        <v>42767</v>
      </c>
    </row>
    <row r="60" spans="1:8" x14ac:dyDescent="0.2">
      <c r="A60" s="30" t="s">
        <v>1716</v>
      </c>
      <c r="E60" s="153">
        <v>42767</v>
      </c>
    </row>
    <row r="61" spans="1:8" x14ac:dyDescent="0.2">
      <c r="A61" s="30" t="s">
        <v>499</v>
      </c>
      <c r="E61" t="s">
        <v>500</v>
      </c>
    </row>
    <row r="62" spans="1:8" x14ac:dyDescent="0.2">
      <c r="A62" s="165" t="s">
        <v>501</v>
      </c>
      <c r="E62" s="153">
        <v>42522</v>
      </c>
    </row>
    <row r="63" spans="1:8" x14ac:dyDescent="0.2">
      <c r="A63" s="42" t="s">
        <v>431</v>
      </c>
      <c r="B63" s="4"/>
      <c r="C63" s="4"/>
      <c r="D63" s="4"/>
      <c r="E63" s="240">
        <v>42370</v>
      </c>
      <c r="F63" s="4"/>
      <c r="G63" s="4"/>
      <c r="H63" s="4"/>
    </row>
    <row r="64" spans="1:8" x14ac:dyDescent="0.2">
      <c r="A64" s="30" t="s">
        <v>502</v>
      </c>
      <c r="E64" s="153">
        <v>42491</v>
      </c>
    </row>
    <row r="65" spans="1:8" x14ac:dyDescent="0.2">
      <c r="A65" s="30" t="s">
        <v>375</v>
      </c>
      <c r="E65" t="s">
        <v>503</v>
      </c>
    </row>
    <row r="66" spans="1:8" x14ac:dyDescent="0.2">
      <c r="A66" s="148" t="s">
        <v>1443</v>
      </c>
      <c r="B66" s="156"/>
      <c r="C66" s="156"/>
      <c r="D66" s="156"/>
      <c r="E66" s="157">
        <v>42736</v>
      </c>
      <c r="F66" s="156"/>
      <c r="G66" s="156"/>
      <c r="H66" s="156"/>
    </row>
    <row r="67" spans="1:8" x14ac:dyDescent="0.2">
      <c r="A67" s="42" t="s">
        <v>504</v>
      </c>
      <c r="B67" s="156"/>
      <c r="C67" s="156"/>
      <c r="D67" s="156"/>
      <c r="E67" s="156"/>
      <c r="F67" s="156"/>
      <c r="G67" s="156"/>
      <c r="H67" s="156"/>
    </row>
    <row r="68" spans="1:8" x14ac:dyDescent="0.2">
      <c r="A68" s="42" t="s">
        <v>505</v>
      </c>
      <c r="E68" s="153">
        <v>42491</v>
      </c>
    </row>
    <row r="69" spans="1:8" x14ac:dyDescent="0.2">
      <c r="A69" s="42" t="s">
        <v>506</v>
      </c>
      <c r="E69" s="153">
        <v>42552</v>
      </c>
    </row>
    <row r="70" spans="1:8" x14ac:dyDescent="0.2">
      <c r="A70" s="42" t="s">
        <v>507</v>
      </c>
    </row>
    <row r="71" spans="1:8" x14ac:dyDescent="0.2">
      <c r="A71" s="30" t="s">
        <v>1849</v>
      </c>
      <c r="E71" s="153">
        <v>42795</v>
      </c>
    </row>
    <row r="72" spans="1:8" x14ac:dyDescent="0.2">
      <c r="A72" s="30" t="s">
        <v>508</v>
      </c>
      <c r="E72" t="s">
        <v>509</v>
      </c>
    </row>
    <row r="73" spans="1:8" x14ac:dyDescent="0.2">
      <c r="A73" s="42" t="s">
        <v>510</v>
      </c>
      <c r="E73" s="153">
        <v>42401</v>
      </c>
    </row>
    <row r="74" spans="1:8" x14ac:dyDescent="0.2">
      <c r="A74" s="30" t="s">
        <v>510</v>
      </c>
      <c r="B74" s="156"/>
      <c r="C74" s="156"/>
      <c r="D74" s="156"/>
      <c r="E74" s="156"/>
      <c r="F74" s="156"/>
      <c r="G74" s="156"/>
      <c r="H74" s="156"/>
    </row>
    <row r="75" spans="1:8" x14ac:dyDescent="0.2">
      <c r="A75" s="42" t="s">
        <v>881</v>
      </c>
      <c r="E75" s="153">
        <v>42795</v>
      </c>
    </row>
    <row r="76" spans="1:8" x14ac:dyDescent="0.2">
      <c r="A76" s="30" t="s">
        <v>511</v>
      </c>
      <c r="E76" s="153">
        <v>42522</v>
      </c>
    </row>
    <row r="77" spans="1:8" x14ac:dyDescent="0.2">
      <c r="A77" s="30" t="s">
        <v>512</v>
      </c>
      <c r="E77" s="153">
        <v>42186</v>
      </c>
    </row>
    <row r="78" spans="1:8" x14ac:dyDescent="0.2">
      <c r="A78" s="42" t="s">
        <v>886</v>
      </c>
      <c r="E78" t="s">
        <v>1729</v>
      </c>
    </row>
    <row r="79" spans="1:8" x14ac:dyDescent="0.2">
      <c r="A79" s="42" t="s">
        <v>1831</v>
      </c>
      <c r="E79" s="153">
        <v>42826</v>
      </c>
    </row>
    <row r="80" spans="1:8" x14ac:dyDescent="0.2">
      <c r="A80" s="42" t="s">
        <v>513</v>
      </c>
      <c r="E80" s="153">
        <v>42036</v>
      </c>
    </row>
    <row r="81" spans="1:8" x14ac:dyDescent="0.2">
      <c r="A81" s="42" t="s">
        <v>513</v>
      </c>
      <c r="E81" t="s">
        <v>500</v>
      </c>
    </row>
    <row r="82" spans="1:8" x14ac:dyDescent="0.2">
      <c r="A82" s="42" t="s">
        <v>513</v>
      </c>
      <c r="E82" t="s">
        <v>503</v>
      </c>
    </row>
    <row r="83" spans="1:8" x14ac:dyDescent="0.2">
      <c r="A83" s="148" t="s">
        <v>1435</v>
      </c>
      <c r="E83" s="153">
        <v>42736</v>
      </c>
    </row>
    <row r="84" spans="1:8" x14ac:dyDescent="0.2">
      <c r="A84" s="148" t="s">
        <v>1521</v>
      </c>
      <c r="E84" t="s">
        <v>1522</v>
      </c>
    </row>
    <row r="85" spans="1:8" x14ac:dyDescent="0.2">
      <c r="A85" s="30" t="s">
        <v>514</v>
      </c>
      <c r="E85" s="153">
        <v>42522</v>
      </c>
      <c r="H85" t="s">
        <v>515</v>
      </c>
    </row>
    <row r="86" spans="1:8" x14ac:dyDescent="0.2">
      <c r="A86" s="42" t="s">
        <v>516</v>
      </c>
      <c r="E86" s="153">
        <v>42156</v>
      </c>
    </row>
    <row r="87" spans="1:8" x14ac:dyDescent="0.2">
      <c r="A87" s="165" t="s">
        <v>517</v>
      </c>
      <c r="E87" s="153">
        <v>42186</v>
      </c>
    </row>
    <row r="88" spans="1:8" x14ac:dyDescent="0.2">
      <c r="A88" s="30" t="s">
        <v>518</v>
      </c>
      <c r="E88" s="153">
        <v>42491</v>
      </c>
    </row>
    <row r="89" spans="1:8" x14ac:dyDescent="0.2">
      <c r="A89" s="30" t="s">
        <v>519</v>
      </c>
      <c r="E89" s="153">
        <v>42401</v>
      </c>
    </row>
    <row r="90" spans="1:8" x14ac:dyDescent="0.2">
      <c r="A90" s="30" t="s">
        <v>520</v>
      </c>
      <c r="B90" s="156"/>
      <c r="C90" s="156"/>
      <c r="D90" s="156"/>
      <c r="E90" s="157">
        <v>42430</v>
      </c>
      <c r="F90" s="156"/>
      <c r="G90" s="156"/>
      <c r="H90" s="156"/>
    </row>
    <row r="91" spans="1:8" x14ac:dyDescent="0.2">
      <c r="A91" s="30" t="s">
        <v>521</v>
      </c>
      <c r="E91" t="s">
        <v>522</v>
      </c>
    </row>
    <row r="92" spans="1:8" x14ac:dyDescent="0.2">
      <c r="A92" s="191" t="s">
        <v>696</v>
      </c>
      <c r="E92" t="s">
        <v>697</v>
      </c>
    </row>
    <row r="93" spans="1:8" x14ac:dyDescent="0.2">
      <c r="A93" s="30" t="s">
        <v>523</v>
      </c>
    </row>
    <row r="94" spans="1:8" x14ac:dyDescent="0.2">
      <c r="A94" s="42" t="s">
        <v>523</v>
      </c>
      <c r="E94" s="153">
        <v>42552</v>
      </c>
    </row>
    <row r="95" spans="1:8" x14ac:dyDescent="0.2">
      <c r="A95" s="42" t="s">
        <v>524</v>
      </c>
      <c r="E95" s="153">
        <v>42552</v>
      </c>
    </row>
    <row r="96" spans="1:8" x14ac:dyDescent="0.2">
      <c r="A96" s="42" t="s">
        <v>525</v>
      </c>
      <c r="E96" s="153">
        <v>42552</v>
      </c>
    </row>
    <row r="97" spans="1:8" x14ac:dyDescent="0.2">
      <c r="A97" s="42" t="s">
        <v>403</v>
      </c>
      <c r="E97" t="s">
        <v>705</v>
      </c>
    </row>
    <row r="98" spans="1:8" x14ac:dyDescent="0.2">
      <c r="A98" s="30" t="s">
        <v>526</v>
      </c>
      <c r="E98" s="104" t="s">
        <v>527</v>
      </c>
    </row>
    <row r="99" spans="1:8" x14ac:dyDescent="0.2">
      <c r="A99" s="42" t="s">
        <v>698</v>
      </c>
      <c r="E99" s="153">
        <v>42644</v>
      </c>
      <c r="F99" t="s">
        <v>699</v>
      </c>
    </row>
    <row r="100" spans="1:8" x14ac:dyDescent="0.2">
      <c r="A100" s="30" t="s">
        <v>181</v>
      </c>
      <c r="E100" s="104" t="s">
        <v>695</v>
      </c>
    </row>
    <row r="101" spans="1:8" x14ac:dyDescent="0.2">
      <c r="A101" s="42" t="s">
        <v>1550</v>
      </c>
      <c r="E101" s="153">
        <v>42736</v>
      </c>
    </row>
    <row r="102" spans="1:8" x14ac:dyDescent="0.2">
      <c r="A102" s="114" t="s">
        <v>528</v>
      </c>
      <c r="E102" s="153">
        <v>42186</v>
      </c>
    </row>
    <row r="103" spans="1:8" x14ac:dyDescent="0.2">
      <c r="A103" s="42" t="s">
        <v>529</v>
      </c>
      <c r="E103" s="153">
        <v>42552</v>
      </c>
    </row>
    <row r="104" spans="1:8" x14ac:dyDescent="0.2">
      <c r="A104" s="42" t="s">
        <v>530</v>
      </c>
      <c r="E104" s="153">
        <v>42522</v>
      </c>
    </row>
    <row r="105" spans="1:8" x14ac:dyDescent="0.2">
      <c r="A105" s="42" t="s">
        <v>531</v>
      </c>
      <c r="B105" s="156"/>
      <c r="C105" s="156"/>
      <c r="D105" s="156"/>
      <c r="E105" s="157">
        <v>42156</v>
      </c>
      <c r="F105" s="156"/>
      <c r="G105" s="156"/>
      <c r="H105" s="156"/>
    </row>
    <row r="106" spans="1:8" x14ac:dyDescent="0.2">
      <c r="A106" s="30" t="s">
        <v>1728</v>
      </c>
    </row>
    <row r="107" spans="1:8" x14ac:dyDescent="0.2">
      <c r="A107" s="42" t="s">
        <v>532</v>
      </c>
    </row>
    <row r="108" spans="1:8" x14ac:dyDescent="0.2">
      <c r="A108" s="165" t="s">
        <v>707</v>
      </c>
      <c r="E108" s="153">
        <v>42675</v>
      </c>
    </row>
    <row r="109" spans="1:8" x14ac:dyDescent="0.2">
      <c r="A109" s="165" t="s">
        <v>533</v>
      </c>
      <c r="E109" s="153">
        <v>42186</v>
      </c>
    </row>
    <row r="110" spans="1:8" x14ac:dyDescent="0.2">
      <c r="A110" s="74" t="s">
        <v>533</v>
      </c>
      <c r="E110" s="153">
        <v>42370</v>
      </c>
    </row>
    <row r="111" spans="1:8" x14ac:dyDescent="0.2">
      <c r="A111" s="30" t="s">
        <v>534</v>
      </c>
      <c r="E111" t="s">
        <v>441</v>
      </c>
      <c r="H111" t="s">
        <v>535</v>
      </c>
    </row>
    <row r="112" spans="1:8" x14ac:dyDescent="0.2">
      <c r="A112" s="30" t="s">
        <v>534</v>
      </c>
      <c r="E112" t="s">
        <v>441</v>
      </c>
    </row>
    <row r="113" spans="1:8" x14ac:dyDescent="0.2">
      <c r="A113" s="31" t="s">
        <v>536</v>
      </c>
      <c r="C113" s="104" t="s">
        <v>537</v>
      </c>
      <c r="E113" s="153">
        <v>42705</v>
      </c>
    </row>
    <row r="114" spans="1:8" x14ac:dyDescent="0.2">
      <c r="A114" s="42" t="s">
        <v>60</v>
      </c>
    </row>
    <row r="115" spans="1:8" x14ac:dyDescent="0.2">
      <c r="A115" s="42" t="s">
        <v>538</v>
      </c>
      <c r="E115" s="153">
        <v>42125</v>
      </c>
    </row>
    <row r="116" spans="1:8" x14ac:dyDescent="0.2">
      <c r="A116" s="42" t="s">
        <v>539</v>
      </c>
      <c r="E116" s="153">
        <v>42156</v>
      </c>
    </row>
    <row r="117" spans="1:8" x14ac:dyDescent="0.2">
      <c r="A117" s="30" t="s">
        <v>540</v>
      </c>
      <c r="E117" t="s">
        <v>541</v>
      </c>
    </row>
    <row r="118" spans="1:8" x14ac:dyDescent="0.2">
      <c r="A118" s="30" t="s">
        <v>542</v>
      </c>
      <c r="E118" s="104" t="s">
        <v>527</v>
      </c>
    </row>
    <row r="119" spans="1:8" x14ac:dyDescent="0.2">
      <c r="A119" s="148" t="s">
        <v>990</v>
      </c>
      <c r="E119" s="153">
        <v>42767</v>
      </c>
    </row>
    <row r="120" spans="1:8" x14ac:dyDescent="0.2">
      <c r="A120" s="30" t="s">
        <v>543</v>
      </c>
      <c r="E120" s="153">
        <v>42552</v>
      </c>
    </row>
    <row r="121" spans="1:8" x14ac:dyDescent="0.2">
      <c r="A121" s="148" t="s">
        <v>396</v>
      </c>
      <c r="C121" t="s">
        <v>1548</v>
      </c>
      <c r="E121" s="153">
        <v>42736</v>
      </c>
    </row>
    <row r="122" spans="1:8" ht="15" x14ac:dyDescent="0.2">
      <c r="A122" s="31" t="s">
        <v>544</v>
      </c>
      <c r="B122" s="158"/>
      <c r="C122" s="159"/>
      <c r="D122" s="160" t="s">
        <v>545</v>
      </c>
      <c r="E122" s="159"/>
      <c r="F122" s="66"/>
      <c r="G122" s="66"/>
      <c r="H122" s="66"/>
    </row>
    <row r="123" spans="1:8" x14ac:dyDescent="0.2">
      <c r="A123" s="194" t="s">
        <v>546</v>
      </c>
      <c r="B123" s="156"/>
      <c r="C123" s="156"/>
      <c r="D123" s="156"/>
      <c r="E123" s="157">
        <v>42339</v>
      </c>
      <c r="F123" s="156"/>
      <c r="G123" s="156"/>
      <c r="H123" s="156"/>
    </row>
    <row r="124" spans="1:8" x14ac:dyDescent="0.2">
      <c r="A124" s="30" t="s">
        <v>547</v>
      </c>
      <c r="E124" s="153">
        <v>42064</v>
      </c>
    </row>
    <row r="125" spans="1:8" x14ac:dyDescent="0.2">
      <c r="A125" s="42" t="s">
        <v>409</v>
      </c>
      <c r="E125" t="s">
        <v>709</v>
      </c>
    </row>
    <row r="126" spans="1:8" x14ac:dyDescent="0.2">
      <c r="A126" s="42" t="s">
        <v>409</v>
      </c>
      <c r="E126" s="104" t="s">
        <v>1488</v>
      </c>
      <c r="G126" t="s">
        <v>1493</v>
      </c>
    </row>
    <row r="127" spans="1:8" x14ac:dyDescent="0.2">
      <c r="A127" s="30" t="s">
        <v>548</v>
      </c>
      <c r="E127" s="153">
        <v>42156</v>
      </c>
      <c r="F127" t="s">
        <v>549</v>
      </c>
    </row>
    <row r="128" spans="1:8" x14ac:dyDescent="0.2">
      <c r="A128" s="30" t="s">
        <v>380</v>
      </c>
    </row>
    <row r="129" spans="1:8" x14ac:dyDescent="0.2">
      <c r="A129" s="30" t="s">
        <v>550</v>
      </c>
      <c r="C129" t="s">
        <v>551</v>
      </c>
      <c r="E129" s="153">
        <v>42005</v>
      </c>
      <c r="F129" t="s">
        <v>552</v>
      </c>
    </row>
    <row r="130" spans="1:8" x14ac:dyDescent="0.2">
      <c r="A130" s="42" t="s">
        <v>553</v>
      </c>
      <c r="E130" s="153">
        <v>42248</v>
      </c>
    </row>
    <row r="131" spans="1:8" x14ac:dyDescent="0.2">
      <c r="A131" s="217" t="s">
        <v>554</v>
      </c>
      <c r="D131" t="s">
        <v>555</v>
      </c>
      <c r="E131" s="153">
        <v>42217</v>
      </c>
    </row>
    <row r="132" spans="1:8" x14ac:dyDescent="0.2">
      <c r="A132" s="42" t="s">
        <v>554</v>
      </c>
      <c r="E132" s="104" t="s">
        <v>527</v>
      </c>
    </row>
    <row r="133" spans="1:8" x14ac:dyDescent="0.2">
      <c r="A133" s="42" t="s">
        <v>554</v>
      </c>
      <c r="E133" s="153">
        <v>42887</v>
      </c>
    </row>
    <row r="134" spans="1:8" x14ac:dyDescent="0.2">
      <c r="A134" s="30" t="s">
        <v>424</v>
      </c>
      <c r="B134" s="156"/>
      <c r="C134" s="156"/>
      <c r="D134" s="156"/>
      <c r="E134" s="156"/>
      <c r="F134" s="156"/>
      <c r="G134" s="156"/>
      <c r="H134" s="156"/>
    </row>
    <row r="135" spans="1:8" x14ac:dyDescent="0.2">
      <c r="A135" s="30" t="s">
        <v>424</v>
      </c>
      <c r="E135" t="s">
        <v>500</v>
      </c>
    </row>
    <row r="136" spans="1:8" x14ac:dyDescent="0.2">
      <c r="A136" s="30" t="s">
        <v>424</v>
      </c>
      <c r="E136" t="s">
        <v>1425</v>
      </c>
    </row>
    <row r="137" spans="1:8" x14ac:dyDescent="0.2">
      <c r="A137" s="30" t="s">
        <v>556</v>
      </c>
      <c r="E137" s="153">
        <v>42552</v>
      </c>
    </row>
    <row r="138" spans="1:8" x14ac:dyDescent="0.2">
      <c r="A138" s="42" t="s">
        <v>557</v>
      </c>
      <c r="B138" t="s">
        <v>558</v>
      </c>
      <c r="E138" s="153">
        <v>42064</v>
      </c>
    </row>
    <row r="139" spans="1:8" x14ac:dyDescent="0.2">
      <c r="A139" s="42" t="s">
        <v>557</v>
      </c>
      <c r="E139" t="s">
        <v>559</v>
      </c>
    </row>
    <row r="140" spans="1:8" x14ac:dyDescent="0.2">
      <c r="A140" s="31" t="s">
        <v>386</v>
      </c>
    </row>
    <row r="141" spans="1:8" x14ac:dyDescent="0.2">
      <c r="A141" s="30" t="s">
        <v>386</v>
      </c>
      <c r="E141" s="153">
        <v>42736</v>
      </c>
      <c r="F141" t="s">
        <v>560</v>
      </c>
    </row>
    <row r="142" spans="1:8" x14ac:dyDescent="0.2">
      <c r="A142" s="31" t="s">
        <v>561</v>
      </c>
    </row>
    <row r="143" spans="1:8" x14ac:dyDescent="0.2">
      <c r="A143" s="42" t="s">
        <v>562</v>
      </c>
      <c r="E143" s="153">
        <v>42217</v>
      </c>
    </row>
    <row r="144" spans="1:8" x14ac:dyDescent="0.2">
      <c r="A144" s="30" t="s">
        <v>86</v>
      </c>
    </row>
    <row r="145" spans="1:8" x14ac:dyDescent="0.2">
      <c r="A145" s="30" t="s">
        <v>86</v>
      </c>
      <c r="E145" s="153">
        <v>42522</v>
      </c>
    </row>
    <row r="146" spans="1:8" x14ac:dyDescent="0.2">
      <c r="A146" s="212" t="s">
        <v>86</v>
      </c>
      <c r="C146" t="s">
        <v>710</v>
      </c>
      <c r="E146" s="153">
        <v>42705</v>
      </c>
    </row>
    <row r="147" spans="1:8" x14ac:dyDescent="0.2">
      <c r="A147" s="30" t="s">
        <v>86</v>
      </c>
      <c r="C147" t="s">
        <v>1584</v>
      </c>
    </row>
    <row r="148" spans="1:8" x14ac:dyDescent="0.2">
      <c r="A148" s="42" t="s">
        <v>563</v>
      </c>
      <c r="C148" s="104" t="s">
        <v>564</v>
      </c>
      <c r="E148" s="153">
        <v>42583</v>
      </c>
      <c r="G148" s="104" t="s">
        <v>565</v>
      </c>
    </row>
    <row r="149" spans="1:8" x14ac:dyDescent="0.2">
      <c r="A149" s="30" t="s">
        <v>566</v>
      </c>
      <c r="E149" s="153">
        <v>42491</v>
      </c>
    </row>
    <row r="150" spans="1:8" x14ac:dyDescent="0.2">
      <c r="A150" s="30" t="s">
        <v>567</v>
      </c>
      <c r="E150" s="153">
        <v>42217</v>
      </c>
    </row>
    <row r="151" spans="1:8" x14ac:dyDescent="0.2">
      <c r="A151" s="218" t="s">
        <v>158</v>
      </c>
    </row>
    <row r="152" spans="1:8" x14ac:dyDescent="0.2">
      <c r="A152" s="42" t="s">
        <v>158</v>
      </c>
      <c r="E152" s="153">
        <v>42278</v>
      </c>
    </row>
    <row r="153" spans="1:8" x14ac:dyDescent="0.2">
      <c r="A153" s="30" t="s">
        <v>568</v>
      </c>
      <c r="E153" s="104" t="s">
        <v>569</v>
      </c>
    </row>
    <row r="154" spans="1:8" x14ac:dyDescent="0.2">
      <c r="A154" s="165" t="s">
        <v>1847</v>
      </c>
      <c r="E154" s="153">
        <v>42917</v>
      </c>
    </row>
    <row r="155" spans="1:8" x14ac:dyDescent="0.2">
      <c r="A155" s="30" t="s">
        <v>570</v>
      </c>
      <c r="E155" s="153">
        <v>42491</v>
      </c>
    </row>
    <row r="156" spans="1:8" x14ac:dyDescent="0.2">
      <c r="A156" s="42" t="s">
        <v>1832</v>
      </c>
      <c r="E156" s="153">
        <v>42826</v>
      </c>
    </row>
    <row r="157" spans="1:8" x14ac:dyDescent="0.2">
      <c r="A157" s="30" t="s">
        <v>571</v>
      </c>
      <c r="E157" s="153">
        <v>42156</v>
      </c>
      <c r="F157" t="s">
        <v>572</v>
      </c>
    </row>
    <row r="158" spans="1:8" x14ac:dyDescent="0.2">
      <c r="A158" s="212" t="s">
        <v>573</v>
      </c>
      <c r="C158" t="s">
        <v>574</v>
      </c>
      <c r="D158" t="s">
        <v>575</v>
      </c>
    </row>
    <row r="159" spans="1:8" x14ac:dyDescent="0.2">
      <c r="A159" s="42" t="s">
        <v>417</v>
      </c>
      <c r="E159" s="153">
        <v>42736</v>
      </c>
    </row>
    <row r="160" spans="1:8" x14ac:dyDescent="0.2">
      <c r="A160" s="30" t="s">
        <v>576</v>
      </c>
      <c r="B160" s="156"/>
      <c r="C160" s="156"/>
      <c r="D160" s="156"/>
      <c r="E160" s="157">
        <v>42278</v>
      </c>
      <c r="F160" s="156"/>
      <c r="G160" s="156"/>
      <c r="H160" s="156"/>
    </row>
    <row r="161" spans="1:5" x14ac:dyDescent="0.2">
      <c r="A161" s="148" t="s">
        <v>1452</v>
      </c>
      <c r="E161" s="153">
        <v>42795</v>
      </c>
    </row>
    <row r="162" spans="1:5" x14ac:dyDescent="0.2">
      <c r="A162" s="42" t="s">
        <v>577</v>
      </c>
      <c r="E162" s="153">
        <v>42614</v>
      </c>
    </row>
    <row r="163" spans="1:5" x14ac:dyDescent="0.2">
      <c r="A163" s="42" t="s">
        <v>578</v>
      </c>
      <c r="E163" t="s">
        <v>579</v>
      </c>
    </row>
    <row r="164" spans="1:5" x14ac:dyDescent="0.2">
      <c r="A164" s="165" t="s">
        <v>580</v>
      </c>
      <c r="E164" s="153">
        <v>42430</v>
      </c>
    </row>
    <row r="165" spans="1:5" x14ac:dyDescent="0.2">
      <c r="A165" s="42" t="s">
        <v>371</v>
      </c>
      <c r="E165" s="153">
        <v>42917</v>
      </c>
    </row>
    <row r="166" spans="1:5" x14ac:dyDescent="0.2">
      <c r="A166" s="42" t="s">
        <v>62</v>
      </c>
    </row>
    <row r="167" spans="1:5" x14ac:dyDescent="0.2">
      <c r="A167" s="42" t="s">
        <v>581</v>
      </c>
      <c r="E167" s="153">
        <v>42583</v>
      </c>
    </row>
    <row r="168" spans="1:5" x14ac:dyDescent="0.2">
      <c r="A168" s="30" t="s">
        <v>582</v>
      </c>
      <c r="E168" s="153">
        <v>42401</v>
      </c>
    </row>
    <row r="169" spans="1:5" x14ac:dyDescent="0.2">
      <c r="A169" s="30" t="s">
        <v>583</v>
      </c>
      <c r="E169" s="153">
        <v>42186</v>
      </c>
    </row>
    <row r="170" spans="1:5" x14ac:dyDescent="0.2">
      <c r="A170" s="148" t="s">
        <v>1527</v>
      </c>
      <c r="E170" s="153">
        <v>42736</v>
      </c>
    </row>
    <row r="171" spans="1:5" x14ac:dyDescent="0.2">
      <c r="A171" s="42" t="s">
        <v>584</v>
      </c>
      <c r="E171" t="s">
        <v>585</v>
      </c>
    </row>
    <row r="172" spans="1:5" x14ac:dyDescent="0.2">
      <c r="A172" s="42" t="s">
        <v>586</v>
      </c>
      <c r="E172" s="153">
        <v>42217</v>
      </c>
    </row>
    <row r="173" spans="1:5" x14ac:dyDescent="0.2">
      <c r="A173" s="30" t="s">
        <v>587</v>
      </c>
      <c r="E173" s="153">
        <v>42401</v>
      </c>
    </row>
    <row r="174" spans="1:5" x14ac:dyDescent="0.2">
      <c r="A174" s="42" t="s">
        <v>588</v>
      </c>
      <c r="E174" t="s">
        <v>559</v>
      </c>
    </row>
    <row r="175" spans="1:5" x14ac:dyDescent="0.2">
      <c r="A175" s="165" t="s">
        <v>1632</v>
      </c>
      <c r="E175" t="s">
        <v>1633</v>
      </c>
    </row>
    <row r="176" spans="1:5" x14ac:dyDescent="0.2">
      <c r="A176" s="30" t="s">
        <v>589</v>
      </c>
      <c r="E176" s="153">
        <v>42005</v>
      </c>
    </row>
    <row r="177" spans="1:8" x14ac:dyDescent="0.2">
      <c r="A177" s="42" t="s">
        <v>589</v>
      </c>
      <c r="E177" s="153">
        <v>42736</v>
      </c>
    </row>
    <row r="178" spans="1:8" x14ac:dyDescent="0.2">
      <c r="A178" s="30" t="s">
        <v>590</v>
      </c>
      <c r="B178" s="156"/>
      <c r="C178" s="156"/>
      <c r="D178" s="156"/>
      <c r="E178" s="156" t="s">
        <v>591</v>
      </c>
      <c r="F178" s="156"/>
      <c r="G178" s="156" t="s">
        <v>592</v>
      </c>
      <c r="H178" s="156"/>
    </row>
    <row r="179" spans="1:8" x14ac:dyDescent="0.2">
      <c r="A179" s="191" t="s">
        <v>593</v>
      </c>
      <c r="E179" s="104" t="s">
        <v>594</v>
      </c>
    </row>
    <row r="180" spans="1:8" x14ac:dyDescent="0.2">
      <c r="A180" s="42" t="s">
        <v>595</v>
      </c>
    </row>
    <row r="181" spans="1:8" x14ac:dyDescent="0.2">
      <c r="A181" s="30" t="s">
        <v>596</v>
      </c>
      <c r="E181" s="153">
        <v>42036</v>
      </c>
    </row>
    <row r="182" spans="1:8" x14ac:dyDescent="0.2">
      <c r="A182" s="42" t="s">
        <v>597</v>
      </c>
      <c r="E182" s="153">
        <v>42156</v>
      </c>
    </row>
    <row r="183" spans="1:8" x14ac:dyDescent="0.2">
      <c r="A183" s="30" t="s">
        <v>598</v>
      </c>
      <c r="E183" s="153">
        <v>42552</v>
      </c>
    </row>
    <row r="184" spans="1:8" x14ac:dyDescent="0.2">
      <c r="A184" s="42" t="s">
        <v>1790</v>
      </c>
      <c r="E184" s="153">
        <v>42795</v>
      </c>
    </row>
    <row r="185" spans="1:8" x14ac:dyDescent="0.2">
      <c r="A185" s="42" t="s">
        <v>599</v>
      </c>
      <c r="E185" s="153">
        <v>42186</v>
      </c>
    </row>
    <row r="186" spans="1:8" x14ac:dyDescent="0.2">
      <c r="A186" s="30" t="s">
        <v>418</v>
      </c>
      <c r="E186" s="153">
        <v>42036</v>
      </c>
    </row>
    <row r="187" spans="1:8" x14ac:dyDescent="0.2">
      <c r="A187" s="165" t="s">
        <v>600</v>
      </c>
      <c r="E187" s="153">
        <v>42186</v>
      </c>
    </row>
    <row r="188" spans="1:8" x14ac:dyDescent="0.2">
      <c r="A188" s="42" t="s">
        <v>601</v>
      </c>
      <c r="E188" s="153">
        <v>42583</v>
      </c>
    </row>
    <row r="189" spans="1:8" x14ac:dyDescent="0.2">
      <c r="A189" s="30" t="s">
        <v>602</v>
      </c>
      <c r="E189" s="161" t="s">
        <v>559</v>
      </c>
    </row>
    <row r="190" spans="1:8" x14ac:dyDescent="0.2">
      <c r="A190" s="42" t="s">
        <v>603</v>
      </c>
      <c r="E190" t="s">
        <v>604</v>
      </c>
    </row>
    <row r="191" spans="1:8" x14ac:dyDescent="0.2">
      <c r="A191" s="42" t="s">
        <v>603</v>
      </c>
      <c r="E191" t="s">
        <v>438</v>
      </c>
    </row>
    <row r="192" spans="1:8" x14ac:dyDescent="0.2">
      <c r="A192" s="30" t="s">
        <v>605</v>
      </c>
      <c r="E192" t="s">
        <v>441</v>
      </c>
    </row>
    <row r="193" spans="1:5" x14ac:dyDescent="0.2">
      <c r="A193" s="30" t="s">
        <v>1710</v>
      </c>
      <c r="E193" s="153">
        <v>42767</v>
      </c>
    </row>
    <row r="194" spans="1:5" x14ac:dyDescent="0.2">
      <c r="A194" s="42" t="s">
        <v>606</v>
      </c>
      <c r="E194" s="153">
        <v>42217</v>
      </c>
    </row>
    <row r="195" spans="1:5" x14ac:dyDescent="0.2">
      <c r="A195" s="114" t="s">
        <v>1828</v>
      </c>
      <c r="E195" s="153">
        <v>42856</v>
      </c>
    </row>
    <row r="196" spans="1:5" x14ac:dyDescent="0.2">
      <c r="A196" s="30" t="s">
        <v>607</v>
      </c>
      <c r="E196" s="153">
        <v>42401</v>
      </c>
    </row>
    <row r="197" spans="1:5" x14ac:dyDescent="0.2">
      <c r="A197" s="30" t="s">
        <v>608</v>
      </c>
    </row>
    <row r="198" spans="1:5" x14ac:dyDescent="0.2">
      <c r="A198" s="42" t="s">
        <v>1860</v>
      </c>
    </row>
    <row r="199" spans="1:5" x14ac:dyDescent="0.2">
      <c r="A199" s="30" t="s">
        <v>1563</v>
      </c>
      <c r="E199" s="153">
        <v>42767</v>
      </c>
    </row>
    <row r="200" spans="1:5" x14ac:dyDescent="0.2">
      <c r="A200" s="30" t="s">
        <v>609</v>
      </c>
      <c r="E200" s="153">
        <v>42156</v>
      </c>
    </row>
    <row r="201" spans="1:5" x14ac:dyDescent="0.2">
      <c r="A201" s="194" t="s">
        <v>609</v>
      </c>
      <c r="E201" s="153">
        <v>42248</v>
      </c>
    </row>
    <row r="202" spans="1:5" x14ac:dyDescent="0.2">
      <c r="A202" s="165" t="s">
        <v>703</v>
      </c>
      <c r="E202" t="s">
        <v>704</v>
      </c>
    </row>
    <row r="203" spans="1:5" x14ac:dyDescent="0.2">
      <c r="A203" s="165" t="s">
        <v>610</v>
      </c>
      <c r="E203" s="153">
        <v>42156</v>
      </c>
    </row>
    <row r="204" spans="1:5" x14ac:dyDescent="0.2">
      <c r="A204" s="42" t="s">
        <v>611</v>
      </c>
      <c r="E204" s="153">
        <v>42583</v>
      </c>
    </row>
    <row r="205" spans="1:5" x14ac:dyDescent="0.2">
      <c r="A205" s="42" t="s">
        <v>612</v>
      </c>
      <c r="E205" s="153">
        <v>42522</v>
      </c>
    </row>
    <row r="206" spans="1:5" x14ac:dyDescent="0.2">
      <c r="A206" s="31" t="s">
        <v>613</v>
      </c>
      <c r="E206" s="153">
        <v>42005</v>
      </c>
    </row>
    <row r="207" spans="1:5" x14ac:dyDescent="0.2">
      <c r="A207" s="30" t="s">
        <v>1537</v>
      </c>
      <c r="E207" s="153">
        <v>42767</v>
      </c>
    </row>
    <row r="208" spans="1:5" x14ac:dyDescent="0.2">
      <c r="A208" s="31" t="s">
        <v>614</v>
      </c>
      <c r="B208" t="s">
        <v>615</v>
      </c>
      <c r="E208" t="s">
        <v>616</v>
      </c>
    </row>
    <row r="209" spans="1:5" x14ac:dyDescent="0.2">
      <c r="A209" s="30" t="s">
        <v>617</v>
      </c>
      <c r="E209" s="153">
        <v>42491</v>
      </c>
    </row>
    <row r="210" spans="1:5" x14ac:dyDescent="0.2">
      <c r="A210" s="30" t="s">
        <v>618</v>
      </c>
      <c r="E210" s="153">
        <v>42522</v>
      </c>
    </row>
    <row r="211" spans="1:5" x14ac:dyDescent="0.2">
      <c r="A211" s="42" t="s">
        <v>619</v>
      </c>
      <c r="E211" s="153">
        <v>42583</v>
      </c>
    </row>
    <row r="212" spans="1:5" x14ac:dyDescent="0.2">
      <c r="A212" s="42" t="s">
        <v>620</v>
      </c>
      <c r="E212" s="153">
        <v>42036</v>
      </c>
    </row>
    <row r="213" spans="1:5" x14ac:dyDescent="0.2">
      <c r="A213" s="42" t="s">
        <v>621</v>
      </c>
      <c r="E213" s="153">
        <v>42248</v>
      </c>
    </row>
    <row r="214" spans="1:5" x14ac:dyDescent="0.2">
      <c r="A214" s="42" t="s">
        <v>622</v>
      </c>
    </row>
    <row r="215" spans="1:5" x14ac:dyDescent="0.2">
      <c r="A215" s="30" t="s">
        <v>623</v>
      </c>
      <c r="E215" s="153">
        <v>42522</v>
      </c>
    </row>
    <row r="216" spans="1:5" x14ac:dyDescent="0.2">
      <c r="A216" s="42" t="s">
        <v>624</v>
      </c>
      <c r="E216" s="153">
        <v>42156</v>
      </c>
    </row>
    <row r="217" spans="1:5" x14ac:dyDescent="0.2">
      <c r="A217" s="42" t="s">
        <v>625</v>
      </c>
      <c r="C217">
        <v>1787311434</v>
      </c>
      <c r="E217" t="s">
        <v>626</v>
      </c>
    </row>
    <row r="218" spans="1:5" x14ac:dyDescent="0.2">
      <c r="A218" s="30" t="s">
        <v>627</v>
      </c>
      <c r="E218" s="153">
        <v>42186</v>
      </c>
    </row>
    <row r="219" spans="1:5" x14ac:dyDescent="0.2">
      <c r="A219" s="42" t="s">
        <v>200</v>
      </c>
      <c r="E219" s="153">
        <v>42644</v>
      </c>
    </row>
    <row r="220" spans="1:5" x14ac:dyDescent="0.2">
      <c r="A220" s="74" t="s">
        <v>419</v>
      </c>
      <c r="E220" t="s">
        <v>500</v>
      </c>
    </row>
    <row r="221" spans="1:5" x14ac:dyDescent="0.2">
      <c r="A221" s="30" t="s">
        <v>419</v>
      </c>
      <c r="E221" t="s">
        <v>712</v>
      </c>
    </row>
    <row r="222" spans="1:5" x14ac:dyDescent="0.2">
      <c r="A222" s="30" t="s">
        <v>706</v>
      </c>
      <c r="E222" s="153">
        <v>42675</v>
      </c>
    </row>
    <row r="223" spans="1:5" x14ac:dyDescent="0.2">
      <c r="A223" s="30" t="s">
        <v>628</v>
      </c>
      <c r="E223" s="153">
        <v>42186</v>
      </c>
    </row>
    <row r="224" spans="1:5" x14ac:dyDescent="0.2">
      <c r="A224" s="42" t="s">
        <v>629</v>
      </c>
      <c r="E224" s="153">
        <v>42217</v>
      </c>
    </row>
    <row r="225" spans="1:7" x14ac:dyDescent="0.2">
      <c r="A225" s="191" t="s">
        <v>630</v>
      </c>
      <c r="E225" s="153">
        <v>42583</v>
      </c>
    </row>
    <row r="226" spans="1:7" x14ac:dyDescent="0.2">
      <c r="A226" s="165" t="s">
        <v>630</v>
      </c>
      <c r="E226" s="153">
        <v>42736</v>
      </c>
    </row>
    <row r="227" spans="1:7" x14ac:dyDescent="0.2">
      <c r="A227" s="30" t="s">
        <v>630</v>
      </c>
      <c r="E227" t="s">
        <v>1729</v>
      </c>
    </row>
    <row r="228" spans="1:7" x14ac:dyDescent="0.2">
      <c r="A228" s="30" t="s">
        <v>631</v>
      </c>
      <c r="D228" t="s">
        <v>632</v>
      </c>
      <c r="E228" s="153">
        <v>42217</v>
      </c>
    </row>
    <row r="229" spans="1:7" x14ac:dyDescent="0.2">
      <c r="A229" s="42" t="s">
        <v>633</v>
      </c>
      <c r="E229" s="153">
        <v>42156</v>
      </c>
    </row>
    <row r="230" spans="1:7" x14ac:dyDescent="0.2">
      <c r="A230" s="30" t="s">
        <v>1580</v>
      </c>
      <c r="C230" t="s">
        <v>1587</v>
      </c>
      <c r="E230" t="s">
        <v>1588</v>
      </c>
    </row>
    <row r="231" spans="1:7" x14ac:dyDescent="0.2">
      <c r="A231" s="42" t="s">
        <v>634</v>
      </c>
      <c r="E231" s="153">
        <v>42491</v>
      </c>
    </row>
    <row r="232" spans="1:7" x14ac:dyDescent="0.2">
      <c r="A232" s="42" t="s">
        <v>634</v>
      </c>
      <c r="E232" s="153">
        <v>42491</v>
      </c>
    </row>
    <row r="233" spans="1:7" x14ac:dyDescent="0.2">
      <c r="A233" s="219" t="s">
        <v>635</v>
      </c>
      <c r="E233" s="153">
        <v>42522</v>
      </c>
    </row>
    <row r="234" spans="1:7" x14ac:dyDescent="0.2">
      <c r="A234" s="42" t="s">
        <v>636</v>
      </c>
      <c r="E234" s="153">
        <v>42217</v>
      </c>
    </row>
    <row r="235" spans="1:7" x14ac:dyDescent="0.2">
      <c r="A235" s="30" t="s">
        <v>1788</v>
      </c>
      <c r="E235" s="153">
        <v>42795</v>
      </c>
    </row>
    <row r="236" spans="1:7" x14ac:dyDescent="0.2">
      <c r="A236" s="30" t="s">
        <v>637</v>
      </c>
      <c r="D236" t="s">
        <v>638</v>
      </c>
      <c r="E236" s="153" t="s">
        <v>639</v>
      </c>
    </row>
    <row r="237" spans="1:7" x14ac:dyDescent="0.2">
      <c r="A237" s="148" t="s">
        <v>1449</v>
      </c>
      <c r="E237" s="153">
        <v>42736</v>
      </c>
    </row>
    <row r="238" spans="1:7" x14ac:dyDescent="0.2">
      <c r="A238" s="42" t="s">
        <v>640</v>
      </c>
      <c r="E238" s="153">
        <v>42186</v>
      </c>
    </row>
    <row r="239" spans="1:7" x14ac:dyDescent="0.2">
      <c r="A239" s="42" t="s">
        <v>641</v>
      </c>
      <c r="E239" s="153">
        <v>42217</v>
      </c>
    </row>
    <row r="240" spans="1:7" x14ac:dyDescent="0.2">
      <c r="A240" s="30" t="s">
        <v>642</v>
      </c>
      <c r="E240" s="153">
        <v>42522</v>
      </c>
      <c r="G240" t="s">
        <v>565</v>
      </c>
    </row>
    <row r="241" spans="1:8" x14ac:dyDescent="0.2">
      <c r="A241" s="148" t="s">
        <v>1562</v>
      </c>
      <c r="E241" s="153">
        <v>42736</v>
      </c>
    </row>
    <row r="242" spans="1:8" x14ac:dyDescent="0.2">
      <c r="A242" s="42" t="s">
        <v>643</v>
      </c>
      <c r="E242" s="153">
        <v>42401</v>
      </c>
    </row>
    <row r="243" spans="1:8" x14ac:dyDescent="0.2">
      <c r="A243" s="42" t="s">
        <v>644</v>
      </c>
      <c r="B243" s="156"/>
      <c r="C243" s="156" t="s">
        <v>645</v>
      </c>
      <c r="D243" s="156"/>
      <c r="E243" s="156" t="s">
        <v>646</v>
      </c>
      <c r="F243" s="156"/>
      <c r="G243" s="156"/>
      <c r="H243" s="156"/>
    </row>
    <row r="244" spans="1:8" x14ac:dyDescent="0.2">
      <c r="A244" s="30" t="s">
        <v>647</v>
      </c>
      <c r="E244" s="153">
        <v>42522</v>
      </c>
    </row>
    <row r="245" spans="1:8" x14ac:dyDescent="0.2">
      <c r="A245" s="30" t="s">
        <v>648</v>
      </c>
      <c r="E245" s="153">
        <v>42522</v>
      </c>
    </row>
    <row r="246" spans="1:8" x14ac:dyDescent="0.2">
      <c r="A246" s="165" t="s">
        <v>649</v>
      </c>
      <c r="E246" s="153">
        <v>42217</v>
      </c>
    </row>
    <row r="247" spans="1:8" x14ac:dyDescent="0.2">
      <c r="A247" s="30" t="s">
        <v>650</v>
      </c>
      <c r="C247" t="s">
        <v>651</v>
      </c>
      <c r="E247" t="s">
        <v>652</v>
      </c>
    </row>
    <row r="248" spans="1:8" x14ac:dyDescent="0.2">
      <c r="A248" s="42" t="s">
        <v>650</v>
      </c>
    </row>
    <row r="249" spans="1:8" x14ac:dyDescent="0.2">
      <c r="A249" s="217" t="s">
        <v>650</v>
      </c>
      <c r="E249" s="153">
        <v>42248</v>
      </c>
    </row>
    <row r="250" spans="1:8" x14ac:dyDescent="0.2">
      <c r="A250" s="30" t="s">
        <v>1546</v>
      </c>
      <c r="E250" s="153">
        <v>42736</v>
      </c>
    </row>
    <row r="251" spans="1:8" x14ac:dyDescent="0.2">
      <c r="A251" s="30" t="s">
        <v>1700</v>
      </c>
      <c r="B251" t="s">
        <v>1701</v>
      </c>
      <c r="E251" s="153">
        <v>42767</v>
      </c>
    </row>
    <row r="252" spans="1:8" x14ac:dyDescent="0.2">
      <c r="A252" s="42" t="s">
        <v>653</v>
      </c>
      <c r="E252" s="153">
        <v>42614</v>
      </c>
    </row>
    <row r="253" spans="1:8" x14ac:dyDescent="0.2">
      <c r="A253" s="30" t="s">
        <v>654</v>
      </c>
      <c r="C253" t="s">
        <v>655</v>
      </c>
      <c r="E253" s="162">
        <v>42064</v>
      </c>
    </row>
    <row r="254" spans="1:8" x14ac:dyDescent="0.2">
      <c r="A254" s="42" t="s">
        <v>693</v>
      </c>
      <c r="E254" s="153">
        <v>42675</v>
      </c>
    </row>
    <row r="255" spans="1:8" x14ac:dyDescent="0.2">
      <c r="A255" s="165" t="s">
        <v>656</v>
      </c>
      <c r="E255" s="153">
        <v>42186</v>
      </c>
    </row>
    <row r="256" spans="1:8" x14ac:dyDescent="0.2">
      <c r="A256" s="30" t="s">
        <v>657</v>
      </c>
      <c r="E256" s="153">
        <v>42522</v>
      </c>
    </row>
    <row r="257" spans="1:5" x14ac:dyDescent="0.2">
      <c r="A257" s="42" t="s">
        <v>658</v>
      </c>
      <c r="E257" s="153">
        <v>42583</v>
      </c>
    </row>
    <row r="258" spans="1:5" x14ac:dyDescent="0.2">
      <c r="A258" s="30" t="s">
        <v>1640</v>
      </c>
    </row>
    <row r="259" spans="1:5" x14ac:dyDescent="0.2">
      <c r="A259" s="30" t="s">
        <v>659</v>
      </c>
      <c r="E259" s="153">
        <v>42491</v>
      </c>
    </row>
    <row r="260" spans="1:5" x14ac:dyDescent="0.2">
      <c r="A260" s="42" t="s">
        <v>660</v>
      </c>
      <c r="E260" s="104" t="s">
        <v>661</v>
      </c>
    </row>
    <row r="261" spans="1:5" x14ac:dyDescent="0.2">
      <c r="A261" s="220" t="s">
        <v>662</v>
      </c>
      <c r="E261" s="153">
        <v>42156</v>
      </c>
    </row>
    <row r="262" spans="1:5" x14ac:dyDescent="0.2">
      <c r="A262" s="221" t="s">
        <v>663</v>
      </c>
    </row>
    <row r="263" spans="1:5" x14ac:dyDescent="0.2">
      <c r="A263" s="30" t="s">
        <v>664</v>
      </c>
      <c r="E263" s="153">
        <v>42522</v>
      </c>
    </row>
    <row r="264" spans="1:5" x14ac:dyDescent="0.2">
      <c r="A264" s="42" t="s">
        <v>664</v>
      </c>
    </row>
    <row r="265" spans="1:5" x14ac:dyDescent="0.2">
      <c r="A265" s="30" t="s">
        <v>664</v>
      </c>
      <c r="E265" s="153">
        <v>42675</v>
      </c>
    </row>
    <row r="266" spans="1:5" x14ac:dyDescent="0.2">
      <c r="A266" s="30" t="s">
        <v>665</v>
      </c>
      <c r="C266" t="s">
        <v>666</v>
      </c>
      <c r="E266" s="153">
        <v>42036</v>
      </c>
    </row>
    <row r="267" spans="1:5" x14ac:dyDescent="0.2">
      <c r="A267" s="30" t="s">
        <v>667</v>
      </c>
      <c r="E267" s="153">
        <v>42430</v>
      </c>
    </row>
    <row r="268" spans="1:5" x14ac:dyDescent="0.2">
      <c r="A268" s="30" t="s">
        <v>668</v>
      </c>
      <c r="E268" s="153">
        <v>42552</v>
      </c>
    </row>
    <row r="269" spans="1:5" x14ac:dyDescent="0.2">
      <c r="A269" s="148" t="s">
        <v>1442</v>
      </c>
      <c r="E269" s="153">
        <v>42767</v>
      </c>
    </row>
    <row r="270" spans="1:5" x14ac:dyDescent="0.2">
      <c r="A270" s="30" t="s">
        <v>422</v>
      </c>
      <c r="E270" s="153">
        <v>42705</v>
      </c>
    </row>
    <row r="271" spans="1:5" x14ac:dyDescent="0.2">
      <c r="A271" s="30" t="s">
        <v>422</v>
      </c>
      <c r="E271" t="s">
        <v>711</v>
      </c>
    </row>
    <row r="272" spans="1:5" x14ac:dyDescent="0.2">
      <c r="A272" s="30" t="s">
        <v>669</v>
      </c>
      <c r="E272" s="153">
        <v>42491</v>
      </c>
    </row>
    <row r="273" spans="1:8" x14ac:dyDescent="0.2">
      <c r="A273" s="42" t="s">
        <v>708</v>
      </c>
      <c r="E273" s="153">
        <v>42675</v>
      </c>
    </row>
    <row r="274" spans="1:8" x14ac:dyDescent="0.2">
      <c r="A274" s="42" t="s">
        <v>670</v>
      </c>
    </row>
    <row r="275" spans="1:8" x14ac:dyDescent="0.2">
      <c r="A275" s="165" t="s">
        <v>671</v>
      </c>
    </row>
    <row r="276" spans="1:8" ht="14.25" x14ac:dyDescent="0.2">
      <c r="A276" s="180" t="s">
        <v>672</v>
      </c>
    </row>
    <row r="277" spans="1:8" x14ac:dyDescent="0.2">
      <c r="A277" s="30" t="s">
        <v>673</v>
      </c>
      <c r="E277" s="153">
        <v>42370</v>
      </c>
    </row>
    <row r="278" spans="1:8" x14ac:dyDescent="0.2">
      <c r="A278" s="30" t="s">
        <v>674</v>
      </c>
      <c r="E278" s="153">
        <v>42036</v>
      </c>
    </row>
    <row r="279" spans="1:8" x14ac:dyDescent="0.2">
      <c r="A279" s="262" t="s">
        <v>674</v>
      </c>
      <c r="E279" s="153">
        <v>42186</v>
      </c>
    </row>
    <row r="280" spans="1:8" x14ac:dyDescent="0.2">
      <c r="A280" s="42" t="s">
        <v>412</v>
      </c>
      <c r="B280" s="156"/>
      <c r="C280" s="156"/>
      <c r="D280" s="156"/>
      <c r="E280" s="156"/>
      <c r="F280" s="156"/>
      <c r="G280" s="156"/>
      <c r="H280" s="156"/>
    </row>
    <row r="281" spans="1:8" x14ac:dyDescent="0.2">
      <c r="A281" s="30" t="s">
        <v>675</v>
      </c>
    </row>
    <row r="282" spans="1:8" x14ac:dyDescent="0.2">
      <c r="A282" s="30" t="s">
        <v>1538</v>
      </c>
      <c r="E282" s="153">
        <v>42736</v>
      </c>
    </row>
    <row r="283" spans="1:8" x14ac:dyDescent="0.2">
      <c r="A283" s="42" t="s">
        <v>676</v>
      </c>
      <c r="E283" s="153" t="s">
        <v>677</v>
      </c>
    </row>
    <row r="284" spans="1:8" x14ac:dyDescent="0.2">
      <c r="A284" s="42" t="s">
        <v>678</v>
      </c>
      <c r="E284" s="153">
        <v>42552</v>
      </c>
    </row>
    <row r="285" spans="1:8" x14ac:dyDescent="0.2">
      <c r="A285" s="30" t="s">
        <v>678</v>
      </c>
      <c r="E285" t="s">
        <v>713</v>
      </c>
    </row>
    <row r="286" spans="1:8" x14ac:dyDescent="0.2">
      <c r="A286" s="165" t="s">
        <v>679</v>
      </c>
      <c r="E286" s="153">
        <v>42430</v>
      </c>
    </row>
    <row r="287" spans="1:8" x14ac:dyDescent="0.2">
      <c r="A287" s="30" t="s">
        <v>411</v>
      </c>
    </row>
    <row r="288" spans="1:8" x14ac:dyDescent="0.2">
      <c r="A288" s="212" t="s">
        <v>411</v>
      </c>
      <c r="E288" s="153" t="s">
        <v>680</v>
      </c>
    </row>
    <row r="289" spans="1:7" x14ac:dyDescent="0.2">
      <c r="A289" s="30" t="s">
        <v>681</v>
      </c>
      <c r="E289" s="153">
        <v>42461</v>
      </c>
    </row>
    <row r="290" spans="1:7" x14ac:dyDescent="0.2">
      <c r="A290" s="30" t="s">
        <v>269</v>
      </c>
      <c r="E290" s="153">
        <v>42795</v>
      </c>
    </row>
    <row r="291" spans="1:7" x14ac:dyDescent="0.2">
      <c r="A291" s="42" t="s">
        <v>682</v>
      </c>
      <c r="E291" t="s">
        <v>683</v>
      </c>
    </row>
    <row r="292" spans="1:7" x14ac:dyDescent="0.2">
      <c r="A292" s="148" t="s">
        <v>1492</v>
      </c>
      <c r="E292" s="153">
        <v>42767</v>
      </c>
    </row>
    <row r="293" spans="1:7" x14ac:dyDescent="0.2">
      <c r="A293" s="30" t="s">
        <v>684</v>
      </c>
      <c r="E293" s="153">
        <v>42125</v>
      </c>
    </row>
    <row r="294" spans="1:7" x14ac:dyDescent="0.2">
      <c r="A294" s="42" t="s">
        <v>684</v>
      </c>
      <c r="E294" s="153">
        <v>42156</v>
      </c>
    </row>
    <row r="295" spans="1:7" x14ac:dyDescent="0.2">
      <c r="A295" s="42" t="s">
        <v>684</v>
      </c>
      <c r="E295" s="153">
        <v>42583</v>
      </c>
    </row>
    <row r="296" spans="1:7" x14ac:dyDescent="0.2">
      <c r="A296" s="42" t="s">
        <v>684</v>
      </c>
      <c r="E296" t="s">
        <v>1848</v>
      </c>
    </row>
    <row r="297" spans="1:7" x14ac:dyDescent="0.2">
      <c r="A297" s="30" t="s">
        <v>685</v>
      </c>
    </row>
    <row r="298" spans="1:7" x14ac:dyDescent="0.2">
      <c r="A298" s="30" t="s">
        <v>686</v>
      </c>
    </row>
    <row r="299" spans="1:7" x14ac:dyDescent="0.2">
      <c r="A299" s="42" t="s">
        <v>687</v>
      </c>
      <c r="E299" s="153">
        <v>42186</v>
      </c>
    </row>
    <row r="300" spans="1:7" x14ac:dyDescent="0.2">
      <c r="A300" s="42" t="s">
        <v>688</v>
      </c>
      <c r="E300" s="153">
        <v>42186</v>
      </c>
    </row>
    <row r="301" spans="1:7" x14ac:dyDescent="0.2">
      <c r="A301" s="42" t="s">
        <v>61</v>
      </c>
      <c r="C301" t="s">
        <v>1589</v>
      </c>
    </row>
    <row r="302" spans="1:7" x14ac:dyDescent="0.2">
      <c r="A302" s="42" t="s">
        <v>61</v>
      </c>
      <c r="E302" s="153">
        <v>42156</v>
      </c>
      <c r="G302" s="104" t="s">
        <v>689</v>
      </c>
    </row>
    <row r="303" spans="1:7" x14ac:dyDescent="0.2">
      <c r="A303" s="212" t="s">
        <v>690</v>
      </c>
      <c r="E303" t="s">
        <v>691</v>
      </c>
    </row>
    <row r="304" spans="1:7" x14ac:dyDescent="0.2">
      <c r="A304" s="165" t="s">
        <v>692</v>
      </c>
      <c r="E304" s="153">
        <v>42552</v>
      </c>
    </row>
    <row r="305" spans="1:5" x14ac:dyDescent="0.2">
      <c r="A305" s="30" t="s">
        <v>1914</v>
      </c>
    </row>
    <row r="306" spans="1:5" x14ac:dyDescent="0.2">
      <c r="A306" s="263" t="s">
        <v>528</v>
      </c>
      <c r="E306" t="s">
        <v>1918</v>
      </c>
    </row>
    <row r="307" spans="1:5" x14ac:dyDescent="0.2">
      <c r="A307" s="42" t="s">
        <v>1624</v>
      </c>
      <c r="E307" t="s">
        <v>1923</v>
      </c>
    </row>
    <row r="308" spans="1:5" x14ac:dyDescent="0.2">
      <c r="A308" s="165" t="s">
        <v>1935</v>
      </c>
    </row>
    <row r="309" spans="1:5" x14ac:dyDescent="0.2">
      <c r="A309" s="30" t="s">
        <v>1953</v>
      </c>
      <c r="E309" t="s">
        <v>1955</v>
      </c>
    </row>
    <row r="310" spans="1:5" x14ac:dyDescent="0.2">
      <c r="A310" s="30" t="s">
        <v>510</v>
      </c>
    </row>
    <row r="311" spans="1:5" x14ac:dyDescent="0.2">
      <c r="A311" s="42" t="s">
        <v>654</v>
      </c>
      <c r="E311" t="s">
        <v>1955</v>
      </c>
    </row>
    <row r="312" spans="1:5" x14ac:dyDescent="0.2">
      <c r="A312" s="42" t="s">
        <v>395</v>
      </c>
      <c r="E312" t="s">
        <v>1918</v>
      </c>
    </row>
    <row r="313" spans="1:5" x14ac:dyDescent="0.2">
      <c r="A313" s="251" t="s">
        <v>2004</v>
      </c>
      <c r="E313" s="153">
        <v>42887</v>
      </c>
    </row>
  </sheetData>
  <sortState ref="A1:H304">
    <sortCondition ref="A264"/>
  </sortState>
  <pageMargins left="0.7" right="0.7" top="0.75" bottom="0.75" header="0.3" footer="0.3"/>
  <legacy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22"/>
  <sheetViews>
    <sheetView workbookViewId="0">
      <selection activeCell="A6" sqref="A6"/>
    </sheetView>
  </sheetViews>
  <sheetFormatPr defaultColWidth="8.85546875" defaultRowHeight="18" customHeight="1" x14ac:dyDescent="0.2"/>
  <cols>
    <col min="1" max="1" width="11.42578125" customWidth="1"/>
    <col min="2" max="2" width="17.140625" customWidth="1"/>
    <col min="3" max="3" width="77.42578125" customWidth="1"/>
  </cols>
  <sheetData>
    <row r="1" spans="1:4" s="61" customFormat="1" ht="18" customHeight="1" x14ac:dyDescent="0.2">
      <c r="A1" s="6" t="s">
        <v>64</v>
      </c>
      <c r="B1" s="6" t="s">
        <v>65</v>
      </c>
      <c r="C1" s="6" t="s">
        <v>298</v>
      </c>
      <c r="D1" s="6"/>
    </row>
    <row r="2" spans="1:4" ht="18" customHeight="1" x14ac:dyDescent="0.2">
      <c r="A2" s="42" t="s">
        <v>292</v>
      </c>
      <c r="B2" s="4" t="s">
        <v>299</v>
      </c>
      <c r="C2" s="4" t="s">
        <v>303</v>
      </c>
      <c r="D2" s="4"/>
    </row>
    <row r="3" spans="1:4" ht="18" customHeight="1" x14ac:dyDescent="0.2">
      <c r="A3" s="30" t="s">
        <v>235</v>
      </c>
      <c r="B3" s="4" t="s">
        <v>305</v>
      </c>
      <c r="C3" s="4" t="s">
        <v>304</v>
      </c>
      <c r="D3" s="4"/>
    </row>
    <row r="4" spans="1:4" ht="18" customHeight="1" x14ac:dyDescent="0.2">
      <c r="A4" s="4"/>
      <c r="B4" s="4"/>
      <c r="C4" s="4"/>
      <c r="D4" s="4"/>
    </row>
    <row r="5" spans="1:4" ht="18" customHeight="1" x14ac:dyDescent="0.2">
      <c r="A5" s="4"/>
      <c r="B5" s="4"/>
      <c r="C5" s="4"/>
      <c r="D5" s="4"/>
    </row>
    <row r="6" spans="1:4" ht="18" customHeight="1" x14ac:dyDescent="0.2">
      <c r="A6" s="4"/>
      <c r="B6" s="4"/>
      <c r="C6" s="4"/>
      <c r="D6" s="4"/>
    </row>
    <row r="7" spans="1:4" ht="18" customHeight="1" x14ac:dyDescent="0.2">
      <c r="A7" s="4"/>
      <c r="B7" s="4"/>
      <c r="C7" s="4"/>
      <c r="D7" s="4"/>
    </row>
    <row r="8" spans="1:4" ht="18" customHeight="1" x14ac:dyDescent="0.2">
      <c r="A8" s="4"/>
      <c r="B8" s="4"/>
      <c r="C8" s="4"/>
      <c r="D8" s="4"/>
    </row>
    <row r="9" spans="1:4" ht="18" customHeight="1" x14ac:dyDescent="0.2">
      <c r="A9" s="4"/>
      <c r="B9" s="4"/>
      <c r="C9" s="4"/>
      <c r="D9" s="4"/>
    </row>
    <row r="10" spans="1:4" ht="18" customHeight="1" x14ac:dyDescent="0.2">
      <c r="A10" s="4"/>
      <c r="B10" s="4"/>
      <c r="C10" s="4"/>
      <c r="D10" s="4"/>
    </row>
    <row r="11" spans="1:4" ht="18" customHeight="1" x14ac:dyDescent="0.2">
      <c r="A11" s="4"/>
      <c r="B11" s="4"/>
      <c r="C11" s="4"/>
      <c r="D11" s="4"/>
    </row>
    <row r="12" spans="1:4" ht="18" customHeight="1" x14ac:dyDescent="0.2">
      <c r="A12" s="4"/>
      <c r="B12" s="4"/>
      <c r="C12" s="4"/>
      <c r="D12" s="4"/>
    </row>
    <row r="13" spans="1:4" ht="18" customHeight="1" x14ac:dyDescent="0.2">
      <c r="A13" s="4"/>
      <c r="B13" s="4"/>
      <c r="C13" s="4"/>
      <c r="D13" s="4"/>
    </row>
    <row r="14" spans="1:4" ht="18" customHeight="1" x14ac:dyDescent="0.2">
      <c r="A14" s="4"/>
      <c r="B14" s="4"/>
      <c r="C14" s="4"/>
      <c r="D14" s="4"/>
    </row>
    <row r="15" spans="1:4" ht="18" customHeight="1" x14ac:dyDescent="0.2">
      <c r="A15" s="4"/>
      <c r="B15" s="4"/>
      <c r="C15" s="4"/>
      <c r="D15" s="4"/>
    </row>
    <row r="16" spans="1:4" ht="18" customHeight="1" x14ac:dyDescent="0.2">
      <c r="A16" s="4"/>
      <c r="B16" s="4"/>
      <c r="C16" s="4"/>
      <c r="D16" s="4"/>
    </row>
    <row r="17" spans="1:4" ht="18" customHeight="1" x14ac:dyDescent="0.2">
      <c r="A17" s="4"/>
      <c r="B17" s="4"/>
      <c r="C17" s="4"/>
      <c r="D17" s="4"/>
    </row>
    <row r="18" spans="1:4" ht="18" customHeight="1" x14ac:dyDescent="0.2">
      <c r="A18" s="4"/>
      <c r="B18" s="4"/>
      <c r="C18" s="4"/>
      <c r="D18" s="4"/>
    </row>
    <row r="19" spans="1:4" ht="18" customHeight="1" x14ac:dyDescent="0.2">
      <c r="A19" s="4"/>
      <c r="B19" s="4"/>
      <c r="C19" s="4"/>
      <c r="D19" s="4"/>
    </row>
    <row r="20" spans="1:4" ht="18" customHeight="1" x14ac:dyDescent="0.2">
      <c r="A20" s="4"/>
      <c r="B20" s="4"/>
      <c r="C20" s="4"/>
      <c r="D20" s="4"/>
    </row>
    <row r="21" spans="1:4" ht="18" customHeight="1" x14ac:dyDescent="0.2">
      <c r="A21" s="4"/>
      <c r="B21" s="4"/>
      <c r="C21" s="4"/>
      <c r="D21" s="4"/>
    </row>
    <row r="22" spans="1:4" ht="18" customHeight="1" x14ac:dyDescent="0.2">
      <c r="A22" s="4"/>
      <c r="B22" s="4"/>
      <c r="C22" s="4"/>
      <c r="D22" s="4"/>
    </row>
  </sheetData>
  <pageMargins left="0.7" right="0.7" top="0.75" bottom="0.75" header="0.3" footer="0.3"/>
  <legacy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3" enableFormatConditionsCalculation="0"/>
  <dimension ref="A1:P414"/>
  <sheetViews>
    <sheetView zoomScale="110" zoomScaleNormal="110" zoomScalePageLayoutView="110" workbookViewId="0">
      <pane ySplit="1" topLeftCell="A395" activePane="bottomLeft" state="frozen"/>
      <selection pane="bottomLeft" activeCell="B414" sqref="B414"/>
    </sheetView>
  </sheetViews>
  <sheetFormatPr defaultColWidth="8.85546875" defaultRowHeight="15" x14ac:dyDescent="0.2"/>
  <cols>
    <col min="1" max="1" width="27.140625" style="47" customWidth="1"/>
    <col min="2" max="2" width="25" style="167" customWidth="1"/>
    <col min="3" max="3" width="19.42578125" style="20" customWidth="1"/>
    <col min="4" max="4" width="36.28515625" style="47" customWidth="1"/>
    <col min="5" max="5" width="33" style="32" hidden="1" customWidth="1"/>
    <col min="6" max="16" width="8.85546875" style="47"/>
    <col min="17" max="16384" width="8.85546875" style="17"/>
  </cols>
  <sheetData>
    <row r="1" spans="1:16" s="39" customFormat="1" ht="15.75" x14ac:dyDescent="0.25">
      <c r="A1" s="166" t="s">
        <v>437</v>
      </c>
      <c r="B1" s="167"/>
      <c r="C1" s="20" t="s">
        <v>718</v>
      </c>
      <c r="D1" s="168" t="s">
        <v>719</v>
      </c>
      <c r="E1" s="32"/>
      <c r="F1" s="20"/>
      <c r="G1" s="20"/>
      <c r="H1" s="20"/>
      <c r="I1" s="20"/>
      <c r="J1" s="20"/>
      <c r="K1" s="20"/>
      <c r="L1" s="20"/>
      <c r="M1" s="37"/>
      <c r="N1" s="37"/>
      <c r="O1" s="37"/>
      <c r="P1" s="37"/>
    </row>
    <row r="2" spans="1:16" s="18" customFormat="1" x14ac:dyDescent="0.2">
      <c r="A2" s="30" t="s">
        <v>437</v>
      </c>
      <c r="B2" s="167"/>
      <c r="C2" s="20"/>
      <c r="D2" s="168"/>
      <c r="E2" s="32"/>
      <c r="F2" s="20"/>
      <c r="G2" s="20"/>
      <c r="H2" s="20"/>
      <c r="I2" s="20"/>
      <c r="J2" s="20"/>
      <c r="K2" s="20"/>
      <c r="L2" s="20"/>
      <c r="M2" s="20"/>
      <c r="N2" s="20"/>
      <c r="O2" s="20"/>
      <c r="P2" s="20"/>
    </row>
    <row r="3" spans="1:16" ht="15.75" x14ac:dyDescent="0.25">
      <c r="A3" s="169" t="s">
        <v>720</v>
      </c>
      <c r="D3" s="47" t="s">
        <v>721</v>
      </c>
      <c r="E3" s="47"/>
      <c r="J3" s="37"/>
      <c r="K3" s="37"/>
      <c r="L3" s="37"/>
      <c r="M3" s="20"/>
      <c r="N3" s="20"/>
      <c r="O3" s="20"/>
      <c r="P3" s="20"/>
    </row>
    <row r="4" spans="1:16" ht="15.75" x14ac:dyDescent="0.25">
      <c r="A4" s="165" t="s">
        <v>1798</v>
      </c>
      <c r="D4" s="47" t="s">
        <v>1698</v>
      </c>
      <c r="J4" s="20"/>
      <c r="K4" s="20"/>
      <c r="L4" s="20"/>
      <c r="M4" s="37"/>
      <c r="N4" s="37"/>
      <c r="O4" s="37"/>
      <c r="P4" s="37"/>
    </row>
    <row r="5" spans="1:16" ht="15.75" customHeight="1" x14ac:dyDescent="0.2">
      <c r="A5" s="170" t="s">
        <v>722</v>
      </c>
      <c r="B5" s="167" t="s">
        <v>723</v>
      </c>
      <c r="D5" s="171" t="s">
        <v>724</v>
      </c>
      <c r="F5" s="47" t="s">
        <v>725</v>
      </c>
      <c r="M5" s="20"/>
      <c r="N5" s="20"/>
      <c r="O5" s="20"/>
      <c r="P5" s="20"/>
    </row>
    <row r="6" spans="1:16" x14ac:dyDescent="0.2">
      <c r="A6" s="257" t="s">
        <v>1812</v>
      </c>
      <c r="D6" s="47" t="s">
        <v>1729</v>
      </c>
    </row>
    <row r="7" spans="1:16" ht="15" customHeight="1" x14ac:dyDescent="0.25">
      <c r="A7" s="172" t="s">
        <v>726</v>
      </c>
      <c r="B7" s="173"/>
      <c r="C7" s="37"/>
      <c r="D7" s="168" t="s">
        <v>727</v>
      </c>
      <c r="E7" s="38"/>
      <c r="F7" s="37"/>
      <c r="G7" s="37"/>
      <c r="H7" s="37"/>
      <c r="I7" s="37"/>
    </row>
    <row r="8" spans="1:16" x14ac:dyDescent="0.2">
      <c r="A8" s="13" t="s">
        <v>51</v>
      </c>
      <c r="B8" s="167" t="s">
        <v>96</v>
      </c>
    </row>
    <row r="9" spans="1:16" x14ac:dyDescent="0.2">
      <c r="A9" s="165" t="s">
        <v>715</v>
      </c>
      <c r="D9" s="47" t="s">
        <v>1566</v>
      </c>
      <c r="G9" s="47">
        <v>935</v>
      </c>
      <c r="H9" s="47" t="s">
        <v>1567</v>
      </c>
    </row>
    <row r="10" spans="1:16" x14ac:dyDescent="0.2">
      <c r="A10" s="165" t="s">
        <v>1482</v>
      </c>
      <c r="B10" s="256" t="s">
        <v>1810</v>
      </c>
      <c r="C10" s="20" t="s">
        <v>728</v>
      </c>
      <c r="D10" s="47" t="s">
        <v>729</v>
      </c>
      <c r="G10" s="47">
        <v>935</v>
      </c>
      <c r="H10" s="47" t="s">
        <v>730</v>
      </c>
    </row>
    <row r="11" spans="1:16" x14ac:dyDescent="0.2">
      <c r="A11" s="15" t="s">
        <v>111</v>
      </c>
      <c r="B11" s="167" t="s">
        <v>119</v>
      </c>
    </row>
    <row r="12" spans="1:16" x14ac:dyDescent="0.2">
      <c r="A12" s="15" t="s">
        <v>448</v>
      </c>
      <c r="B12" s="167" t="s">
        <v>731</v>
      </c>
      <c r="C12" s="20" t="s">
        <v>732</v>
      </c>
      <c r="D12" s="47" t="s">
        <v>733</v>
      </c>
    </row>
    <row r="13" spans="1:16" x14ac:dyDescent="0.2">
      <c r="A13" s="42" t="s">
        <v>449</v>
      </c>
    </row>
    <row r="14" spans="1:16" x14ac:dyDescent="0.2">
      <c r="A14" s="31" t="s">
        <v>734</v>
      </c>
      <c r="D14" s="47" t="s">
        <v>735</v>
      </c>
    </row>
    <row r="15" spans="1:16" x14ac:dyDescent="0.2">
      <c r="A15" s="19" t="s">
        <v>90</v>
      </c>
      <c r="B15" s="167" t="s">
        <v>91</v>
      </c>
      <c r="D15" s="20"/>
      <c r="F15" s="20"/>
      <c r="G15" s="20"/>
      <c r="H15" s="20"/>
      <c r="I15" s="20"/>
    </row>
    <row r="16" spans="1:16" x14ac:dyDescent="0.2">
      <c r="A16" s="42" t="s">
        <v>736</v>
      </c>
      <c r="B16" s="167" t="s">
        <v>737</v>
      </c>
      <c r="D16" s="20"/>
      <c r="F16" s="20"/>
      <c r="G16" s="20"/>
      <c r="H16" s="20"/>
      <c r="I16" s="20"/>
    </row>
    <row r="17" spans="1:13" x14ac:dyDescent="0.2">
      <c r="A17" s="42" t="s">
        <v>738</v>
      </c>
      <c r="D17" s="47" t="s">
        <v>739</v>
      </c>
    </row>
    <row r="18" spans="1:13" x14ac:dyDescent="0.2">
      <c r="A18" s="42" t="s">
        <v>740</v>
      </c>
      <c r="C18" s="20" t="s">
        <v>741</v>
      </c>
      <c r="D18" s="47" t="s">
        <v>742</v>
      </c>
      <c r="G18" s="47" t="s">
        <v>743</v>
      </c>
    </row>
    <row r="19" spans="1:13" x14ac:dyDescent="0.2">
      <c r="A19" s="245" t="s">
        <v>744</v>
      </c>
      <c r="B19" s="167" t="s">
        <v>745</v>
      </c>
      <c r="C19" s="20" t="s">
        <v>246</v>
      </c>
      <c r="D19" s="47" t="s">
        <v>247</v>
      </c>
      <c r="G19" s="47" t="s">
        <v>746</v>
      </c>
      <c r="L19" s="10"/>
      <c r="M19" s="10" t="s">
        <v>683</v>
      </c>
    </row>
    <row r="20" spans="1:13" x14ac:dyDescent="0.2">
      <c r="A20" s="42" t="s">
        <v>747</v>
      </c>
      <c r="C20" s="20" t="s">
        <v>748</v>
      </c>
      <c r="D20" s="47" t="s">
        <v>749</v>
      </c>
      <c r="J20" s="10"/>
      <c r="K20" s="10"/>
    </row>
    <row r="21" spans="1:13" x14ac:dyDescent="0.2">
      <c r="A21" s="42" t="s">
        <v>1873</v>
      </c>
      <c r="D21" s="47" t="s">
        <v>1874</v>
      </c>
    </row>
    <row r="22" spans="1:13" x14ac:dyDescent="0.2">
      <c r="A22" s="174" t="s">
        <v>750</v>
      </c>
      <c r="C22" s="20" t="s">
        <v>751</v>
      </c>
      <c r="D22" s="47" t="s">
        <v>752</v>
      </c>
    </row>
    <row r="23" spans="1:13" x14ac:dyDescent="0.2">
      <c r="A23" s="42" t="s">
        <v>753</v>
      </c>
      <c r="B23" s="167" t="s">
        <v>754</v>
      </c>
      <c r="C23" s="20" t="s">
        <v>755</v>
      </c>
      <c r="D23" s="10" t="s">
        <v>756</v>
      </c>
      <c r="I23" s="10" t="s">
        <v>757</v>
      </c>
    </row>
    <row r="24" spans="1:13" x14ac:dyDescent="0.2">
      <c r="A24" s="42" t="s">
        <v>758</v>
      </c>
      <c r="D24" s="47" t="s">
        <v>759</v>
      </c>
    </row>
    <row r="25" spans="1:13" x14ac:dyDescent="0.2">
      <c r="A25" s="174" t="s">
        <v>760</v>
      </c>
      <c r="B25" s="167" t="s">
        <v>761</v>
      </c>
      <c r="C25" s="20" t="s">
        <v>762</v>
      </c>
      <c r="D25" s="47" t="s">
        <v>763</v>
      </c>
    </row>
    <row r="26" spans="1:13" x14ac:dyDescent="0.2">
      <c r="A26" s="42" t="s">
        <v>378</v>
      </c>
      <c r="B26" s="167" t="s">
        <v>1600</v>
      </c>
      <c r="C26" s="20" t="s">
        <v>1601</v>
      </c>
      <c r="D26" s="47" t="s">
        <v>764</v>
      </c>
    </row>
    <row r="27" spans="1:13" x14ac:dyDescent="0.2">
      <c r="A27" s="42" t="s">
        <v>765</v>
      </c>
      <c r="D27" s="47" t="s">
        <v>766</v>
      </c>
    </row>
    <row r="28" spans="1:13" x14ac:dyDescent="0.2">
      <c r="A28" s="30" t="s">
        <v>767</v>
      </c>
      <c r="D28" s="47" t="s">
        <v>768</v>
      </c>
    </row>
    <row r="29" spans="1:13" x14ac:dyDescent="0.2">
      <c r="A29" s="30" t="s">
        <v>769</v>
      </c>
      <c r="C29" s="175"/>
      <c r="D29" s="47" t="s">
        <v>770</v>
      </c>
      <c r="F29" s="176">
        <v>43009</v>
      </c>
      <c r="H29" s="177">
        <v>845</v>
      </c>
      <c r="I29" s="47" t="s">
        <v>771</v>
      </c>
    </row>
    <row r="30" spans="1:13" x14ac:dyDescent="0.2">
      <c r="A30" s="15" t="s">
        <v>248</v>
      </c>
      <c r="B30" s="178">
        <v>7920140720</v>
      </c>
      <c r="D30" s="47" t="s">
        <v>249</v>
      </c>
    </row>
    <row r="31" spans="1:13" x14ac:dyDescent="0.2">
      <c r="A31" s="259" t="s">
        <v>1856</v>
      </c>
      <c r="D31" s="47" t="s">
        <v>1857</v>
      </c>
    </row>
    <row r="32" spans="1:13" x14ac:dyDescent="0.2">
      <c r="A32" s="42" t="s">
        <v>772</v>
      </c>
      <c r="D32" s="47" t="s">
        <v>773</v>
      </c>
      <c r="F32" s="47" t="s">
        <v>774</v>
      </c>
      <c r="I32" s="176">
        <v>42979</v>
      </c>
    </row>
    <row r="33" spans="1:12" x14ac:dyDescent="0.2">
      <c r="A33" s="13" t="s">
        <v>57</v>
      </c>
      <c r="B33" s="167" t="s">
        <v>95</v>
      </c>
      <c r="C33" s="20" t="s">
        <v>94</v>
      </c>
    </row>
    <row r="34" spans="1:12" x14ac:dyDescent="0.2">
      <c r="A34" s="42" t="s">
        <v>775</v>
      </c>
    </row>
    <row r="35" spans="1:12" x14ac:dyDescent="0.2">
      <c r="A35" s="42" t="s">
        <v>776</v>
      </c>
      <c r="D35" s="47" t="s">
        <v>777</v>
      </c>
    </row>
    <row r="36" spans="1:12" x14ac:dyDescent="0.2">
      <c r="A36" s="15" t="s">
        <v>236</v>
      </c>
      <c r="B36" s="167" t="s">
        <v>238</v>
      </c>
      <c r="C36" s="20" t="s">
        <v>239</v>
      </c>
      <c r="D36" s="47" t="s">
        <v>237</v>
      </c>
    </row>
    <row r="37" spans="1:12" x14ac:dyDescent="0.2">
      <c r="A37" s="179" t="s">
        <v>778</v>
      </c>
      <c r="B37" s="167" t="s">
        <v>779</v>
      </c>
      <c r="D37" s="47" t="s">
        <v>780</v>
      </c>
    </row>
    <row r="38" spans="1:12" x14ac:dyDescent="0.2">
      <c r="A38" s="42" t="s">
        <v>781</v>
      </c>
      <c r="C38" s="20" t="s">
        <v>782</v>
      </c>
      <c r="D38" s="47" t="s">
        <v>783</v>
      </c>
      <c r="F38" s="47" t="s">
        <v>784</v>
      </c>
      <c r="H38" s="47" t="s">
        <v>1883</v>
      </c>
    </row>
    <row r="39" spans="1:12" ht="15" customHeight="1" x14ac:dyDescent="0.2">
      <c r="A39" s="73" t="s">
        <v>785</v>
      </c>
      <c r="C39" s="20" t="s">
        <v>786</v>
      </c>
      <c r="D39" s="47" t="s">
        <v>787</v>
      </c>
      <c r="L39" s="47" t="s">
        <v>802</v>
      </c>
    </row>
    <row r="40" spans="1:12" ht="15" customHeight="1" x14ac:dyDescent="0.2">
      <c r="A40" s="75" t="s">
        <v>788</v>
      </c>
      <c r="D40" s="47" t="s">
        <v>789</v>
      </c>
      <c r="K40" s="47" t="s">
        <v>801</v>
      </c>
    </row>
    <row r="41" spans="1:12" x14ac:dyDescent="0.2">
      <c r="A41" s="180" t="s">
        <v>790</v>
      </c>
      <c r="B41" s="178" t="s">
        <v>791</v>
      </c>
      <c r="C41" s="20" t="s">
        <v>792</v>
      </c>
      <c r="D41" s="47" t="s">
        <v>793</v>
      </c>
    </row>
    <row r="42" spans="1:12" x14ac:dyDescent="0.2">
      <c r="A42" s="114" t="s">
        <v>794</v>
      </c>
    </row>
    <row r="43" spans="1:12" x14ac:dyDescent="0.2">
      <c r="A43" s="30" t="s">
        <v>795</v>
      </c>
      <c r="D43" s="47" t="s">
        <v>796</v>
      </c>
    </row>
    <row r="44" spans="1:12" x14ac:dyDescent="0.2">
      <c r="A44" s="15" t="s">
        <v>797</v>
      </c>
      <c r="B44" s="167" t="s">
        <v>798</v>
      </c>
      <c r="C44" s="20" t="s">
        <v>799</v>
      </c>
      <c r="D44" s="47" t="s">
        <v>800</v>
      </c>
    </row>
    <row r="45" spans="1:12" x14ac:dyDescent="0.2">
      <c r="A45" s="165" t="s">
        <v>803</v>
      </c>
      <c r="C45" s="20" t="s">
        <v>559</v>
      </c>
      <c r="D45" s="47" t="s">
        <v>804</v>
      </c>
    </row>
    <row r="46" spans="1:12" x14ac:dyDescent="0.2">
      <c r="A46" s="165" t="s">
        <v>805</v>
      </c>
      <c r="D46" s="47" t="s">
        <v>806</v>
      </c>
    </row>
    <row r="47" spans="1:12" x14ac:dyDescent="0.2">
      <c r="A47" s="15" t="s">
        <v>807</v>
      </c>
      <c r="B47" s="167" t="s">
        <v>808</v>
      </c>
      <c r="C47" s="20" t="s">
        <v>809</v>
      </c>
      <c r="D47" s="47" t="s">
        <v>810</v>
      </c>
    </row>
    <row r="48" spans="1:12" x14ac:dyDescent="0.2">
      <c r="A48" s="179" t="s">
        <v>811</v>
      </c>
      <c r="D48" s="47" t="s">
        <v>812</v>
      </c>
    </row>
    <row r="49" spans="1:10" x14ac:dyDescent="0.2">
      <c r="A49" s="179" t="s">
        <v>813</v>
      </c>
      <c r="C49" s="20" t="s">
        <v>814</v>
      </c>
      <c r="D49" s="47" t="s">
        <v>815</v>
      </c>
      <c r="J49" s="47">
        <v>868</v>
      </c>
    </row>
    <row r="50" spans="1:10" x14ac:dyDescent="0.2">
      <c r="A50" s="42" t="s">
        <v>816</v>
      </c>
      <c r="D50" s="47" t="s">
        <v>817</v>
      </c>
    </row>
    <row r="51" spans="1:10" x14ac:dyDescent="0.2">
      <c r="A51" s="34" t="s">
        <v>818</v>
      </c>
      <c r="B51" s="167" t="s">
        <v>819</v>
      </c>
      <c r="D51" s="47" t="s">
        <v>820</v>
      </c>
      <c r="I51" s="176">
        <v>42217</v>
      </c>
    </row>
    <row r="52" spans="1:10" x14ac:dyDescent="0.2">
      <c r="A52" s="34" t="s">
        <v>262</v>
      </c>
      <c r="B52" s="167" t="s">
        <v>274</v>
      </c>
      <c r="C52" s="20" t="s">
        <v>273</v>
      </c>
      <c r="D52" s="47" t="s">
        <v>275</v>
      </c>
    </row>
    <row r="53" spans="1:10" x14ac:dyDescent="0.2">
      <c r="A53" s="42" t="s">
        <v>821</v>
      </c>
      <c r="D53" s="47" t="s">
        <v>822</v>
      </c>
    </row>
    <row r="54" spans="1:10" x14ac:dyDescent="0.2">
      <c r="A54" s="179" t="s">
        <v>328</v>
      </c>
      <c r="B54" s="167" t="s">
        <v>329</v>
      </c>
      <c r="D54" s="47" t="s">
        <v>330</v>
      </c>
    </row>
    <row r="55" spans="1:10" x14ac:dyDescent="0.2">
      <c r="A55" s="151" t="s">
        <v>1476</v>
      </c>
      <c r="D55" s="47" t="s">
        <v>1478</v>
      </c>
    </row>
    <row r="56" spans="1:10" x14ac:dyDescent="0.2">
      <c r="A56" s="179" t="s">
        <v>823</v>
      </c>
      <c r="B56" s="167" t="s">
        <v>99</v>
      </c>
      <c r="C56" s="20" t="s">
        <v>824</v>
      </c>
      <c r="D56" s="47" t="s">
        <v>825</v>
      </c>
    </row>
    <row r="57" spans="1:10" x14ac:dyDescent="0.2">
      <c r="A57" s="42" t="s">
        <v>473</v>
      </c>
      <c r="D57" s="47" t="s">
        <v>826</v>
      </c>
    </row>
    <row r="58" spans="1:10" x14ac:dyDescent="0.2">
      <c r="A58" s="34" t="s">
        <v>827</v>
      </c>
      <c r="B58" s="167" t="s">
        <v>828</v>
      </c>
      <c r="D58" s="47" t="s">
        <v>829</v>
      </c>
      <c r="F58" s="47" t="s">
        <v>830</v>
      </c>
      <c r="H58" s="47" t="s">
        <v>831</v>
      </c>
    </row>
    <row r="59" spans="1:10" x14ac:dyDescent="0.2">
      <c r="A59" s="42" t="s">
        <v>477</v>
      </c>
    </row>
    <row r="60" spans="1:10" x14ac:dyDescent="0.2">
      <c r="A60" s="30" t="s">
        <v>832</v>
      </c>
      <c r="D60" s="47" t="s">
        <v>833</v>
      </c>
    </row>
    <row r="61" spans="1:10" x14ac:dyDescent="0.2">
      <c r="A61" s="15" t="s">
        <v>76</v>
      </c>
      <c r="B61" s="167" t="s">
        <v>98</v>
      </c>
      <c r="C61" s="20" t="s">
        <v>97</v>
      </c>
    </row>
    <row r="62" spans="1:10" x14ac:dyDescent="0.2">
      <c r="A62" s="13" t="s">
        <v>84</v>
      </c>
      <c r="B62" s="167" t="s">
        <v>101</v>
      </c>
    </row>
    <row r="63" spans="1:10" x14ac:dyDescent="0.2">
      <c r="A63" s="247" t="s">
        <v>84</v>
      </c>
      <c r="D63" s="47" t="s">
        <v>1785</v>
      </c>
    </row>
    <row r="64" spans="1:10" x14ac:dyDescent="0.2">
      <c r="A64" s="42" t="s">
        <v>834</v>
      </c>
      <c r="D64" s="171" t="s">
        <v>835</v>
      </c>
    </row>
    <row r="65" spans="1:8" x14ac:dyDescent="0.2">
      <c r="A65" s="42" t="s">
        <v>481</v>
      </c>
      <c r="D65" s="47" t="s">
        <v>836</v>
      </c>
    </row>
    <row r="66" spans="1:8" x14ac:dyDescent="0.2">
      <c r="A66" s="42" t="s">
        <v>837</v>
      </c>
      <c r="D66" s="47" t="s">
        <v>838</v>
      </c>
    </row>
    <row r="67" spans="1:8" x14ac:dyDescent="0.2">
      <c r="A67" s="42" t="s">
        <v>839</v>
      </c>
      <c r="B67" s="167" t="s">
        <v>840</v>
      </c>
      <c r="D67" s="47" t="s">
        <v>841</v>
      </c>
      <c r="E67" s="47"/>
      <c r="H67" s="47">
        <v>298</v>
      </c>
    </row>
    <row r="68" spans="1:8" x14ac:dyDescent="0.2">
      <c r="A68" s="42" t="s">
        <v>842</v>
      </c>
      <c r="C68" s="20" t="s">
        <v>843</v>
      </c>
      <c r="D68" s="47" t="s">
        <v>844</v>
      </c>
    </row>
    <row r="69" spans="1:8" x14ac:dyDescent="0.2">
      <c r="A69" s="181" t="s">
        <v>845</v>
      </c>
      <c r="B69" s="167" t="s">
        <v>846</v>
      </c>
      <c r="D69" s="47" t="s">
        <v>847</v>
      </c>
      <c r="E69" s="47"/>
    </row>
    <row r="70" spans="1:8" x14ac:dyDescent="0.2">
      <c r="A70" s="182" t="s">
        <v>486</v>
      </c>
      <c r="D70" s="47" t="s">
        <v>848</v>
      </c>
    </row>
    <row r="71" spans="1:8" x14ac:dyDescent="0.2">
      <c r="A71" s="13" t="s">
        <v>74</v>
      </c>
      <c r="C71" s="20" t="s">
        <v>145</v>
      </c>
    </row>
    <row r="72" spans="1:8" x14ac:dyDescent="0.2">
      <c r="A72" s="30" t="s">
        <v>849</v>
      </c>
      <c r="D72" s="47" t="s">
        <v>850</v>
      </c>
    </row>
    <row r="73" spans="1:8" x14ac:dyDescent="0.2">
      <c r="A73" s="33" t="s">
        <v>161</v>
      </c>
    </row>
    <row r="74" spans="1:8" x14ac:dyDescent="0.2">
      <c r="A74" s="151" t="s">
        <v>1496</v>
      </c>
      <c r="B74" s="167" t="s">
        <v>1629</v>
      </c>
      <c r="C74" s="20" t="s">
        <v>1630</v>
      </c>
      <c r="D74" s="47" t="s">
        <v>1628</v>
      </c>
    </row>
    <row r="75" spans="1:8" x14ac:dyDescent="0.2">
      <c r="A75" s="13" t="s">
        <v>241</v>
      </c>
      <c r="B75" s="167" t="s">
        <v>234</v>
      </c>
      <c r="D75" s="47" t="s">
        <v>242</v>
      </c>
    </row>
    <row r="76" spans="1:8" x14ac:dyDescent="0.2">
      <c r="A76" s="42" t="s">
        <v>851</v>
      </c>
      <c r="B76" s="167" t="s">
        <v>852</v>
      </c>
      <c r="D76" s="47" t="s">
        <v>853</v>
      </c>
    </row>
    <row r="77" spans="1:8" x14ac:dyDescent="0.2">
      <c r="A77" s="165" t="s">
        <v>854</v>
      </c>
      <c r="C77" s="20" t="s">
        <v>855</v>
      </c>
      <c r="D77" s="47" t="s">
        <v>677</v>
      </c>
    </row>
    <row r="78" spans="1:8" x14ac:dyDescent="0.2">
      <c r="A78" s="165" t="s">
        <v>856</v>
      </c>
      <c r="C78" s="20" t="s">
        <v>857</v>
      </c>
    </row>
    <row r="79" spans="1:8" x14ac:dyDescent="0.2">
      <c r="A79" s="42" t="s">
        <v>431</v>
      </c>
      <c r="C79" s="200">
        <v>42736</v>
      </c>
      <c r="D79" s="47" t="s">
        <v>1549</v>
      </c>
    </row>
    <row r="80" spans="1:8" x14ac:dyDescent="0.2">
      <c r="A80" s="151" t="s">
        <v>1511</v>
      </c>
      <c r="D80" s="47" t="s">
        <v>1474</v>
      </c>
    </row>
    <row r="81" spans="1:6" x14ac:dyDescent="0.2">
      <c r="A81" s="151" t="s">
        <v>1512</v>
      </c>
      <c r="D81" s="47" t="s">
        <v>1513</v>
      </c>
    </row>
    <row r="82" spans="1:6" x14ac:dyDescent="0.2">
      <c r="A82" s="30" t="s">
        <v>858</v>
      </c>
      <c r="D82" s="47" t="s">
        <v>859</v>
      </c>
    </row>
    <row r="83" spans="1:6" x14ac:dyDescent="0.2">
      <c r="A83" s="148" t="s">
        <v>1465</v>
      </c>
      <c r="D83" s="47" t="s">
        <v>1525</v>
      </c>
    </row>
    <row r="84" spans="1:6" x14ac:dyDescent="0.2">
      <c r="A84" s="42" t="s">
        <v>1796</v>
      </c>
      <c r="D84" s="47" t="s">
        <v>1729</v>
      </c>
    </row>
    <row r="85" spans="1:6" x14ac:dyDescent="0.2">
      <c r="A85" s="183" t="s">
        <v>860</v>
      </c>
      <c r="B85" s="178">
        <v>34609357276</v>
      </c>
      <c r="C85" s="47"/>
      <c r="D85" s="184" t="s">
        <v>861</v>
      </c>
      <c r="F85" s="47" t="s">
        <v>862</v>
      </c>
    </row>
    <row r="86" spans="1:6" x14ac:dyDescent="0.2">
      <c r="A86" s="114" t="s">
        <v>863</v>
      </c>
      <c r="B86" s="178" t="s">
        <v>864</v>
      </c>
      <c r="C86" s="47" t="s">
        <v>865</v>
      </c>
      <c r="D86" s="185" t="s">
        <v>866</v>
      </c>
    </row>
    <row r="87" spans="1:6" x14ac:dyDescent="0.2">
      <c r="A87" s="114" t="s">
        <v>863</v>
      </c>
      <c r="B87" s="178" t="s">
        <v>867</v>
      </c>
      <c r="D87" s="47" t="s">
        <v>868</v>
      </c>
    </row>
    <row r="88" spans="1:6" x14ac:dyDescent="0.2">
      <c r="A88" s="15" t="s">
        <v>162</v>
      </c>
      <c r="B88" s="167" t="s">
        <v>163</v>
      </c>
      <c r="D88" s="47" t="s">
        <v>164</v>
      </c>
    </row>
    <row r="89" spans="1:6" x14ac:dyDescent="0.2">
      <c r="A89" s="174" t="s">
        <v>869</v>
      </c>
      <c r="B89" s="167" t="s">
        <v>870</v>
      </c>
      <c r="C89" s="20" t="s">
        <v>871</v>
      </c>
      <c r="D89" s="47" t="s">
        <v>872</v>
      </c>
    </row>
    <row r="90" spans="1:6" x14ac:dyDescent="0.2">
      <c r="A90" s="42" t="s">
        <v>507</v>
      </c>
    </row>
    <row r="91" spans="1:6" x14ac:dyDescent="0.2">
      <c r="A91" s="15" t="s">
        <v>63</v>
      </c>
      <c r="B91" s="167" t="s">
        <v>100</v>
      </c>
      <c r="C91" s="167"/>
    </row>
    <row r="92" spans="1:6" x14ac:dyDescent="0.2">
      <c r="A92" s="42" t="s">
        <v>873</v>
      </c>
      <c r="C92" s="188"/>
      <c r="D92" s="47" t="s">
        <v>874</v>
      </c>
    </row>
    <row r="93" spans="1:6" x14ac:dyDescent="0.2">
      <c r="A93" s="34" t="s">
        <v>283</v>
      </c>
      <c r="B93" s="167" t="s">
        <v>325</v>
      </c>
      <c r="C93" s="188"/>
      <c r="D93" s="47" t="s">
        <v>326</v>
      </c>
      <c r="E93" s="32" t="s">
        <v>327</v>
      </c>
    </row>
    <row r="94" spans="1:6" x14ac:dyDescent="0.2">
      <c r="A94" s="15" t="s">
        <v>165</v>
      </c>
      <c r="B94" s="167" t="s">
        <v>166</v>
      </c>
    </row>
    <row r="95" spans="1:6" x14ac:dyDescent="0.2">
      <c r="A95" s="42" t="s">
        <v>875</v>
      </c>
      <c r="B95" s="167" t="s">
        <v>1725</v>
      </c>
      <c r="C95" s="11" t="s">
        <v>876</v>
      </c>
      <c r="D95" s="47" t="s">
        <v>1724</v>
      </c>
    </row>
    <row r="96" spans="1:6" x14ac:dyDescent="0.2">
      <c r="A96" s="34" t="s">
        <v>167</v>
      </c>
      <c r="B96" s="167" t="s">
        <v>168</v>
      </c>
      <c r="D96" s="47" t="s">
        <v>260</v>
      </c>
    </row>
    <row r="97" spans="1:12" x14ac:dyDescent="0.2">
      <c r="A97" s="13" t="s">
        <v>85</v>
      </c>
      <c r="C97" s="20" t="s">
        <v>144</v>
      </c>
    </row>
    <row r="98" spans="1:12" x14ac:dyDescent="0.2">
      <c r="A98" s="42" t="s">
        <v>877</v>
      </c>
      <c r="D98" s="47" t="s">
        <v>878</v>
      </c>
      <c r="L98" s="10" t="s">
        <v>899</v>
      </c>
    </row>
    <row r="99" spans="1:12" x14ac:dyDescent="0.2">
      <c r="A99" s="114" t="s">
        <v>879</v>
      </c>
    </row>
    <row r="100" spans="1:12" x14ac:dyDescent="0.2">
      <c r="A100" s="186" t="s">
        <v>880</v>
      </c>
    </row>
    <row r="101" spans="1:12" x14ac:dyDescent="0.2">
      <c r="A101" s="166" t="s">
        <v>881</v>
      </c>
      <c r="C101" s="20" t="s">
        <v>882</v>
      </c>
      <c r="D101" s="47" t="s">
        <v>261</v>
      </c>
    </row>
    <row r="102" spans="1:12" x14ac:dyDescent="0.2">
      <c r="A102" s="187" t="s">
        <v>883</v>
      </c>
      <c r="B102" s="167" t="s">
        <v>884</v>
      </c>
      <c r="D102" s="47" t="s">
        <v>885</v>
      </c>
    </row>
    <row r="103" spans="1:12" x14ac:dyDescent="0.2">
      <c r="A103" s="34" t="s">
        <v>886</v>
      </c>
      <c r="B103" s="167" t="s">
        <v>887</v>
      </c>
      <c r="C103" s="20" t="s">
        <v>888</v>
      </c>
      <c r="D103" s="47" t="s">
        <v>889</v>
      </c>
    </row>
    <row r="104" spans="1:12" x14ac:dyDescent="0.2">
      <c r="A104" s="174" t="s">
        <v>890</v>
      </c>
      <c r="B104" s="167" t="s">
        <v>891</v>
      </c>
      <c r="D104" s="47" t="s">
        <v>892</v>
      </c>
    </row>
    <row r="105" spans="1:12" x14ac:dyDescent="0.2">
      <c r="A105" s="15" t="s">
        <v>67</v>
      </c>
      <c r="B105" s="167" t="s">
        <v>78</v>
      </c>
    </row>
    <row r="106" spans="1:12" x14ac:dyDescent="0.2">
      <c r="A106" s="165" t="s">
        <v>893</v>
      </c>
      <c r="D106" s="47" t="s">
        <v>894</v>
      </c>
    </row>
    <row r="107" spans="1:12" x14ac:dyDescent="0.2">
      <c r="A107" s="15" t="s">
        <v>895</v>
      </c>
      <c r="B107" s="167" t="s">
        <v>896</v>
      </c>
      <c r="C107" s="20" t="s">
        <v>897</v>
      </c>
      <c r="D107" s="10" t="s">
        <v>898</v>
      </c>
    </row>
    <row r="108" spans="1:12" x14ac:dyDescent="0.2">
      <c r="A108" s="189" t="s">
        <v>900</v>
      </c>
      <c r="D108" s="47" t="s">
        <v>901</v>
      </c>
    </row>
    <row r="109" spans="1:12" x14ac:dyDescent="0.2">
      <c r="A109" s="165" t="s">
        <v>518</v>
      </c>
    </row>
    <row r="110" spans="1:12" x14ac:dyDescent="0.2">
      <c r="A110" s="42" t="s">
        <v>902</v>
      </c>
      <c r="C110" s="20" t="s">
        <v>903</v>
      </c>
      <c r="D110" s="47" t="s">
        <v>904</v>
      </c>
    </row>
    <row r="111" spans="1:12" x14ac:dyDescent="0.2">
      <c r="A111" s="30" t="s">
        <v>905</v>
      </c>
      <c r="D111" s="47" t="s">
        <v>906</v>
      </c>
      <c r="E111" s="47"/>
    </row>
    <row r="112" spans="1:12" x14ac:dyDescent="0.2">
      <c r="A112" s="42" t="s">
        <v>316</v>
      </c>
      <c r="B112" s="167" t="s">
        <v>102</v>
      </c>
      <c r="C112" s="20" t="s">
        <v>907</v>
      </c>
      <c r="D112" s="47" t="s">
        <v>908</v>
      </c>
    </row>
    <row r="113" spans="1:6" x14ac:dyDescent="0.2">
      <c r="A113" s="179" t="s">
        <v>169</v>
      </c>
      <c r="B113" s="167" t="s">
        <v>170</v>
      </c>
      <c r="C113" s="20" t="s">
        <v>171</v>
      </c>
      <c r="D113" s="47" t="s">
        <v>909</v>
      </c>
    </row>
    <row r="114" spans="1:6" x14ac:dyDescent="0.2">
      <c r="A114" s="30" t="s">
        <v>910</v>
      </c>
    </row>
    <row r="115" spans="1:6" x14ac:dyDescent="0.2">
      <c r="A115" s="21" t="s">
        <v>222</v>
      </c>
      <c r="B115" s="167" t="s">
        <v>256</v>
      </c>
      <c r="D115" s="47" t="s">
        <v>257</v>
      </c>
      <c r="E115" s="32" t="s">
        <v>258</v>
      </c>
    </row>
    <row r="116" spans="1:6" x14ac:dyDescent="0.2">
      <c r="A116" s="42" t="s">
        <v>911</v>
      </c>
      <c r="D116" s="47" t="s">
        <v>912</v>
      </c>
      <c r="F116" s="47" t="s">
        <v>913</v>
      </c>
    </row>
    <row r="117" spans="1:6" x14ac:dyDescent="0.2">
      <c r="A117" s="42" t="s">
        <v>403</v>
      </c>
      <c r="C117" s="20" t="s">
        <v>914</v>
      </c>
      <c r="D117" s="47" t="s">
        <v>915</v>
      </c>
    </row>
    <row r="118" spans="1:6" x14ac:dyDescent="0.2">
      <c r="A118" s="15" t="s">
        <v>172</v>
      </c>
      <c r="B118" s="167" t="s">
        <v>89</v>
      </c>
    </row>
    <row r="119" spans="1:6" x14ac:dyDescent="0.2">
      <c r="A119" s="42" t="s">
        <v>916</v>
      </c>
      <c r="C119" s="184" t="s">
        <v>917</v>
      </c>
      <c r="D119" s="47" t="s">
        <v>918</v>
      </c>
    </row>
    <row r="120" spans="1:6" x14ac:dyDescent="0.2">
      <c r="A120" s="165" t="s">
        <v>1833</v>
      </c>
      <c r="D120" s="47" t="s">
        <v>1698</v>
      </c>
    </row>
    <row r="121" spans="1:6" x14ac:dyDescent="0.2">
      <c r="A121" s="15" t="s">
        <v>181</v>
      </c>
      <c r="B121" s="167" t="s">
        <v>182</v>
      </c>
      <c r="D121" s="47" t="s">
        <v>217</v>
      </c>
    </row>
    <row r="122" spans="1:6" x14ac:dyDescent="0.2">
      <c r="A122" s="34" t="s">
        <v>240</v>
      </c>
      <c r="D122" s="47" t="s">
        <v>180</v>
      </c>
    </row>
    <row r="123" spans="1:6" x14ac:dyDescent="0.2">
      <c r="A123" s="255" t="s">
        <v>178</v>
      </c>
      <c r="B123" s="167" t="s">
        <v>179</v>
      </c>
      <c r="D123" s="47" t="s">
        <v>216</v>
      </c>
    </row>
    <row r="124" spans="1:6" x14ac:dyDescent="0.2">
      <c r="A124" s="255" t="s">
        <v>919</v>
      </c>
    </row>
    <row r="125" spans="1:6" x14ac:dyDescent="0.2">
      <c r="A125" s="34" t="s">
        <v>920</v>
      </c>
      <c r="B125" s="167" t="s">
        <v>921</v>
      </c>
      <c r="D125" s="47" t="s">
        <v>922</v>
      </c>
    </row>
    <row r="126" spans="1:6" x14ac:dyDescent="0.2">
      <c r="A126" s="190" t="s">
        <v>923</v>
      </c>
      <c r="C126" s="20" t="s">
        <v>924</v>
      </c>
      <c r="D126" s="47" t="s">
        <v>925</v>
      </c>
    </row>
    <row r="127" spans="1:6" x14ac:dyDescent="0.2">
      <c r="A127" s="191" t="s">
        <v>926</v>
      </c>
      <c r="B127" s="167" t="s">
        <v>927</v>
      </c>
      <c r="D127" s="47" t="s">
        <v>928</v>
      </c>
    </row>
    <row r="128" spans="1:6" x14ac:dyDescent="0.2">
      <c r="A128" s="169" t="s">
        <v>929</v>
      </c>
      <c r="B128" s="167" t="s">
        <v>930</v>
      </c>
      <c r="D128" s="47" t="s">
        <v>931</v>
      </c>
    </row>
    <row r="129" spans="1:12" x14ac:dyDescent="0.2">
      <c r="A129" s="34" t="s">
        <v>932</v>
      </c>
      <c r="B129" s="167" t="s">
        <v>933</v>
      </c>
      <c r="D129" s="47" t="s">
        <v>934</v>
      </c>
    </row>
    <row r="130" spans="1:12" x14ac:dyDescent="0.2">
      <c r="A130" s="15" t="s">
        <v>935</v>
      </c>
      <c r="B130" s="167" t="s">
        <v>936</v>
      </c>
      <c r="D130" s="47" t="s">
        <v>937</v>
      </c>
    </row>
    <row r="131" spans="1:12" x14ac:dyDescent="0.2">
      <c r="A131" s="179" t="s">
        <v>938</v>
      </c>
      <c r="B131" s="167" t="s">
        <v>939</v>
      </c>
      <c r="C131" s="20" t="s">
        <v>940</v>
      </c>
      <c r="D131" s="47" t="s">
        <v>941</v>
      </c>
      <c r="L131" s="47" t="s">
        <v>961</v>
      </c>
    </row>
    <row r="132" spans="1:12" x14ac:dyDescent="0.2">
      <c r="A132" s="42" t="s">
        <v>938</v>
      </c>
      <c r="D132" s="47" t="s">
        <v>942</v>
      </c>
    </row>
    <row r="133" spans="1:12" x14ac:dyDescent="0.2">
      <c r="A133" s="42" t="s">
        <v>943</v>
      </c>
      <c r="C133" s="20" t="s">
        <v>944</v>
      </c>
      <c r="D133" s="47" t="s">
        <v>945</v>
      </c>
    </row>
    <row r="134" spans="1:12" x14ac:dyDescent="0.2">
      <c r="A134" s="42" t="s">
        <v>946</v>
      </c>
    </row>
    <row r="135" spans="1:12" x14ac:dyDescent="0.2">
      <c r="A135" s="165" t="s">
        <v>1648</v>
      </c>
      <c r="D135" s="47" t="s">
        <v>1739</v>
      </c>
    </row>
    <row r="136" spans="1:12" x14ac:dyDescent="0.2">
      <c r="A136" s="42" t="s">
        <v>947</v>
      </c>
      <c r="C136" s="20" t="s">
        <v>948</v>
      </c>
      <c r="D136" s="47" t="s">
        <v>949</v>
      </c>
      <c r="G136" s="47">
        <v>1116</v>
      </c>
      <c r="H136" s="47">
        <v>295</v>
      </c>
    </row>
    <row r="137" spans="1:12" x14ac:dyDescent="0.2">
      <c r="A137" s="42" t="s">
        <v>947</v>
      </c>
      <c r="B137" s="167" t="s">
        <v>950</v>
      </c>
      <c r="C137" s="20" t="s">
        <v>951</v>
      </c>
      <c r="F137" s="47" t="s">
        <v>952</v>
      </c>
      <c r="H137" s="47" t="s">
        <v>953</v>
      </c>
    </row>
    <row r="138" spans="1:12" x14ac:dyDescent="0.2">
      <c r="A138" s="42" t="s">
        <v>533</v>
      </c>
      <c r="C138" s="20" t="s">
        <v>954</v>
      </c>
      <c r="D138" s="47" t="s">
        <v>955</v>
      </c>
    </row>
    <row r="139" spans="1:12" x14ac:dyDescent="0.2">
      <c r="A139" s="42" t="s">
        <v>533</v>
      </c>
      <c r="D139" s="47" t="s">
        <v>956</v>
      </c>
    </row>
    <row r="140" spans="1:12" x14ac:dyDescent="0.2">
      <c r="A140" s="13" t="s">
        <v>173</v>
      </c>
      <c r="B140" s="167" t="s">
        <v>174</v>
      </c>
      <c r="D140" s="47" t="s">
        <v>175</v>
      </c>
      <c r="I140" s="47" t="s">
        <v>964</v>
      </c>
    </row>
    <row r="141" spans="1:12" x14ac:dyDescent="0.2">
      <c r="A141" s="30" t="s">
        <v>957</v>
      </c>
      <c r="D141" s="47" t="s">
        <v>958</v>
      </c>
    </row>
    <row r="142" spans="1:12" x14ac:dyDescent="0.2">
      <c r="A142" s="30" t="s">
        <v>957</v>
      </c>
      <c r="D142" s="47" t="s">
        <v>1690</v>
      </c>
    </row>
    <row r="143" spans="1:12" x14ac:dyDescent="0.2">
      <c r="A143" s="30" t="s">
        <v>957</v>
      </c>
      <c r="D143" s="47" t="s">
        <v>1889</v>
      </c>
    </row>
    <row r="144" spans="1:12" x14ac:dyDescent="0.2">
      <c r="A144" s="42" t="s">
        <v>959</v>
      </c>
      <c r="C144" s="20" t="s">
        <v>960</v>
      </c>
    </row>
    <row r="145" spans="1:10" x14ac:dyDescent="0.2">
      <c r="A145" s="42" t="s">
        <v>959</v>
      </c>
      <c r="D145" s="47" t="s">
        <v>962</v>
      </c>
      <c r="F145" s="176">
        <v>42644</v>
      </c>
      <c r="G145" s="47" t="s">
        <v>963</v>
      </c>
    </row>
    <row r="146" spans="1:10" x14ac:dyDescent="0.2">
      <c r="A146" s="42" t="s">
        <v>959</v>
      </c>
      <c r="C146" s="20" t="s">
        <v>965</v>
      </c>
      <c r="D146" s="47" t="s">
        <v>966</v>
      </c>
    </row>
    <row r="147" spans="1:10" x14ac:dyDescent="0.2">
      <c r="A147" s="42" t="s">
        <v>1802</v>
      </c>
      <c r="D147" s="47" t="s">
        <v>1803</v>
      </c>
      <c r="G147" s="47" t="s">
        <v>1804</v>
      </c>
    </row>
    <row r="148" spans="1:10" x14ac:dyDescent="0.2">
      <c r="A148" s="42" t="s">
        <v>967</v>
      </c>
      <c r="D148" s="47" t="s">
        <v>968</v>
      </c>
    </row>
    <row r="149" spans="1:10" x14ac:dyDescent="0.2">
      <c r="A149" s="181" t="s">
        <v>969</v>
      </c>
      <c r="D149" s="47" t="s">
        <v>970</v>
      </c>
      <c r="J149" s="47" t="s">
        <v>989</v>
      </c>
    </row>
    <row r="150" spans="1:10" x14ac:dyDescent="0.2">
      <c r="A150" s="13" t="s">
        <v>60</v>
      </c>
      <c r="B150" s="167" t="s">
        <v>103</v>
      </c>
      <c r="C150" s="20" t="s">
        <v>143</v>
      </c>
    </row>
    <row r="151" spans="1:10" x14ac:dyDescent="0.2">
      <c r="A151" s="42" t="s">
        <v>971</v>
      </c>
      <c r="B151" s="192"/>
      <c r="C151" s="32"/>
      <c r="D151" s="32" t="s">
        <v>972</v>
      </c>
    </row>
    <row r="152" spans="1:10" x14ac:dyDescent="0.2">
      <c r="A152" s="15" t="s">
        <v>52</v>
      </c>
      <c r="B152" s="167" t="s">
        <v>104</v>
      </c>
      <c r="E152" s="47"/>
    </row>
    <row r="153" spans="1:10" x14ac:dyDescent="0.2">
      <c r="A153" s="190" t="s">
        <v>973</v>
      </c>
      <c r="D153" s="47" t="s">
        <v>974</v>
      </c>
      <c r="E153" s="47"/>
    </row>
    <row r="154" spans="1:10" x14ac:dyDescent="0.2">
      <c r="A154" s="166" t="s">
        <v>975</v>
      </c>
      <c r="B154" s="167" t="s">
        <v>976</v>
      </c>
    </row>
    <row r="155" spans="1:10" x14ac:dyDescent="0.2">
      <c r="A155" s="15" t="s">
        <v>539</v>
      </c>
      <c r="B155" s="167" t="s">
        <v>977</v>
      </c>
      <c r="C155" s="20" t="s">
        <v>978</v>
      </c>
      <c r="D155" s="47" t="s">
        <v>979</v>
      </c>
      <c r="E155" s="47"/>
    </row>
    <row r="156" spans="1:10" x14ac:dyDescent="0.2">
      <c r="A156" s="165" t="s">
        <v>980</v>
      </c>
      <c r="B156" s="167" t="s">
        <v>981</v>
      </c>
      <c r="C156" s="20" t="s">
        <v>982</v>
      </c>
      <c r="D156" s="47" t="s">
        <v>983</v>
      </c>
    </row>
    <row r="157" spans="1:10" x14ac:dyDescent="0.2">
      <c r="A157" s="30" t="s">
        <v>984</v>
      </c>
      <c r="B157" s="167" t="s">
        <v>985</v>
      </c>
      <c r="C157" s="20" t="s">
        <v>986</v>
      </c>
      <c r="D157" s="47" t="s">
        <v>987</v>
      </c>
      <c r="F157" s="47" t="s">
        <v>988</v>
      </c>
    </row>
    <row r="158" spans="1:10" x14ac:dyDescent="0.2">
      <c r="A158" s="42" t="s">
        <v>990</v>
      </c>
      <c r="B158" s="167" t="s">
        <v>991</v>
      </c>
      <c r="C158" s="20" t="s">
        <v>992</v>
      </c>
      <c r="D158" s="47" t="s">
        <v>993</v>
      </c>
      <c r="E158" s="47"/>
    </row>
    <row r="159" spans="1:10" x14ac:dyDescent="0.2">
      <c r="A159" s="190" t="s">
        <v>994</v>
      </c>
      <c r="B159" s="167" t="s">
        <v>995</v>
      </c>
      <c r="E159" s="47"/>
    </row>
    <row r="160" spans="1:10" x14ac:dyDescent="0.2">
      <c r="A160" s="13" t="s">
        <v>112</v>
      </c>
      <c r="B160" s="167" t="s">
        <v>120</v>
      </c>
      <c r="E160" s="47"/>
    </row>
    <row r="161" spans="1:6" x14ac:dyDescent="0.2">
      <c r="A161" s="179" t="s">
        <v>282</v>
      </c>
      <c r="B161" s="167" t="s">
        <v>302</v>
      </c>
      <c r="D161" s="47" t="s">
        <v>301</v>
      </c>
      <c r="E161" s="47"/>
    </row>
    <row r="162" spans="1:6" x14ac:dyDescent="0.2">
      <c r="A162" s="15" t="s">
        <v>72</v>
      </c>
      <c r="B162" s="167" t="s">
        <v>105</v>
      </c>
      <c r="E162" s="47"/>
    </row>
    <row r="163" spans="1:6" x14ac:dyDescent="0.2">
      <c r="A163" s="42" t="s">
        <v>996</v>
      </c>
      <c r="D163" s="47" t="s">
        <v>997</v>
      </c>
      <c r="F163" s="47" t="s">
        <v>998</v>
      </c>
    </row>
    <row r="164" spans="1:6" x14ac:dyDescent="0.2">
      <c r="A164" s="31" t="s">
        <v>544</v>
      </c>
      <c r="B164" s="192"/>
      <c r="C164" s="32"/>
      <c r="D164" s="32" t="s">
        <v>545</v>
      </c>
    </row>
    <row r="165" spans="1:6" x14ac:dyDescent="0.2">
      <c r="A165" s="42" t="s">
        <v>999</v>
      </c>
      <c r="C165" s="193"/>
      <c r="D165" s="47" t="s">
        <v>1000</v>
      </c>
      <c r="F165" s="47" t="s">
        <v>1001</v>
      </c>
    </row>
    <row r="166" spans="1:6" x14ac:dyDescent="0.2">
      <c r="A166" s="183" t="s">
        <v>228</v>
      </c>
      <c r="B166" s="167" t="s">
        <v>229</v>
      </c>
      <c r="C166" s="20">
        <v>1205837203</v>
      </c>
      <c r="D166" s="47" t="s">
        <v>230</v>
      </c>
      <c r="E166" s="47"/>
    </row>
    <row r="167" spans="1:6" x14ac:dyDescent="0.2">
      <c r="A167" s="42" t="s">
        <v>1002</v>
      </c>
      <c r="B167" s="167" t="s">
        <v>1837</v>
      </c>
      <c r="C167" s="20" t="s">
        <v>1003</v>
      </c>
      <c r="D167" s="47" t="s">
        <v>1004</v>
      </c>
    </row>
    <row r="168" spans="1:6" x14ac:dyDescent="0.2">
      <c r="A168" s="30" t="s">
        <v>1765</v>
      </c>
      <c r="D168" s="47" t="s">
        <v>1766</v>
      </c>
    </row>
    <row r="169" spans="1:6" x14ac:dyDescent="0.2">
      <c r="A169" s="194" t="s">
        <v>546</v>
      </c>
      <c r="D169" s="47" t="s">
        <v>1005</v>
      </c>
    </row>
    <row r="170" spans="1:6" x14ac:dyDescent="0.2">
      <c r="A170" s="13" t="s">
        <v>70</v>
      </c>
      <c r="C170" s="20" t="s">
        <v>142</v>
      </c>
      <c r="E170" s="47"/>
    </row>
    <row r="171" spans="1:6" x14ac:dyDescent="0.2">
      <c r="A171" s="30" t="s">
        <v>1006</v>
      </c>
      <c r="D171" s="47" t="s">
        <v>1007</v>
      </c>
    </row>
    <row r="172" spans="1:6" x14ac:dyDescent="0.2">
      <c r="A172" s="179" t="s">
        <v>1008</v>
      </c>
      <c r="B172" s="167" t="s">
        <v>1009</v>
      </c>
      <c r="C172" s="20" t="s">
        <v>1010</v>
      </c>
      <c r="D172" s="47" t="s">
        <v>1011</v>
      </c>
      <c r="E172" s="47"/>
    </row>
    <row r="173" spans="1:6" x14ac:dyDescent="0.2">
      <c r="A173" s="42" t="s">
        <v>1012</v>
      </c>
      <c r="D173" s="47" t="s">
        <v>1013</v>
      </c>
    </row>
    <row r="174" spans="1:6" x14ac:dyDescent="0.2">
      <c r="A174" s="195" t="s">
        <v>380</v>
      </c>
      <c r="B174" s="167" t="s">
        <v>1014</v>
      </c>
      <c r="D174" s="47" t="s">
        <v>1015</v>
      </c>
      <c r="E174" s="47"/>
    </row>
    <row r="175" spans="1:6" x14ac:dyDescent="0.2">
      <c r="A175" s="42" t="s">
        <v>1016</v>
      </c>
      <c r="D175" s="47" t="s">
        <v>1017</v>
      </c>
      <c r="E175" s="47"/>
    </row>
    <row r="176" spans="1:6" x14ac:dyDescent="0.2">
      <c r="A176" s="164" t="s">
        <v>1018</v>
      </c>
      <c r="B176" s="167" t="s">
        <v>1019</v>
      </c>
      <c r="D176" s="47" t="s">
        <v>1020</v>
      </c>
      <c r="E176" s="47"/>
    </row>
    <row r="177" spans="1:11" x14ac:dyDescent="0.2">
      <c r="A177" s="34" t="s">
        <v>1021</v>
      </c>
      <c r="B177" s="167" t="s">
        <v>1022</v>
      </c>
      <c r="C177" s="20" t="s">
        <v>1023</v>
      </c>
      <c r="E177" s="47"/>
      <c r="K177" s="47" t="s">
        <v>1056</v>
      </c>
    </row>
    <row r="178" spans="1:11" x14ac:dyDescent="0.2">
      <c r="A178" s="42" t="s">
        <v>1024</v>
      </c>
      <c r="B178" s="192"/>
      <c r="C178" s="32"/>
      <c r="D178" s="32" t="s">
        <v>1025</v>
      </c>
    </row>
    <row r="179" spans="1:11" x14ac:dyDescent="0.2">
      <c r="A179" s="75" t="s">
        <v>1791</v>
      </c>
      <c r="D179" s="47" t="s">
        <v>1872</v>
      </c>
    </row>
    <row r="180" spans="1:11" x14ac:dyDescent="0.2">
      <c r="A180" s="179" t="s">
        <v>1026</v>
      </c>
      <c r="B180" s="167" t="s">
        <v>1027</v>
      </c>
      <c r="D180" s="47" t="s">
        <v>1028</v>
      </c>
      <c r="E180" s="47"/>
    </row>
    <row r="181" spans="1:11" x14ac:dyDescent="0.2">
      <c r="A181" s="264" t="s">
        <v>1029</v>
      </c>
      <c r="C181" s="35"/>
      <c r="D181" s="47" t="s">
        <v>1007</v>
      </c>
    </row>
    <row r="182" spans="1:11" x14ac:dyDescent="0.2">
      <c r="A182" s="264" t="s">
        <v>1030</v>
      </c>
      <c r="B182" s="196" t="s">
        <v>1031</v>
      </c>
      <c r="C182" s="35"/>
      <c r="D182" s="47" t="s">
        <v>1032</v>
      </c>
    </row>
    <row r="183" spans="1:11" x14ac:dyDescent="0.2">
      <c r="A183" s="179" t="s">
        <v>1033</v>
      </c>
      <c r="B183" s="167" t="s">
        <v>1034</v>
      </c>
      <c r="C183" s="20" t="s">
        <v>1035</v>
      </c>
      <c r="D183" s="47" t="s">
        <v>1036</v>
      </c>
      <c r="E183" s="47"/>
      <c r="F183" s="47" t="s">
        <v>1037</v>
      </c>
    </row>
    <row r="184" spans="1:11" x14ac:dyDescent="0.2">
      <c r="A184" s="42" t="s">
        <v>1038</v>
      </c>
      <c r="D184" s="47" t="s">
        <v>1039</v>
      </c>
    </row>
    <row r="185" spans="1:11" x14ac:dyDescent="0.2">
      <c r="A185" s="179" t="s">
        <v>1040</v>
      </c>
      <c r="B185" s="167" t="s">
        <v>1041</v>
      </c>
      <c r="C185" s="265" t="s">
        <v>1040</v>
      </c>
      <c r="D185" s="47" t="s">
        <v>1042</v>
      </c>
      <c r="E185" s="47"/>
    </row>
    <row r="186" spans="1:11" x14ac:dyDescent="0.2">
      <c r="A186" s="114" t="s">
        <v>1043</v>
      </c>
      <c r="D186" s="47" t="s">
        <v>1044</v>
      </c>
    </row>
    <row r="187" spans="1:11" x14ac:dyDescent="0.2">
      <c r="A187" s="114" t="s">
        <v>1043</v>
      </c>
      <c r="D187" s="47" t="s">
        <v>1045</v>
      </c>
    </row>
    <row r="188" spans="1:11" x14ac:dyDescent="0.2">
      <c r="A188" s="34" t="s">
        <v>110</v>
      </c>
      <c r="B188" s="167" t="s">
        <v>1046</v>
      </c>
      <c r="C188" s="20" t="s">
        <v>141</v>
      </c>
      <c r="D188" s="47" t="s">
        <v>1047</v>
      </c>
      <c r="E188" s="47"/>
    </row>
    <row r="189" spans="1:11" x14ac:dyDescent="0.2">
      <c r="A189" s="258" t="s">
        <v>1048</v>
      </c>
      <c r="B189" s="167" t="s">
        <v>1049</v>
      </c>
      <c r="C189" s="20" t="s">
        <v>1050</v>
      </c>
      <c r="D189" s="47" t="s">
        <v>1051</v>
      </c>
      <c r="E189" s="47"/>
    </row>
    <row r="190" spans="1:11" x14ac:dyDescent="0.2">
      <c r="A190" s="114" t="s">
        <v>556</v>
      </c>
      <c r="B190" s="167" t="s">
        <v>1052</v>
      </c>
      <c r="C190" s="20" t="s">
        <v>1053</v>
      </c>
      <c r="D190" s="47" t="s">
        <v>1054</v>
      </c>
      <c r="E190" s="47"/>
      <c r="F190" s="47" t="s">
        <v>1055</v>
      </c>
    </row>
    <row r="191" spans="1:11" x14ac:dyDescent="0.2">
      <c r="A191" s="42" t="s">
        <v>1057</v>
      </c>
      <c r="C191" s="20" t="s">
        <v>1058</v>
      </c>
      <c r="D191" s="47" t="s">
        <v>1059</v>
      </c>
    </row>
    <row r="192" spans="1:11" x14ac:dyDescent="0.2">
      <c r="A192" s="42" t="s">
        <v>1057</v>
      </c>
      <c r="D192" s="47" t="s">
        <v>1060</v>
      </c>
      <c r="H192" s="47" t="s">
        <v>1061</v>
      </c>
    </row>
    <row r="193" spans="1:11" x14ac:dyDescent="0.2">
      <c r="A193" s="30" t="s">
        <v>383</v>
      </c>
      <c r="D193" s="47" t="s">
        <v>1062</v>
      </c>
      <c r="E193" s="47"/>
    </row>
    <row r="194" spans="1:11" x14ac:dyDescent="0.2">
      <c r="A194" s="180" t="s">
        <v>1063</v>
      </c>
      <c r="B194" s="167" t="s">
        <v>1064</v>
      </c>
      <c r="C194" s="20" t="s">
        <v>1065</v>
      </c>
    </row>
    <row r="195" spans="1:11" x14ac:dyDescent="0.2">
      <c r="A195" s="34" t="s">
        <v>1066</v>
      </c>
      <c r="B195" s="167" t="s">
        <v>1067</v>
      </c>
    </row>
    <row r="196" spans="1:11" x14ac:dyDescent="0.2">
      <c r="A196" s="223" t="s">
        <v>1532</v>
      </c>
      <c r="D196" s="47" t="s">
        <v>330</v>
      </c>
    </row>
    <row r="197" spans="1:11" x14ac:dyDescent="0.2">
      <c r="A197" s="34" t="s">
        <v>86</v>
      </c>
      <c r="B197" s="167" t="s">
        <v>121</v>
      </c>
      <c r="E197" s="47"/>
    </row>
    <row r="198" spans="1:11" x14ac:dyDescent="0.2">
      <c r="A198" s="179" t="s">
        <v>1068</v>
      </c>
      <c r="C198" s="20" t="s">
        <v>1069</v>
      </c>
      <c r="D198" s="47" t="s">
        <v>1070</v>
      </c>
      <c r="E198" s="47"/>
    </row>
    <row r="199" spans="1:11" x14ac:dyDescent="0.2">
      <c r="A199" s="34" t="s">
        <v>1071</v>
      </c>
      <c r="B199" s="167" t="s">
        <v>1072</v>
      </c>
      <c r="D199" s="47" t="s">
        <v>1073</v>
      </c>
      <c r="E199" s="47"/>
    </row>
    <row r="200" spans="1:11" x14ac:dyDescent="0.2">
      <c r="A200" s="42" t="s">
        <v>1489</v>
      </c>
      <c r="B200" s="167" t="s">
        <v>1499</v>
      </c>
      <c r="C200" s="20" t="s">
        <v>1498</v>
      </c>
      <c r="D200" s="47" t="s">
        <v>1497</v>
      </c>
      <c r="F200" s="47" t="s">
        <v>1500</v>
      </c>
    </row>
    <row r="201" spans="1:11" x14ac:dyDescent="0.2">
      <c r="A201" s="42" t="s">
        <v>1074</v>
      </c>
      <c r="D201" s="47" t="s">
        <v>1075</v>
      </c>
    </row>
    <row r="202" spans="1:11" x14ac:dyDescent="0.2">
      <c r="A202" s="42" t="s">
        <v>1076</v>
      </c>
      <c r="C202" s="20" t="s">
        <v>1077</v>
      </c>
      <c r="D202" s="47" t="s">
        <v>1007</v>
      </c>
    </row>
    <row r="203" spans="1:11" x14ac:dyDescent="0.2">
      <c r="A203" s="190" t="s">
        <v>1078</v>
      </c>
      <c r="B203" s="167" t="s">
        <v>1079</v>
      </c>
      <c r="D203" s="47" t="s">
        <v>1080</v>
      </c>
      <c r="E203" s="47"/>
    </row>
    <row r="204" spans="1:11" x14ac:dyDescent="0.2">
      <c r="A204" s="190" t="s">
        <v>1081</v>
      </c>
      <c r="D204" s="47" t="s">
        <v>1082</v>
      </c>
      <c r="E204" s="47"/>
      <c r="K204" s="47" t="s">
        <v>1107</v>
      </c>
    </row>
    <row r="205" spans="1:11" x14ac:dyDescent="0.2">
      <c r="A205" s="165" t="s">
        <v>1083</v>
      </c>
      <c r="B205" s="192"/>
      <c r="C205" s="32"/>
      <c r="D205" s="32" t="s">
        <v>1084</v>
      </c>
    </row>
    <row r="206" spans="1:11" x14ac:dyDescent="0.2">
      <c r="A206" s="30" t="s">
        <v>1085</v>
      </c>
      <c r="D206" s="47" t="s">
        <v>1086</v>
      </c>
    </row>
    <row r="207" spans="1:11" x14ac:dyDescent="0.2">
      <c r="A207" s="169" t="s">
        <v>1087</v>
      </c>
      <c r="C207" s="20" t="s">
        <v>1088</v>
      </c>
      <c r="D207" s="47" t="s">
        <v>1089</v>
      </c>
      <c r="E207" s="47"/>
    </row>
    <row r="208" spans="1:11" x14ac:dyDescent="0.2">
      <c r="A208" s="169" t="s">
        <v>1090</v>
      </c>
      <c r="B208" s="167" t="s">
        <v>1091</v>
      </c>
      <c r="D208" s="47" t="s">
        <v>1092</v>
      </c>
      <c r="J208" s="198" t="s">
        <v>1106</v>
      </c>
    </row>
    <row r="209" spans="1:9" x14ac:dyDescent="0.2">
      <c r="A209" s="15" t="s">
        <v>158</v>
      </c>
      <c r="B209" s="167" t="s">
        <v>176</v>
      </c>
      <c r="C209" s="20" t="s">
        <v>177</v>
      </c>
      <c r="D209" s="47" t="s">
        <v>215</v>
      </c>
      <c r="I209" s="47" t="s">
        <v>1102</v>
      </c>
    </row>
    <row r="210" spans="1:9" x14ac:dyDescent="0.2">
      <c r="A210" s="42" t="s">
        <v>1093</v>
      </c>
      <c r="D210" s="47" t="s">
        <v>1094</v>
      </c>
    </row>
    <row r="211" spans="1:9" x14ac:dyDescent="0.2">
      <c r="A211" s="197" t="s">
        <v>570</v>
      </c>
      <c r="B211" s="167">
        <v>7931580221</v>
      </c>
      <c r="D211" s="47" t="s">
        <v>1095</v>
      </c>
    </row>
    <row r="212" spans="1:9" x14ac:dyDescent="0.2">
      <c r="A212" s="30" t="s">
        <v>570</v>
      </c>
      <c r="C212" s="20" t="s">
        <v>1096</v>
      </c>
      <c r="D212" s="47" t="s">
        <v>958</v>
      </c>
      <c r="I212" s="47">
        <v>336</v>
      </c>
    </row>
    <row r="213" spans="1:9" x14ac:dyDescent="0.2">
      <c r="A213" s="30" t="s">
        <v>570</v>
      </c>
      <c r="D213" s="47" t="s">
        <v>1097</v>
      </c>
    </row>
    <row r="214" spans="1:9" x14ac:dyDescent="0.2">
      <c r="A214" s="179" t="s">
        <v>1098</v>
      </c>
      <c r="B214" s="167" t="s">
        <v>1099</v>
      </c>
      <c r="C214" s="184" t="s">
        <v>1100</v>
      </c>
      <c r="D214" s="47" t="s">
        <v>1101</v>
      </c>
    </row>
    <row r="215" spans="1:9" x14ac:dyDescent="0.2">
      <c r="A215" s="34" t="s">
        <v>77</v>
      </c>
      <c r="B215" s="167" t="s">
        <v>122</v>
      </c>
    </row>
    <row r="216" spans="1:9" x14ac:dyDescent="0.2">
      <c r="A216" s="34" t="s">
        <v>80</v>
      </c>
      <c r="B216" s="167" t="s">
        <v>106</v>
      </c>
    </row>
    <row r="217" spans="1:9" x14ac:dyDescent="0.2">
      <c r="A217" s="179" t="s">
        <v>255</v>
      </c>
      <c r="C217" s="20" t="s">
        <v>1103</v>
      </c>
      <c r="D217" s="47" t="s">
        <v>1104</v>
      </c>
      <c r="E217" s="32" t="s">
        <v>1105</v>
      </c>
      <c r="H217" s="176">
        <v>42614</v>
      </c>
    </row>
    <row r="218" spans="1:9" x14ac:dyDescent="0.2">
      <c r="A218" s="30" t="s">
        <v>255</v>
      </c>
      <c r="D218" s="47" t="s">
        <v>1108</v>
      </c>
      <c r="E218" s="47"/>
    </row>
    <row r="219" spans="1:9" x14ac:dyDescent="0.2">
      <c r="A219" s="42" t="s">
        <v>1109</v>
      </c>
      <c r="B219" s="167" t="s">
        <v>1110</v>
      </c>
      <c r="D219" s="47" t="s">
        <v>1111</v>
      </c>
    </row>
    <row r="220" spans="1:9" x14ac:dyDescent="0.2">
      <c r="A220" s="30" t="s">
        <v>1112</v>
      </c>
      <c r="D220" s="47" t="s">
        <v>1113</v>
      </c>
    </row>
    <row r="221" spans="1:9" x14ac:dyDescent="0.2">
      <c r="A221" s="34" t="s">
        <v>83</v>
      </c>
      <c r="B221" s="167" t="s">
        <v>107</v>
      </c>
    </row>
    <row r="222" spans="1:9" x14ac:dyDescent="0.2">
      <c r="A222" s="169" t="s">
        <v>1114</v>
      </c>
      <c r="B222" s="167" t="s">
        <v>1115</v>
      </c>
      <c r="C222" s="20" t="s">
        <v>1116</v>
      </c>
      <c r="D222" s="47" t="s">
        <v>1117</v>
      </c>
    </row>
    <row r="223" spans="1:9" x14ac:dyDescent="0.2">
      <c r="A223" s="42" t="s">
        <v>1118</v>
      </c>
      <c r="D223" s="47" t="s">
        <v>1119</v>
      </c>
    </row>
    <row r="224" spans="1:9" x14ac:dyDescent="0.2">
      <c r="A224" s="16" t="s">
        <v>66</v>
      </c>
      <c r="B224" s="167" t="s">
        <v>108</v>
      </c>
      <c r="D224" s="47" t="s">
        <v>218</v>
      </c>
    </row>
    <row r="225" spans="1:8" x14ac:dyDescent="0.2">
      <c r="A225" s="13" t="s">
        <v>62</v>
      </c>
      <c r="C225" s="20" t="s">
        <v>118</v>
      </c>
    </row>
    <row r="226" spans="1:8" x14ac:dyDescent="0.2">
      <c r="A226" s="42" t="s">
        <v>1120</v>
      </c>
      <c r="D226" s="47" t="s">
        <v>1121</v>
      </c>
    </row>
    <row r="227" spans="1:8" x14ac:dyDescent="0.2">
      <c r="A227" s="30" t="s">
        <v>1122</v>
      </c>
      <c r="B227" s="192"/>
      <c r="C227" s="32"/>
      <c r="D227" s="32" t="s">
        <v>1123</v>
      </c>
    </row>
    <row r="228" spans="1:8" x14ac:dyDescent="0.2">
      <c r="A228" s="13" t="s">
        <v>1124</v>
      </c>
      <c r="D228" s="47" t="s">
        <v>1125</v>
      </c>
    </row>
    <row r="229" spans="1:8" x14ac:dyDescent="0.2">
      <c r="A229" s="15" t="s">
        <v>183</v>
      </c>
      <c r="C229" s="20" t="s">
        <v>184</v>
      </c>
    </row>
    <row r="230" spans="1:8" x14ac:dyDescent="0.2">
      <c r="A230" s="81" t="s">
        <v>1126</v>
      </c>
      <c r="C230" s="20" t="s">
        <v>1127</v>
      </c>
      <c r="D230" s="47" t="s">
        <v>1128</v>
      </c>
    </row>
    <row r="231" spans="1:8" x14ac:dyDescent="0.2">
      <c r="A231" s="199" t="s">
        <v>1129</v>
      </c>
      <c r="B231" s="167" t="s">
        <v>1130</v>
      </c>
      <c r="D231" s="47" t="s">
        <v>1131</v>
      </c>
      <c r="G231" s="47">
        <v>1015</v>
      </c>
      <c r="H231" s="47">
        <v>344</v>
      </c>
    </row>
    <row r="232" spans="1:8" x14ac:dyDescent="0.2">
      <c r="A232" s="13" t="s">
        <v>55</v>
      </c>
      <c r="B232" s="167" t="s">
        <v>123</v>
      </c>
      <c r="C232" s="20" t="s">
        <v>140</v>
      </c>
    </row>
    <row r="233" spans="1:8" x14ac:dyDescent="0.2">
      <c r="A233" s="179" t="s">
        <v>225</v>
      </c>
      <c r="B233" s="167" t="s">
        <v>227</v>
      </c>
      <c r="C233" s="20" t="s">
        <v>226</v>
      </c>
      <c r="D233" s="47" t="s">
        <v>1132</v>
      </c>
      <c r="E233" s="47"/>
    </row>
    <row r="234" spans="1:8" x14ac:dyDescent="0.2">
      <c r="A234" s="30" t="s">
        <v>1133</v>
      </c>
      <c r="D234" s="47" t="s">
        <v>552</v>
      </c>
    </row>
    <row r="235" spans="1:8" x14ac:dyDescent="0.2">
      <c r="A235" s="42" t="s">
        <v>1705</v>
      </c>
      <c r="D235" s="47" t="s">
        <v>1708</v>
      </c>
    </row>
    <row r="236" spans="1:8" x14ac:dyDescent="0.2">
      <c r="A236" s="151" t="s">
        <v>1440</v>
      </c>
      <c r="C236" s="200">
        <v>42736</v>
      </c>
      <c r="D236" s="47" t="s">
        <v>1497</v>
      </c>
    </row>
    <row r="237" spans="1:8" x14ac:dyDescent="0.2">
      <c r="A237" s="30" t="s">
        <v>1134</v>
      </c>
      <c r="C237" s="200">
        <v>42156</v>
      </c>
      <c r="D237" s="47" t="s">
        <v>1135</v>
      </c>
    </row>
    <row r="238" spans="1:8" x14ac:dyDescent="0.2">
      <c r="A238" s="114" t="s">
        <v>1136</v>
      </c>
      <c r="D238" s="47" t="s">
        <v>1137</v>
      </c>
    </row>
    <row r="239" spans="1:8" x14ac:dyDescent="0.2">
      <c r="A239" s="201" t="s">
        <v>1138</v>
      </c>
      <c r="B239" s="167" t="s">
        <v>1139</v>
      </c>
      <c r="D239" s="47" t="s">
        <v>1140</v>
      </c>
      <c r="E239" s="47"/>
    </row>
    <row r="240" spans="1:8" x14ac:dyDescent="0.2">
      <c r="A240" s="13" t="s">
        <v>185</v>
      </c>
      <c r="B240" s="167" t="s">
        <v>186</v>
      </c>
      <c r="C240" s="20" t="s">
        <v>187</v>
      </c>
      <c r="D240" s="47" t="s">
        <v>219</v>
      </c>
      <c r="E240" s="47"/>
    </row>
    <row r="241" spans="1:10" x14ac:dyDescent="0.2">
      <c r="A241" s="163" t="s">
        <v>1141</v>
      </c>
      <c r="B241" s="167" t="s">
        <v>1142</v>
      </c>
      <c r="D241" s="47" t="s">
        <v>1143</v>
      </c>
      <c r="E241" s="47"/>
    </row>
    <row r="242" spans="1:10" x14ac:dyDescent="0.2">
      <c r="A242" s="187" t="s">
        <v>231</v>
      </c>
      <c r="B242" s="167" t="s">
        <v>232</v>
      </c>
      <c r="D242" s="47" t="s">
        <v>233</v>
      </c>
      <c r="E242" s="47"/>
    </row>
    <row r="243" spans="1:10" x14ac:dyDescent="0.2">
      <c r="A243" s="187" t="s">
        <v>231</v>
      </c>
      <c r="B243" s="192"/>
      <c r="C243" s="32"/>
      <c r="D243" s="32"/>
    </row>
    <row r="244" spans="1:10" x14ac:dyDescent="0.2">
      <c r="A244" s="42" t="s">
        <v>231</v>
      </c>
      <c r="D244" s="47" t="s">
        <v>1144</v>
      </c>
      <c r="I244" s="171" t="s">
        <v>1160</v>
      </c>
    </row>
    <row r="245" spans="1:10" x14ac:dyDescent="0.2">
      <c r="A245" s="34" t="s">
        <v>1145</v>
      </c>
      <c r="B245" s="167" t="s">
        <v>1146</v>
      </c>
      <c r="C245" s="20" t="s">
        <v>1147</v>
      </c>
      <c r="D245" s="47" t="s">
        <v>1148</v>
      </c>
    </row>
    <row r="246" spans="1:10" x14ac:dyDescent="0.2">
      <c r="A246" s="42" t="s">
        <v>1149</v>
      </c>
      <c r="D246" s="47" t="s">
        <v>1150</v>
      </c>
    </row>
    <row r="247" spans="1:10" x14ac:dyDescent="0.2">
      <c r="A247" s="179" t="s">
        <v>1151</v>
      </c>
      <c r="B247" s="167" t="s">
        <v>1152</v>
      </c>
      <c r="C247" s="11" t="s">
        <v>1153</v>
      </c>
      <c r="D247" s="47" t="s">
        <v>1154</v>
      </c>
      <c r="E247" s="47"/>
    </row>
    <row r="248" spans="1:10" x14ac:dyDescent="0.2">
      <c r="A248" s="30" t="s">
        <v>1155</v>
      </c>
    </row>
    <row r="249" spans="1:10" x14ac:dyDescent="0.2">
      <c r="A249" s="179" t="s">
        <v>306</v>
      </c>
      <c r="B249" s="167" t="s">
        <v>307</v>
      </c>
      <c r="C249" s="20" t="s">
        <v>308</v>
      </c>
      <c r="D249" s="47" t="s">
        <v>309</v>
      </c>
      <c r="E249" s="47"/>
    </row>
    <row r="250" spans="1:10" x14ac:dyDescent="0.2">
      <c r="A250" s="42" t="s">
        <v>1156</v>
      </c>
      <c r="B250" s="167" t="s">
        <v>1157</v>
      </c>
      <c r="D250" s="47" t="s">
        <v>1158</v>
      </c>
      <c r="F250" s="47" t="s">
        <v>1159</v>
      </c>
    </row>
    <row r="251" spans="1:10" x14ac:dyDescent="0.2">
      <c r="A251" s="179" t="s">
        <v>1161</v>
      </c>
      <c r="B251" s="167" t="s">
        <v>1162</v>
      </c>
      <c r="D251" s="47" t="s">
        <v>1163</v>
      </c>
    </row>
    <row r="252" spans="1:10" x14ac:dyDescent="0.2">
      <c r="A252" s="71" t="s">
        <v>1161</v>
      </c>
      <c r="D252" s="47" t="s">
        <v>1164</v>
      </c>
    </row>
    <row r="253" spans="1:10" x14ac:dyDescent="0.2">
      <c r="A253" s="179" t="s">
        <v>1165</v>
      </c>
      <c r="C253" s="20" t="s">
        <v>1166</v>
      </c>
      <c r="D253" s="47" t="s">
        <v>1167</v>
      </c>
      <c r="E253" s="47"/>
    </row>
    <row r="254" spans="1:10" x14ac:dyDescent="0.2">
      <c r="A254" s="202" t="s">
        <v>1168</v>
      </c>
      <c r="B254" s="167" t="s">
        <v>1169</v>
      </c>
      <c r="D254" s="47" t="s">
        <v>1170</v>
      </c>
      <c r="J254" s="47">
        <v>18</v>
      </c>
    </row>
    <row r="255" spans="1:10" x14ac:dyDescent="0.2">
      <c r="A255" s="62" t="s">
        <v>317</v>
      </c>
      <c r="B255" s="167" t="s">
        <v>320</v>
      </c>
      <c r="C255" s="20" t="s">
        <v>319</v>
      </c>
      <c r="D255" s="47" t="s">
        <v>318</v>
      </c>
    </row>
    <row r="256" spans="1:10" x14ac:dyDescent="0.2">
      <c r="A256" s="42" t="s">
        <v>1171</v>
      </c>
      <c r="B256" s="167" t="s">
        <v>1172</v>
      </c>
      <c r="C256" s="20" t="s">
        <v>1173</v>
      </c>
      <c r="D256" s="47" t="s">
        <v>1174</v>
      </c>
    </row>
    <row r="257" spans="1:13" x14ac:dyDescent="0.2">
      <c r="A257" s="15" t="s">
        <v>188</v>
      </c>
      <c r="B257" s="167" t="s">
        <v>189</v>
      </c>
      <c r="D257" s="47" t="s">
        <v>220</v>
      </c>
      <c r="E257" s="47"/>
    </row>
    <row r="258" spans="1:13" x14ac:dyDescent="0.2">
      <c r="A258" s="21" t="s">
        <v>268</v>
      </c>
      <c r="B258" s="167" t="s">
        <v>311</v>
      </c>
      <c r="D258" s="47" t="s">
        <v>312</v>
      </c>
      <c r="E258" s="47"/>
    </row>
    <row r="259" spans="1:13" x14ac:dyDescent="0.2">
      <c r="A259" s="114" t="s">
        <v>1175</v>
      </c>
      <c r="D259" s="47" t="s">
        <v>1176</v>
      </c>
    </row>
    <row r="260" spans="1:13" x14ac:dyDescent="0.2">
      <c r="A260" s="42" t="s">
        <v>1177</v>
      </c>
      <c r="D260" s="47" t="s">
        <v>1178</v>
      </c>
    </row>
    <row r="261" spans="1:13" x14ac:dyDescent="0.2">
      <c r="A261" s="30" t="s">
        <v>1179</v>
      </c>
      <c r="D261" s="47" t="s">
        <v>1180</v>
      </c>
    </row>
    <row r="262" spans="1:13" x14ac:dyDescent="0.2">
      <c r="A262" s="34" t="s">
        <v>1181</v>
      </c>
      <c r="D262" s="47" t="s">
        <v>1182</v>
      </c>
      <c r="E262" s="47"/>
    </row>
    <row r="263" spans="1:13" x14ac:dyDescent="0.2">
      <c r="A263" s="203" t="s">
        <v>1183</v>
      </c>
      <c r="C263" s="20" t="s">
        <v>1184</v>
      </c>
      <c r="D263" s="47" t="s">
        <v>1185</v>
      </c>
      <c r="E263" s="47"/>
      <c r="M263" s="47">
        <v>422</v>
      </c>
    </row>
    <row r="264" spans="1:13" x14ac:dyDescent="0.2">
      <c r="A264" s="42" t="s">
        <v>1186</v>
      </c>
      <c r="D264" s="47" t="s">
        <v>1187</v>
      </c>
      <c r="G264" s="168">
        <v>873</v>
      </c>
      <c r="H264" s="47" t="s">
        <v>1188</v>
      </c>
    </row>
    <row r="265" spans="1:13" x14ac:dyDescent="0.2">
      <c r="A265" s="34" t="s">
        <v>1189</v>
      </c>
      <c r="D265" s="47" t="s">
        <v>1190</v>
      </c>
      <c r="E265" s="47"/>
    </row>
    <row r="266" spans="1:13" x14ac:dyDescent="0.2">
      <c r="A266" s="42" t="s">
        <v>1191</v>
      </c>
      <c r="C266" s="20" t="s">
        <v>1192</v>
      </c>
      <c r="D266" s="47" t="s">
        <v>1193</v>
      </c>
      <c r="E266" s="47"/>
    </row>
    <row r="267" spans="1:13" x14ac:dyDescent="0.2">
      <c r="A267" s="114" t="s">
        <v>1194</v>
      </c>
      <c r="D267" s="47" t="s">
        <v>1195</v>
      </c>
    </row>
    <row r="268" spans="1:13" x14ac:dyDescent="0.2">
      <c r="A268" s="42" t="s">
        <v>1196</v>
      </c>
      <c r="D268" s="47" t="s">
        <v>1197</v>
      </c>
    </row>
    <row r="269" spans="1:13" x14ac:dyDescent="0.2">
      <c r="A269" s="13" t="s">
        <v>190</v>
      </c>
      <c r="B269" s="167" t="s">
        <v>191</v>
      </c>
      <c r="D269" s="47" t="s">
        <v>192</v>
      </c>
      <c r="E269" s="47"/>
    </row>
    <row r="270" spans="1:13" x14ac:dyDescent="0.2">
      <c r="A270" s="42" t="s">
        <v>601</v>
      </c>
      <c r="B270" s="167" t="s">
        <v>1198</v>
      </c>
      <c r="C270" s="20">
        <v>1453824229</v>
      </c>
      <c r="E270" s="47"/>
    </row>
    <row r="271" spans="1:13" x14ac:dyDescent="0.2">
      <c r="A271" s="30" t="s">
        <v>602</v>
      </c>
      <c r="D271" s="47" t="s">
        <v>559</v>
      </c>
    </row>
    <row r="272" spans="1:13" x14ac:dyDescent="0.2">
      <c r="A272" s="174" t="s">
        <v>603</v>
      </c>
      <c r="B272" s="167" t="s">
        <v>1199</v>
      </c>
      <c r="D272" s="47" t="s">
        <v>1200</v>
      </c>
      <c r="E272" s="47"/>
    </row>
    <row r="273" spans="1:6" x14ac:dyDescent="0.2">
      <c r="A273" s="42" t="s">
        <v>1201</v>
      </c>
      <c r="C273" s="11" t="s">
        <v>1202</v>
      </c>
      <c r="D273" s="47" t="s">
        <v>1203</v>
      </c>
    </row>
    <row r="274" spans="1:6" x14ac:dyDescent="0.2">
      <c r="A274" s="42" t="s">
        <v>1204</v>
      </c>
      <c r="B274" s="167" t="s">
        <v>1205</v>
      </c>
      <c r="C274" s="167" t="s">
        <v>1206</v>
      </c>
      <c r="D274" s="47" t="s">
        <v>1207</v>
      </c>
      <c r="E274" s="47"/>
    </row>
    <row r="275" spans="1:6" x14ac:dyDescent="0.2">
      <c r="A275" s="174" t="s">
        <v>605</v>
      </c>
      <c r="B275" s="167" t="s">
        <v>1208</v>
      </c>
      <c r="E275" s="47"/>
    </row>
    <row r="276" spans="1:6" x14ac:dyDescent="0.2">
      <c r="A276" s="34" t="s">
        <v>56</v>
      </c>
      <c r="B276" s="167" t="s">
        <v>117</v>
      </c>
      <c r="E276" s="47"/>
    </row>
    <row r="277" spans="1:6" ht="45" x14ac:dyDescent="0.2">
      <c r="A277" s="174" t="s">
        <v>1209</v>
      </c>
      <c r="B277" s="167">
        <v>7715707480</v>
      </c>
      <c r="D277" s="204" t="s">
        <v>1210</v>
      </c>
      <c r="E277" s="47" t="s">
        <v>1211</v>
      </c>
    </row>
    <row r="278" spans="1:6" x14ac:dyDescent="0.2">
      <c r="A278" s="174" t="s">
        <v>1212</v>
      </c>
      <c r="B278" s="167" t="s">
        <v>1213</v>
      </c>
      <c r="D278" s="47" t="s">
        <v>1214</v>
      </c>
      <c r="E278" s="47"/>
    </row>
    <row r="279" spans="1:6" x14ac:dyDescent="0.2">
      <c r="A279" s="30" t="s">
        <v>609</v>
      </c>
      <c r="D279" s="47" t="s">
        <v>1215</v>
      </c>
    </row>
    <row r="280" spans="1:6" x14ac:dyDescent="0.2">
      <c r="A280" s="34" t="s">
        <v>193</v>
      </c>
      <c r="B280" s="167" t="s">
        <v>194</v>
      </c>
      <c r="C280" s="20" t="s">
        <v>195</v>
      </c>
      <c r="D280" s="47" t="s">
        <v>1216</v>
      </c>
      <c r="E280" s="47"/>
    </row>
    <row r="281" spans="1:6" x14ac:dyDescent="0.2">
      <c r="A281" s="15" t="s">
        <v>59</v>
      </c>
      <c r="C281" s="20" t="s">
        <v>139</v>
      </c>
      <c r="E281" s="47"/>
    </row>
    <row r="282" spans="1:6" x14ac:dyDescent="0.2">
      <c r="A282" s="15" t="s">
        <v>294</v>
      </c>
      <c r="B282" s="167">
        <v>7956353730</v>
      </c>
      <c r="C282" s="20" t="s">
        <v>245</v>
      </c>
      <c r="E282" s="47"/>
    </row>
    <row r="283" spans="1:6" x14ac:dyDescent="0.2">
      <c r="A283" s="165" t="s">
        <v>703</v>
      </c>
      <c r="D283" s="47" t="s">
        <v>1811</v>
      </c>
    </row>
    <row r="284" spans="1:6" x14ac:dyDescent="0.2">
      <c r="A284" s="14" t="s">
        <v>58</v>
      </c>
      <c r="B284" s="167" t="s">
        <v>124</v>
      </c>
      <c r="C284" s="20" t="s">
        <v>138</v>
      </c>
    </row>
    <row r="285" spans="1:6" x14ac:dyDescent="0.2">
      <c r="A285" s="47" t="s">
        <v>1217</v>
      </c>
      <c r="B285" s="167" t="s">
        <v>1218</v>
      </c>
    </row>
    <row r="286" spans="1:6" x14ac:dyDescent="0.2">
      <c r="A286" s="42" t="s">
        <v>1841</v>
      </c>
      <c r="D286" s="47" t="s">
        <v>1842</v>
      </c>
    </row>
    <row r="287" spans="1:6" x14ac:dyDescent="0.2">
      <c r="A287" s="15" t="s">
        <v>277</v>
      </c>
      <c r="B287" s="167" t="s">
        <v>278</v>
      </c>
      <c r="D287" s="47" t="s">
        <v>279</v>
      </c>
    </row>
    <row r="288" spans="1:6" x14ac:dyDescent="0.2">
      <c r="A288" s="34" t="s">
        <v>69</v>
      </c>
      <c r="B288" s="167" t="s">
        <v>125</v>
      </c>
      <c r="C288" s="20" t="s">
        <v>1219</v>
      </c>
      <c r="D288" s="47" t="s">
        <v>1220</v>
      </c>
      <c r="F288" s="47" t="s">
        <v>1221</v>
      </c>
    </row>
    <row r="289" spans="1:6" x14ac:dyDescent="0.2">
      <c r="A289" s="42" t="s">
        <v>1222</v>
      </c>
      <c r="D289" s="171" t="s">
        <v>1223</v>
      </c>
      <c r="F289" s="47" t="s">
        <v>1224</v>
      </c>
    </row>
    <row r="290" spans="1:6" x14ac:dyDescent="0.2">
      <c r="A290" s="165" t="s">
        <v>1225</v>
      </c>
      <c r="D290" s="47" t="s">
        <v>1226</v>
      </c>
    </row>
    <row r="291" spans="1:6" x14ac:dyDescent="0.2">
      <c r="A291" s="42" t="s">
        <v>1227</v>
      </c>
      <c r="C291" s="184" t="s">
        <v>1228</v>
      </c>
      <c r="D291" s="47" t="s">
        <v>1229</v>
      </c>
    </row>
    <row r="292" spans="1:6" x14ac:dyDescent="0.2">
      <c r="A292" s="42" t="s">
        <v>1230</v>
      </c>
      <c r="B292" s="167" t="s">
        <v>1231</v>
      </c>
      <c r="C292" s="20" t="s">
        <v>1232</v>
      </c>
    </row>
    <row r="293" spans="1:6" x14ac:dyDescent="0.2">
      <c r="A293" s="201" t="s">
        <v>1233</v>
      </c>
      <c r="B293" s="167" t="s">
        <v>1234</v>
      </c>
      <c r="C293" s="200" t="s">
        <v>1235</v>
      </c>
      <c r="D293" s="47" t="s">
        <v>1236</v>
      </c>
    </row>
    <row r="294" spans="1:6" x14ac:dyDescent="0.2">
      <c r="A294" s="30" t="s">
        <v>619</v>
      </c>
      <c r="D294" s="47" t="s">
        <v>1237</v>
      </c>
    </row>
    <row r="295" spans="1:6" x14ac:dyDescent="0.2">
      <c r="A295" s="42" t="s">
        <v>622</v>
      </c>
      <c r="B295" s="192"/>
      <c r="C295" s="32"/>
      <c r="D295" s="32" t="s">
        <v>972</v>
      </c>
    </row>
    <row r="296" spans="1:6" x14ac:dyDescent="0.2">
      <c r="A296" s="30" t="s">
        <v>1238</v>
      </c>
      <c r="D296" s="47" t="s">
        <v>1239</v>
      </c>
    </row>
    <row r="297" spans="1:6" x14ac:dyDescent="0.2">
      <c r="A297" s="114" t="s">
        <v>1240</v>
      </c>
      <c r="B297" s="205" t="s">
        <v>1241</v>
      </c>
      <c r="D297" s="47" t="s">
        <v>1242</v>
      </c>
      <c r="E297" s="47"/>
    </row>
    <row r="298" spans="1:6" x14ac:dyDescent="0.2">
      <c r="A298" s="206" t="s">
        <v>1243</v>
      </c>
      <c r="B298" s="192"/>
      <c r="C298" s="32"/>
      <c r="D298" s="32" t="s">
        <v>1244</v>
      </c>
      <c r="F298" s="47" t="s">
        <v>1245</v>
      </c>
    </row>
    <row r="299" spans="1:6" x14ac:dyDescent="0.2">
      <c r="A299" s="15" t="s">
        <v>196</v>
      </c>
      <c r="B299" s="167" t="s">
        <v>197</v>
      </c>
      <c r="C299" s="20" t="s">
        <v>198</v>
      </c>
      <c r="D299" s="47" t="s">
        <v>199</v>
      </c>
    </row>
    <row r="300" spans="1:6" x14ac:dyDescent="0.2">
      <c r="A300" s="16" t="s">
        <v>73</v>
      </c>
      <c r="B300" s="167" t="s">
        <v>126</v>
      </c>
      <c r="C300" s="20" t="s">
        <v>137</v>
      </c>
    </row>
    <row r="301" spans="1:6" x14ac:dyDescent="0.2">
      <c r="A301" s="30" t="s">
        <v>1246</v>
      </c>
      <c r="D301" s="47" t="s">
        <v>1247</v>
      </c>
    </row>
    <row r="302" spans="1:6" x14ac:dyDescent="0.2">
      <c r="A302" s="34" t="s">
        <v>1248</v>
      </c>
      <c r="B302" s="207" t="s">
        <v>1249</v>
      </c>
      <c r="D302" s="47" t="s">
        <v>1250</v>
      </c>
    </row>
    <row r="303" spans="1:6" x14ac:dyDescent="0.2">
      <c r="A303" s="42" t="s">
        <v>1251</v>
      </c>
      <c r="D303" s="47" t="s">
        <v>1252</v>
      </c>
      <c r="F303" s="47">
        <v>400</v>
      </c>
    </row>
    <row r="304" spans="1:6" x14ac:dyDescent="0.2">
      <c r="A304" s="190" t="s">
        <v>200</v>
      </c>
      <c r="B304" s="167" t="s">
        <v>1253</v>
      </c>
      <c r="D304" s="47" t="s">
        <v>1254</v>
      </c>
    </row>
    <row r="305" spans="1:9" x14ac:dyDescent="0.2">
      <c r="A305" s="13" t="s">
        <v>200</v>
      </c>
      <c r="D305" s="47" t="s">
        <v>201</v>
      </c>
    </row>
    <row r="306" spans="1:9" x14ac:dyDescent="0.2">
      <c r="A306" s="72" t="s">
        <v>1255</v>
      </c>
      <c r="D306" s="176">
        <v>42583</v>
      </c>
    </row>
    <row r="307" spans="1:9" x14ac:dyDescent="0.2">
      <c r="A307" s="179" t="s">
        <v>223</v>
      </c>
      <c r="C307" s="20" t="s">
        <v>224</v>
      </c>
    </row>
    <row r="308" spans="1:9" x14ac:dyDescent="0.2">
      <c r="A308" s="30" t="s">
        <v>1551</v>
      </c>
      <c r="C308" s="20" t="s">
        <v>1552</v>
      </c>
      <c r="I308" s="47" t="s">
        <v>1265</v>
      </c>
    </row>
    <row r="309" spans="1:9" x14ac:dyDescent="0.2">
      <c r="A309" s="62" t="s">
        <v>293</v>
      </c>
      <c r="B309" s="167" t="s">
        <v>314</v>
      </c>
      <c r="C309" s="20" t="s">
        <v>313</v>
      </c>
      <c r="D309" s="47" t="s">
        <v>315</v>
      </c>
    </row>
    <row r="310" spans="1:9" x14ac:dyDescent="0.2">
      <c r="A310" s="190" t="s">
        <v>415</v>
      </c>
      <c r="B310" s="167" t="s">
        <v>1256</v>
      </c>
    </row>
    <row r="311" spans="1:9" x14ac:dyDescent="0.2">
      <c r="A311" s="42" t="s">
        <v>631</v>
      </c>
      <c r="B311" s="167" t="s">
        <v>1257</v>
      </c>
      <c r="C311" s="20" t="s">
        <v>1258</v>
      </c>
      <c r="D311" s="47" t="s">
        <v>1259</v>
      </c>
    </row>
    <row r="312" spans="1:9" x14ac:dyDescent="0.2">
      <c r="A312" s="13" t="s">
        <v>1260</v>
      </c>
      <c r="B312" s="167" t="s">
        <v>1577</v>
      </c>
      <c r="C312" s="20" t="s">
        <v>136</v>
      </c>
      <c r="D312" s="47" t="s">
        <v>1261</v>
      </c>
      <c r="E312" s="32" t="s">
        <v>1262</v>
      </c>
    </row>
    <row r="313" spans="1:9" x14ac:dyDescent="0.2">
      <c r="A313" s="13" t="s">
        <v>71</v>
      </c>
      <c r="C313" s="20" t="s">
        <v>135</v>
      </c>
    </row>
    <row r="314" spans="1:9" x14ac:dyDescent="0.2">
      <c r="A314" s="180" t="s">
        <v>1263</v>
      </c>
      <c r="B314" s="192"/>
      <c r="C314" s="32"/>
      <c r="D314" s="32" t="s">
        <v>1264</v>
      </c>
    </row>
    <row r="315" spans="1:9" x14ac:dyDescent="0.2">
      <c r="A315" s="14" t="s">
        <v>321</v>
      </c>
      <c r="C315" s="20" t="s">
        <v>322</v>
      </c>
      <c r="D315" s="47" t="s">
        <v>323</v>
      </c>
    </row>
    <row r="316" spans="1:9" x14ac:dyDescent="0.2">
      <c r="A316" s="42" t="s">
        <v>321</v>
      </c>
      <c r="B316" s="167" t="s">
        <v>1266</v>
      </c>
      <c r="D316" s="47" t="s">
        <v>1267</v>
      </c>
      <c r="F316" s="47" t="s">
        <v>1268</v>
      </c>
    </row>
    <row r="317" spans="1:9" x14ac:dyDescent="0.2">
      <c r="A317" s="42" t="s">
        <v>1269</v>
      </c>
      <c r="F317" s="47" t="s">
        <v>1270</v>
      </c>
    </row>
    <row r="318" spans="1:9" x14ac:dyDescent="0.2">
      <c r="A318" s="186" t="s">
        <v>1271</v>
      </c>
      <c r="B318" s="207" t="s">
        <v>1272</v>
      </c>
      <c r="C318" s="47"/>
    </row>
    <row r="319" spans="1:9" x14ac:dyDescent="0.2">
      <c r="A319" s="30" t="s">
        <v>1273</v>
      </c>
    </row>
    <row r="320" spans="1:9" x14ac:dyDescent="0.2">
      <c r="A320" s="114" t="s">
        <v>1274</v>
      </c>
    </row>
    <row r="321" spans="1:5" x14ac:dyDescent="0.2">
      <c r="A321" s="15" t="s">
        <v>1275</v>
      </c>
      <c r="B321" s="167" t="s">
        <v>1276</v>
      </c>
      <c r="C321" s="47"/>
      <c r="D321" s="47" t="s">
        <v>1277</v>
      </c>
    </row>
    <row r="322" spans="1:5" x14ac:dyDescent="0.2">
      <c r="A322" s="42" t="s">
        <v>1278</v>
      </c>
      <c r="B322" s="167" t="s">
        <v>1279</v>
      </c>
      <c r="C322" s="47" t="s">
        <v>859</v>
      </c>
      <c r="D322" s="47" t="s">
        <v>1280</v>
      </c>
    </row>
    <row r="323" spans="1:5" x14ac:dyDescent="0.2">
      <c r="A323" s="42" t="s">
        <v>1278</v>
      </c>
      <c r="D323" s="47" t="s">
        <v>1281</v>
      </c>
    </row>
    <row r="324" spans="1:5" x14ac:dyDescent="0.2">
      <c r="A324" s="42" t="s">
        <v>650</v>
      </c>
      <c r="D324" s="47" t="s">
        <v>1282</v>
      </c>
    </row>
    <row r="325" spans="1:5" x14ac:dyDescent="0.2">
      <c r="A325" s="30" t="s">
        <v>650</v>
      </c>
      <c r="D325" s="47" t="s">
        <v>1283</v>
      </c>
    </row>
    <row r="326" spans="1:5" x14ac:dyDescent="0.2">
      <c r="A326" s="42" t="s">
        <v>1284</v>
      </c>
      <c r="C326" s="47"/>
      <c r="D326" s="47" t="s">
        <v>1285</v>
      </c>
    </row>
    <row r="327" spans="1:5" x14ac:dyDescent="0.2">
      <c r="A327" s="42" t="s">
        <v>1286</v>
      </c>
      <c r="B327" s="167" t="s">
        <v>1287</v>
      </c>
      <c r="C327" s="20" t="s">
        <v>1288</v>
      </c>
      <c r="D327" s="47" t="s">
        <v>1289</v>
      </c>
    </row>
    <row r="328" spans="1:5" x14ac:dyDescent="0.2">
      <c r="A328" s="30" t="s">
        <v>1290</v>
      </c>
      <c r="C328" s="20" t="s">
        <v>1291</v>
      </c>
      <c r="D328" s="47" t="s">
        <v>1292</v>
      </c>
    </row>
    <row r="329" spans="1:5" x14ac:dyDescent="0.2">
      <c r="A329" s="181" t="s">
        <v>1293</v>
      </c>
      <c r="C329" s="208" t="s">
        <v>1294</v>
      </c>
      <c r="D329" s="47" t="s">
        <v>1295</v>
      </c>
    </row>
    <row r="330" spans="1:5" x14ac:dyDescent="0.2">
      <c r="A330" s="14" t="s">
        <v>92</v>
      </c>
    </row>
    <row r="331" spans="1:5" x14ac:dyDescent="0.2">
      <c r="A331" s="34" t="s">
        <v>1296</v>
      </c>
      <c r="B331" s="167" t="s">
        <v>1297</v>
      </c>
      <c r="D331" s="47" t="s">
        <v>1298</v>
      </c>
      <c r="E331" s="32" t="s">
        <v>1299</v>
      </c>
    </row>
    <row r="332" spans="1:5" x14ac:dyDescent="0.2">
      <c r="A332" s="13" t="s">
        <v>68</v>
      </c>
      <c r="B332" s="167" t="s">
        <v>127</v>
      </c>
      <c r="C332" s="20" t="s">
        <v>134</v>
      </c>
      <c r="D332" s="47" t="s">
        <v>202</v>
      </c>
      <c r="E332" s="32" t="s">
        <v>116</v>
      </c>
    </row>
    <row r="333" spans="1:5" x14ac:dyDescent="0.2">
      <c r="A333" s="42" t="s">
        <v>1300</v>
      </c>
      <c r="D333" s="47" t="s">
        <v>1301</v>
      </c>
    </row>
    <row r="334" spans="1:5" x14ac:dyDescent="0.2">
      <c r="A334" s="42" t="s">
        <v>654</v>
      </c>
      <c r="C334" s="20" t="s">
        <v>1302</v>
      </c>
      <c r="D334" s="47" t="s">
        <v>1303</v>
      </c>
    </row>
    <row r="335" spans="1:5" x14ac:dyDescent="0.2">
      <c r="A335" s="114" t="s">
        <v>1304</v>
      </c>
      <c r="C335" s="20" t="s">
        <v>1305</v>
      </c>
      <c r="D335" s="47" t="s">
        <v>1306</v>
      </c>
    </row>
    <row r="336" spans="1:5" x14ac:dyDescent="0.2">
      <c r="A336" s="114" t="s">
        <v>1304</v>
      </c>
      <c r="D336" s="47" t="s">
        <v>1307</v>
      </c>
    </row>
    <row r="337" spans="1:9" x14ac:dyDescent="0.2">
      <c r="A337" s="34" t="s">
        <v>109</v>
      </c>
      <c r="B337" s="167" t="s">
        <v>93</v>
      </c>
      <c r="C337" s="20" t="s">
        <v>131</v>
      </c>
      <c r="D337" s="47" t="s">
        <v>115</v>
      </c>
      <c r="G337" s="47" t="s">
        <v>1308</v>
      </c>
    </row>
    <row r="338" spans="1:9" x14ac:dyDescent="0.2">
      <c r="A338" s="42" t="s">
        <v>1309</v>
      </c>
      <c r="C338" s="20" t="s">
        <v>1310</v>
      </c>
      <c r="D338" s="47" t="s">
        <v>1311</v>
      </c>
    </row>
    <row r="339" spans="1:9" x14ac:dyDescent="0.2">
      <c r="A339" s="34" t="s">
        <v>1312</v>
      </c>
      <c r="B339" s="167">
        <v>7956463787</v>
      </c>
      <c r="C339" s="20">
        <v>2083971239</v>
      </c>
      <c r="D339" s="47" t="s">
        <v>1313</v>
      </c>
    </row>
    <row r="340" spans="1:9" x14ac:dyDescent="0.2">
      <c r="A340" s="151" t="s">
        <v>1514</v>
      </c>
      <c r="C340" s="20" t="s">
        <v>1516</v>
      </c>
      <c r="D340" s="47" t="s">
        <v>1515</v>
      </c>
    </row>
    <row r="341" spans="1:9" x14ac:dyDescent="0.2">
      <c r="A341" s="166" t="s">
        <v>1314</v>
      </c>
      <c r="C341" s="20" t="s">
        <v>1315</v>
      </c>
      <c r="D341" s="47" t="s">
        <v>1316</v>
      </c>
    </row>
    <row r="342" spans="1:9" x14ac:dyDescent="0.2">
      <c r="A342" s="42" t="s">
        <v>1691</v>
      </c>
      <c r="D342" s="47" t="s">
        <v>1698</v>
      </c>
    </row>
    <row r="343" spans="1:9" x14ac:dyDescent="0.2">
      <c r="A343" s="30" t="s">
        <v>1317</v>
      </c>
      <c r="D343" s="47" t="s">
        <v>1318</v>
      </c>
    </row>
    <row r="344" spans="1:9" x14ac:dyDescent="0.2">
      <c r="A344" s="42" t="s">
        <v>1319</v>
      </c>
      <c r="B344" s="167" t="s">
        <v>1320</v>
      </c>
      <c r="C344" s="20" t="s">
        <v>1321</v>
      </c>
      <c r="D344" s="47" t="s">
        <v>1322</v>
      </c>
    </row>
    <row r="345" spans="1:9" x14ac:dyDescent="0.2">
      <c r="A345" s="30" t="s">
        <v>1323</v>
      </c>
      <c r="I345" s="177">
        <v>916</v>
      </c>
    </row>
    <row r="346" spans="1:9" x14ac:dyDescent="0.2">
      <c r="A346" s="209" t="s">
        <v>1324</v>
      </c>
      <c r="B346" s="42" t="s">
        <v>1325</v>
      </c>
      <c r="C346" s="20">
        <v>320</v>
      </c>
      <c r="D346" s="47" t="s">
        <v>1326</v>
      </c>
    </row>
    <row r="347" spans="1:9" x14ac:dyDescent="0.2">
      <c r="A347" s="30" t="s">
        <v>1327</v>
      </c>
      <c r="D347" s="47" t="s">
        <v>1328</v>
      </c>
    </row>
    <row r="348" spans="1:9" x14ac:dyDescent="0.2">
      <c r="A348" s="179" t="s">
        <v>264</v>
      </c>
      <c r="B348" s="167" t="s">
        <v>265</v>
      </c>
      <c r="D348" s="47" t="s">
        <v>266</v>
      </c>
      <c r="E348" s="32" t="s">
        <v>267</v>
      </c>
    </row>
    <row r="349" spans="1:9" x14ac:dyDescent="0.2">
      <c r="A349" s="42" t="s">
        <v>1329</v>
      </c>
      <c r="D349" s="47" t="s">
        <v>1330</v>
      </c>
    </row>
    <row r="350" spans="1:9" x14ac:dyDescent="0.2">
      <c r="A350" s="183" t="s">
        <v>290</v>
      </c>
      <c r="C350" s="20" t="s">
        <v>1331</v>
      </c>
      <c r="D350" s="47" t="s">
        <v>1332</v>
      </c>
    </row>
    <row r="351" spans="1:9" x14ac:dyDescent="0.2">
      <c r="A351" s="42" t="s">
        <v>664</v>
      </c>
      <c r="C351" s="20" t="s">
        <v>1333</v>
      </c>
      <c r="D351" s="47" t="s">
        <v>1334</v>
      </c>
    </row>
    <row r="352" spans="1:9" x14ac:dyDescent="0.2">
      <c r="A352" s="31" t="s">
        <v>1335</v>
      </c>
      <c r="D352" s="47" t="s">
        <v>1336</v>
      </c>
      <c r="F352" s="47" t="s">
        <v>1337</v>
      </c>
    </row>
    <row r="353" spans="1:13" x14ac:dyDescent="0.2">
      <c r="A353" s="42" t="s">
        <v>1338</v>
      </c>
      <c r="C353" s="20" t="s">
        <v>1339</v>
      </c>
      <c r="D353" s="47" t="s">
        <v>1340</v>
      </c>
      <c r="F353" s="47">
        <v>351</v>
      </c>
      <c r="H353" s="176">
        <v>43160</v>
      </c>
    </row>
    <row r="354" spans="1:13" x14ac:dyDescent="0.2">
      <c r="A354" s="151" t="s">
        <v>1341</v>
      </c>
      <c r="B354" s="210">
        <v>43983</v>
      </c>
      <c r="C354" s="20">
        <v>802</v>
      </c>
      <c r="D354" s="47" t="s">
        <v>1342</v>
      </c>
      <c r="F354" s="47" t="s">
        <v>1343</v>
      </c>
      <c r="H354" s="47" t="s">
        <v>1344</v>
      </c>
    </row>
    <row r="355" spans="1:13" x14ac:dyDescent="0.2">
      <c r="A355" s="42" t="s">
        <v>1345</v>
      </c>
      <c r="D355" s="47" t="s">
        <v>1346</v>
      </c>
    </row>
    <row r="356" spans="1:13" x14ac:dyDescent="0.2">
      <c r="A356" s="232" t="s">
        <v>1523</v>
      </c>
      <c r="D356" s="47" t="s">
        <v>1524</v>
      </c>
    </row>
    <row r="357" spans="1:13" x14ac:dyDescent="0.2">
      <c r="A357" s="211" t="s">
        <v>1347</v>
      </c>
    </row>
    <row r="358" spans="1:13" x14ac:dyDescent="0.2">
      <c r="A358" s="211" t="s">
        <v>1347</v>
      </c>
      <c r="C358" s="47"/>
    </row>
    <row r="359" spans="1:13" x14ac:dyDescent="0.2">
      <c r="A359" s="179" t="s">
        <v>1348</v>
      </c>
      <c r="B359" s="167" t="s">
        <v>1349</v>
      </c>
      <c r="D359" s="47" t="s">
        <v>1350</v>
      </c>
    </row>
    <row r="360" spans="1:13" x14ac:dyDescent="0.2">
      <c r="A360" s="212" t="s">
        <v>1351</v>
      </c>
      <c r="D360" s="47" t="s">
        <v>1352</v>
      </c>
    </row>
    <row r="361" spans="1:13" x14ac:dyDescent="0.2">
      <c r="A361" s="34" t="s">
        <v>1353</v>
      </c>
      <c r="D361" s="47" t="s">
        <v>1354</v>
      </c>
      <c r="J361" s="47" t="s">
        <v>1370</v>
      </c>
    </row>
    <row r="362" spans="1:13" x14ac:dyDescent="0.2">
      <c r="A362" s="42" t="s">
        <v>1355</v>
      </c>
      <c r="D362" s="47" t="s">
        <v>1356</v>
      </c>
    </row>
    <row r="363" spans="1:13" x14ac:dyDescent="0.2">
      <c r="A363" s="42" t="s">
        <v>708</v>
      </c>
      <c r="C363" s="20" t="s">
        <v>1357</v>
      </c>
      <c r="D363" s="47" t="s">
        <v>1358</v>
      </c>
    </row>
    <row r="364" spans="1:13" x14ac:dyDescent="0.2">
      <c r="A364" s="13" t="s">
        <v>81</v>
      </c>
      <c r="C364" s="20" t="s">
        <v>133</v>
      </c>
    </row>
    <row r="365" spans="1:13" x14ac:dyDescent="0.2">
      <c r="A365" s="13" t="s">
        <v>75</v>
      </c>
      <c r="B365" s="167" t="s">
        <v>128</v>
      </c>
    </row>
    <row r="366" spans="1:13" x14ac:dyDescent="0.2">
      <c r="A366" s="190" t="s">
        <v>75</v>
      </c>
      <c r="C366" s="20" t="s">
        <v>1359</v>
      </c>
      <c r="D366" s="47" t="s">
        <v>1360</v>
      </c>
    </row>
    <row r="367" spans="1:13" x14ac:dyDescent="0.2">
      <c r="A367" s="201" t="s">
        <v>1361</v>
      </c>
      <c r="B367" s="167" t="s">
        <v>1362</v>
      </c>
      <c r="C367" s="20">
        <v>1962736422</v>
      </c>
      <c r="D367" s="47" t="s">
        <v>1363</v>
      </c>
      <c r="M367" s="47" t="s">
        <v>1394</v>
      </c>
    </row>
    <row r="368" spans="1:13" x14ac:dyDescent="0.2">
      <c r="A368" s="14" t="s">
        <v>79</v>
      </c>
      <c r="B368" s="167" t="s">
        <v>129</v>
      </c>
    </row>
    <row r="369" spans="1:11" x14ac:dyDescent="0.2">
      <c r="A369" s="213" t="s">
        <v>673</v>
      </c>
      <c r="D369" s="47" t="s">
        <v>1364</v>
      </c>
    </row>
    <row r="370" spans="1:11" x14ac:dyDescent="0.2">
      <c r="A370" s="30" t="s">
        <v>1365</v>
      </c>
      <c r="B370" s="167" t="s">
        <v>1366</v>
      </c>
      <c r="C370" s="20" t="s">
        <v>208</v>
      </c>
      <c r="D370" s="47" t="s">
        <v>1933</v>
      </c>
    </row>
    <row r="371" spans="1:11" x14ac:dyDescent="0.2">
      <c r="A371" s="13" t="s">
        <v>203</v>
      </c>
      <c r="B371" s="167" t="s">
        <v>204</v>
      </c>
      <c r="D371" s="47" t="s">
        <v>205</v>
      </c>
    </row>
    <row r="372" spans="1:11" x14ac:dyDescent="0.2">
      <c r="A372" s="42" t="s">
        <v>1367</v>
      </c>
      <c r="D372" s="47" t="s">
        <v>1368</v>
      </c>
    </row>
    <row r="373" spans="1:11" x14ac:dyDescent="0.2">
      <c r="A373" s="54" t="s">
        <v>206</v>
      </c>
      <c r="B373" s="167">
        <v>7815693173</v>
      </c>
      <c r="C373" s="20" t="s">
        <v>207</v>
      </c>
      <c r="D373" s="47" t="s">
        <v>1369</v>
      </c>
    </row>
    <row r="374" spans="1:11" x14ac:dyDescent="0.2">
      <c r="A374" s="15" t="s">
        <v>209</v>
      </c>
      <c r="B374" s="167" t="s">
        <v>210</v>
      </c>
      <c r="D374" s="66" t="s">
        <v>211</v>
      </c>
      <c r="E374" s="47"/>
    </row>
    <row r="375" spans="1:11" x14ac:dyDescent="0.2">
      <c r="A375" s="14" t="s">
        <v>82</v>
      </c>
      <c r="B375" s="167" t="s">
        <v>130</v>
      </c>
      <c r="J375" s="47" t="s">
        <v>1393</v>
      </c>
    </row>
    <row r="376" spans="1:11" x14ac:dyDescent="0.2">
      <c r="A376" s="62" t="s">
        <v>82</v>
      </c>
      <c r="C376" s="20" t="s">
        <v>243</v>
      </c>
      <c r="D376" s="47" t="s">
        <v>244</v>
      </c>
      <c r="E376" s="47"/>
      <c r="K376" s="47" t="s">
        <v>1405</v>
      </c>
    </row>
    <row r="377" spans="1:11" x14ac:dyDescent="0.2">
      <c r="A377" s="42" t="s">
        <v>82</v>
      </c>
    </row>
    <row r="378" spans="1:11" x14ac:dyDescent="0.2">
      <c r="A378" s="42" t="s">
        <v>1371</v>
      </c>
      <c r="C378" s="20" t="s">
        <v>1372</v>
      </c>
      <c r="D378" s="47" t="s">
        <v>1007</v>
      </c>
    </row>
    <row r="379" spans="1:11" x14ac:dyDescent="0.2">
      <c r="A379" s="34" t="s">
        <v>1373</v>
      </c>
      <c r="B379" s="167" t="s">
        <v>1374</v>
      </c>
      <c r="D379" s="47" t="s">
        <v>1375</v>
      </c>
      <c r="E379" s="47"/>
    </row>
    <row r="380" spans="1:11" x14ac:dyDescent="0.2">
      <c r="A380" s="30" t="s">
        <v>1376</v>
      </c>
      <c r="D380" s="47" t="s">
        <v>1377</v>
      </c>
    </row>
    <row r="381" spans="1:11" x14ac:dyDescent="0.2">
      <c r="A381" s="214" t="s">
        <v>1378</v>
      </c>
      <c r="D381" s="47" t="s">
        <v>552</v>
      </c>
    </row>
    <row r="382" spans="1:11" x14ac:dyDescent="0.2">
      <c r="A382" s="42" t="s">
        <v>1379</v>
      </c>
      <c r="D382" s="47" t="s">
        <v>1380</v>
      </c>
    </row>
    <row r="383" spans="1:11" x14ac:dyDescent="0.2">
      <c r="A383" s="34" t="s">
        <v>269</v>
      </c>
      <c r="B383" s="167">
        <v>7905230465</v>
      </c>
      <c r="C383" s="20" t="s">
        <v>271</v>
      </c>
      <c r="D383" s="47" t="s">
        <v>272</v>
      </c>
      <c r="E383" s="47"/>
    </row>
    <row r="384" spans="1:11" x14ac:dyDescent="0.2">
      <c r="A384" s="34" t="s">
        <v>1381</v>
      </c>
      <c r="B384" s="167">
        <v>7946399278</v>
      </c>
      <c r="D384" s="47" t="s">
        <v>1382</v>
      </c>
      <c r="E384" s="47"/>
    </row>
    <row r="385" spans="1:7" x14ac:dyDescent="0.2">
      <c r="A385" s="34" t="s">
        <v>1383</v>
      </c>
      <c r="B385" s="167" t="s">
        <v>1384</v>
      </c>
      <c r="D385" s="47" t="s">
        <v>1385</v>
      </c>
      <c r="E385" s="47"/>
    </row>
    <row r="386" spans="1:7" x14ac:dyDescent="0.2">
      <c r="A386" s="174" t="s">
        <v>682</v>
      </c>
      <c r="B386" s="167" t="s">
        <v>1386</v>
      </c>
      <c r="C386" s="20" t="s">
        <v>1387</v>
      </c>
      <c r="D386" s="47" t="s">
        <v>1388</v>
      </c>
      <c r="E386" s="47"/>
      <c r="G386" s="47" t="s">
        <v>1389</v>
      </c>
    </row>
    <row r="387" spans="1:7" x14ac:dyDescent="0.2">
      <c r="A387" s="42" t="s">
        <v>1390</v>
      </c>
      <c r="C387" s="20" t="s">
        <v>1391</v>
      </c>
      <c r="D387" s="47" t="s">
        <v>1392</v>
      </c>
    </row>
    <row r="388" spans="1:7" x14ac:dyDescent="0.2">
      <c r="A388" s="114" t="s">
        <v>1395</v>
      </c>
      <c r="D388" s="47" t="s">
        <v>1396</v>
      </c>
    </row>
    <row r="389" spans="1:7" x14ac:dyDescent="0.2">
      <c r="A389" s="215" t="s">
        <v>1397</v>
      </c>
      <c r="B389" s="167" t="s">
        <v>1398</v>
      </c>
      <c r="D389" s="47" t="s">
        <v>1399</v>
      </c>
      <c r="E389" s="47"/>
    </row>
    <row r="390" spans="1:7" x14ac:dyDescent="0.2">
      <c r="A390" s="183" t="s">
        <v>160</v>
      </c>
      <c r="C390" s="20" t="s">
        <v>214</v>
      </c>
      <c r="E390" s="47"/>
    </row>
    <row r="391" spans="1:7" x14ac:dyDescent="0.2">
      <c r="A391" s="187" t="s">
        <v>250</v>
      </c>
      <c r="B391" s="167" t="s">
        <v>276</v>
      </c>
      <c r="E391" s="47"/>
    </row>
    <row r="392" spans="1:7" x14ac:dyDescent="0.2">
      <c r="A392" s="202" t="s">
        <v>250</v>
      </c>
      <c r="B392" s="167">
        <v>7957825615</v>
      </c>
      <c r="C392" s="20" t="s">
        <v>1400</v>
      </c>
      <c r="D392" s="47" t="s">
        <v>1401</v>
      </c>
      <c r="E392" s="47"/>
    </row>
    <row r="393" spans="1:7" x14ac:dyDescent="0.2">
      <c r="A393" s="42" t="s">
        <v>1402</v>
      </c>
      <c r="C393" s="20" t="s">
        <v>1403</v>
      </c>
      <c r="D393" s="47" t="s">
        <v>1404</v>
      </c>
    </row>
    <row r="394" spans="1:7" x14ac:dyDescent="0.2">
      <c r="A394" s="42" t="s">
        <v>684</v>
      </c>
      <c r="D394" s="47" t="s">
        <v>1814</v>
      </c>
    </row>
    <row r="395" spans="1:7" x14ac:dyDescent="0.2">
      <c r="A395" s="34" t="s">
        <v>1406</v>
      </c>
      <c r="B395" s="167" t="s">
        <v>1407</v>
      </c>
      <c r="D395" s="47" t="s">
        <v>1408</v>
      </c>
      <c r="E395" s="47"/>
    </row>
    <row r="396" spans="1:7" x14ac:dyDescent="0.2">
      <c r="A396" s="63" t="s">
        <v>253</v>
      </c>
      <c r="B396" s="167" t="s">
        <v>254</v>
      </c>
      <c r="D396" s="47" t="s">
        <v>1409</v>
      </c>
      <c r="E396" s="47"/>
      <c r="F396" s="47" t="s">
        <v>1410</v>
      </c>
    </row>
    <row r="397" spans="1:7" x14ac:dyDescent="0.2">
      <c r="A397" s="34" t="s">
        <v>1411</v>
      </c>
      <c r="B397" s="167" t="s">
        <v>1412</v>
      </c>
      <c r="D397" s="47" t="s">
        <v>1413</v>
      </c>
      <c r="E397" s="47"/>
    </row>
    <row r="398" spans="1:7" x14ac:dyDescent="0.2">
      <c r="A398" s="30" t="s">
        <v>1414</v>
      </c>
      <c r="D398" s="47" t="s">
        <v>1415</v>
      </c>
    </row>
    <row r="399" spans="1:7" x14ac:dyDescent="0.2">
      <c r="A399" s="42" t="s">
        <v>1416</v>
      </c>
      <c r="D399" s="47" t="s">
        <v>1417</v>
      </c>
    </row>
    <row r="400" spans="1:7" x14ac:dyDescent="0.2">
      <c r="A400" s="194" t="s">
        <v>1418</v>
      </c>
      <c r="B400" s="167" t="s">
        <v>1419</v>
      </c>
      <c r="D400" s="47" t="s">
        <v>1420</v>
      </c>
    </row>
    <row r="401" spans="1:5" x14ac:dyDescent="0.2">
      <c r="A401" s="13" t="s">
        <v>212</v>
      </c>
      <c r="B401" s="167" t="s">
        <v>213</v>
      </c>
      <c r="D401" s="47" t="s">
        <v>1421</v>
      </c>
      <c r="E401" s="47"/>
    </row>
    <row r="402" spans="1:5" x14ac:dyDescent="0.2">
      <c r="A402" s="21" t="s">
        <v>270</v>
      </c>
      <c r="E402" s="47"/>
    </row>
    <row r="403" spans="1:5" x14ac:dyDescent="0.2">
      <c r="A403" s="42" t="s">
        <v>1890</v>
      </c>
      <c r="D403" s="47" t="s">
        <v>1857</v>
      </c>
    </row>
    <row r="404" spans="1:5" x14ac:dyDescent="0.2">
      <c r="A404" s="13" t="s">
        <v>61</v>
      </c>
      <c r="C404" s="20" t="s">
        <v>114</v>
      </c>
      <c r="E404" s="47"/>
    </row>
    <row r="405" spans="1:5" x14ac:dyDescent="0.2">
      <c r="A405" s="13" t="s">
        <v>113</v>
      </c>
      <c r="B405" s="167" t="s">
        <v>296</v>
      </c>
      <c r="C405" s="20" t="s">
        <v>132</v>
      </c>
      <c r="D405" s="47" t="s">
        <v>300</v>
      </c>
      <c r="E405" s="47"/>
    </row>
    <row r="406" spans="1:5" x14ac:dyDescent="0.2">
      <c r="A406" s="216" t="s">
        <v>1422</v>
      </c>
      <c r="B406" s="192" t="s">
        <v>1423</v>
      </c>
      <c r="C406" s="32"/>
      <c r="D406" s="32" t="s">
        <v>1424</v>
      </c>
      <c r="E406" s="47"/>
    </row>
    <row r="407" spans="1:5" x14ac:dyDescent="0.2">
      <c r="A407" s="42" t="s">
        <v>1919</v>
      </c>
      <c r="D407" s="47" t="s">
        <v>1920</v>
      </c>
    </row>
    <row r="408" spans="1:5" x14ac:dyDescent="0.2">
      <c r="A408" s="30" t="s">
        <v>1931</v>
      </c>
      <c r="D408" s="47" t="s">
        <v>1698</v>
      </c>
    </row>
    <row r="409" spans="1:5" x14ac:dyDescent="0.2">
      <c r="A409" s="165" t="s">
        <v>980</v>
      </c>
      <c r="D409" s="47" t="s">
        <v>1698</v>
      </c>
    </row>
    <row r="410" spans="1:5" x14ac:dyDescent="0.2">
      <c r="A410" s="114" t="s">
        <v>990</v>
      </c>
      <c r="D410" s="47" t="s">
        <v>1918</v>
      </c>
    </row>
    <row r="411" spans="1:5" x14ac:dyDescent="0.2">
      <c r="A411" s="42" t="s">
        <v>1980</v>
      </c>
      <c r="D411" s="47" t="s">
        <v>1981</v>
      </c>
    </row>
    <row r="412" spans="1:5" x14ac:dyDescent="0.2">
      <c r="A412" s="114" t="s">
        <v>854</v>
      </c>
      <c r="D412" s="47" t="s">
        <v>2015</v>
      </c>
    </row>
    <row r="413" spans="1:5" x14ac:dyDescent="0.2">
      <c r="A413" s="42" t="s">
        <v>2025</v>
      </c>
    </row>
    <row r="414" spans="1:5" x14ac:dyDescent="0.2">
      <c r="A414" s="42" t="s">
        <v>2027</v>
      </c>
    </row>
  </sheetData>
  <sortState ref="A1:J406">
    <sortCondition ref="A1"/>
  </sortState>
  <phoneticPr fontId="0" type="noConversion"/>
  <hyperlinks>
    <hyperlink ref="C214" r:id="rId1"/>
    <hyperlink ref="D5" r:id="rId2"/>
    <hyperlink ref="D85" r:id="rId3"/>
    <hyperlink ref="D289" r:id="rId4"/>
    <hyperlink ref="C119" r:id="rId5"/>
    <hyperlink ref="B182" r:id="rId6"/>
    <hyperlink ref="C291" r:id="rId7"/>
    <hyperlink ref="I244" r:id="rId8"/>
    <hyperlink ref="D64" r:id="rId9" tooltip="Click to add contacts of this mail to your address book" display="javascript:void(0);"/>
  </hyperlinks>
  <pageMargins left="0.75" right="0.75" top="1" bottom="1" header="0.5" footer="0.5"/>
  <pageSetup paperSize="9" orientation="portrait" horizontalDpi="4294967293" r:id="rId10"/>
  <headerFooter alignWithMargins="0"/>
  <legacyDrawing r:id="rId1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53"/>
  <sheetViews>
    <sheetView workbookViewId="0">
      <selection activeCell="B1" sqref="B1"/>
    </sheetView>
  </sheetViews>
  <sheetFormatPr defaultColWidth="8.85546875" defaultRowHeight="12.75" x14ac:dyDescent="0.2"/>
  <cols>
    <col min="1" max="1" width="10.85546875" style="104" customWidth="1"/>
    <col min="2" max="2" width="1.42578125" style="104" customWidth="1"/>
    <col min="3" max="3" width="17.42578125" style="104" customWidth="1"/>
    <col min="4" max="5" width="8.85546875" style="104"/>
    <col min="6" max="6" width="6" style="104" customWidth="1"/>
    <col min="7" max="7" width="8.85546875" style="104"/>
    <col min="8" max="8" width="3.85546875" style="104" customWidth="1"/>
    <col min="9" max="9" width="8.85546875" style="104"/>
    <col min="10" max="10" width="3.85546875" style="104" customWidth="1"/>
    <col min="11" max="11" width="8.85546875" style="104"/>
    <col min="12" max="12" width="3.85546875" style="104" customWidth="1"/>
    <col min="13" max="13" width="8.85546875" style="104"/>
    <col min="14" max="14" width="3.85546875" style="104" customWidth="1"/>
    <col min="15" max="15" width="8.85546875" style="104"/>
    <col min="16" max="16" width="3.85546875" style="104" customWidth="1"/>
    <col min="17" max="17" width="8.85546875" style="104"/>
    <col min="18" max="18" width="3.85546875" style="104" customWidth="1"/>
    <col min="19" max="19" width="8.85546875" style="104"/>
    <col min="20" max="20" width="3.85546875" style="104" customWidth="1"/>
    <col min="21" max="21" width="8.85546875" style="104"/>
    <col min="22" max="22" width="3.85546875" style="104" customWidth="1"/>
    <col min="23" max="23" width="8.85546875" style="104"/>
    <col min="24" max="24" width="3.85546875" style="104" customWidth="1"/>
    <col min="25" max="16384" width="8.85546875" style="104"/>
  </cols>
  <sheetData>
    <row r="1" spans="1:24" x14ac:dyDescent="0.2">
      <c r="A1" s="125">
        <v>42736</v>
      </c>
      <c r="B1" s="103"/>
      <c r="C1" s="123">
        <f ca="1">TODAY()</f>
        <v>42833</v>
      </c>
      <c r="D1" s="124"/>
      <c r="E1" s="124">
        <f ca="1">C1-A1</f>
        <v>97</v>
      </c>
      <c r="G1" s="105">
        <v>41275</v>
      </c>
      <c r="H1" s="104">
        <v>0</v>
      </c>
      <c r="I1" s="105">
        <f t="shared" ref="I1:X1" si="0">G41+1</f>
        <v>41316</v>
      </c>
      <c r="J1" s="104">
        <f t="shared" si="0"/>
        <v>41</v>
      </c>
      <c r="K1" s="105">
        <f t="shared" si="0"/>
        <v>41357</v>
      </c>
      <c r="L1" s="104">
        <f t="shared" si="0"/>
        <v>82</v>
      </c>
      <c r="M1" s="105">
        <f t="shared" si="0"/>
        <v>41398</v>
      </c>
      <c r="N1" s="104">
        <f t="shared" si="0"/>
        <v>123</v>
      </c>
      <c r="O1" s="105">
        <f t="shared" si="0"/>
        <v>41439</v>
      </c>
      <c r="P1" s="104">
        <f t="shared" si="0"/>
        <v>164</v>
      </c>
      <c r="Q1" s="105">
        <f t="shared" si="0"/>
        <v>41480</v>
      </c>
      <c r="R1" s="104">
        <f t="shared" si="0"/>
        <v>205</v>
      </c>
      <c r="S1" s="105">
        <f t="shared" si="0"/>
        <v>41521</v>
      </c>
      <c r="T1" s="104">
        <f t="shared" si="0"/>
        <v>246</v>
      </c>
      <c r="U1" s="105">
        <f t="shared" si="0"/>
        <v>41562</v>
      </c>
      <c r="V1" s="104">
        <f t="shared" si="0"/>
        <v>287</v>
      </c>
      <c r="W1" s="105">
        <f t="shared" si="0"/>
        <v>41603</v>
      </c>
      <c r="X1" s="104">
        <f t="shared" si="0"/>
        <v>328</v>
      </c>
    </row>
    <row r="2" spans="1:24" x14ac:dyDescent="0.2">
      <c r="A2" s="104" t="s">
        <v>335</v>
      </c>
      <c r="G2" s="105">
        <v>41276</v>
      </c>
      <c r="H2" s="104">
        <v>1</v>
      </c>
      <c r="I2" s="105">
        <f t="shared" ref="I2:X17" si="1">I1+1</f>
        <v>41317</v>
      </c>
      <c r="J2" s="104">
        <f t="shared" si="1"/>
        <v>42</v>
      </c>
      <c r="K2" s="105">
        <f t="shared" si="1"/>
        <v>41358</v>
      </c>
      <c r="L2" s="104">
        <f t="shared" si="1"/>
        <v>83</v>
      </c>
      <c r="M2" s="105">
        <f t="shared" si="1"/>
        <v>41399</v>
      </c>
      <c r="N2" s="104">
        <f t="shared" si="1"/>
        <v>124</v>
      </c>
      <c r="O2" s="105">
        <f t="shared" si="1"/>
        <v>41440</v>
      </c>
      <c r="P2" s="104">
        <f t="shared" si="1"/>
        <v>165</v>
      </c>
      <c r="Q2" s="105">
        <f t="shared" si="1"/>
        <v>41481</v>
      </c>
      <c r="R2" s="104">
        <f t="shared" si="1"/>
        <v>206</v>
      </c>
      <c r="S2" s="105">
        <f t="shared" si="1"/>
        <v>41522</v>
      </c>
      <c r="T2" s="104">
        <f t="shared" si="1"/>
        <v>247</v>
      </c>
      <c r="U2" s="105">
        <f t="shared" si="1"/>
        <v>41563</v>
      </c>
      <c r="V2" s="104">
        <f t="shared" si="1"/>
        <v>288</v>
      </c>
      <c r="W2" s="105">
        <f t="shared" si="1"/>
        <v>41604</v>
      </c>
      <c r="X2" s="104">
        <f t="shared" si="1"/>
        <v>329</v>
      </c>
    </row>
    <row r="3" spans="1:24" x14ac:dyDescent="0.2">
      <c r="G3" s="105">
        <v>41277</v>
      </c>
      <c r="H3" s="104">
        <v>2</v>
      </c>
      <c r="I3" s="105">
        <f t="shared" si="1"/>
        <v>41318</v>
      </c>
      <c r="J3" s="104">
        <f t="shared" si="1"/>
        <v>43</v>
      </c>
      <c r="K3" s="105">
        <f t="shared" si="1"/>
        <v>41359</v>
      </c>
      <c r="L3" s="104">
        <f t="shared" si="1"/>
        <v>84</v>
      </c>
      <c r="M3" s="105">
        <f t="shared" si="1"/>
        <v>41400</v>
      </c>
      <c r="N3" s="104">
        <f t="shared" si="1"/>
        <v>125</v>
      </c>
      <c r="O3" s="105">
        <f t="shared" si="1"/>
        <v>41441</v>
      </c>
      <c r="P3" s="104">
        <f t="shared" si="1"/>
        <v>166</v>
      </c>
      <c r="Q3" s="105">
        <f t="shared" si="1"/>
        <v>41482</v>
      </c>
      <c r="R3" s="104">
        <f t="shared" si="1"/>
        <v>207</v>
      </c>
      <c r="S3" s="105">
        <f t="shared" si="1"/>
        <v>41523</v>
      </c>
      <c r="T3" s="104">
        <f t="shared" si="1"/>
        <v>248</v>
      </c>
      <c r="U3" s="105">
        <f t="shared" si="1"/>
        <v>41564</v>
      </c>
      <c r="V3" s="104">
        <f t="shared" si="1"/>
        <v>289</v>
      </c>
      <c r="W3" s="105">
        <f t="shared" si="1"/>
        <v>41605</v>
      </c>
      <c r="X3" s="104">
        <f t="shared" si="1"/>
        <v>330</v>
      </c>
    </row>
    <row r="4" spans="1:24" x14ac:dyDescent="0.2">
      <c r="A4" s="104" t="s">
        <v>336</v>
      </c>
      <c r="B4" s="104" t="s">
        <v>337</v>
      </c>
      <c r="G4" s="105">
        <v>41278</v>
      </c>
      <c r="H4" s="104">
        <v>3</v>
      </c>
      <c r="I4" s="105">
        <f t="shared" si="1"/>
        <v>41319</v>
      </c>
      <c r="J4" s="104">
        <f t="shared" si="1"/>
        <v>44</v>
      </c>
      <c r="K4" s="105">
        <f t="shared" si="1"/>
        <v>41360</v>
      </c>
      <c r="L4" s="104">
        <f t="shared" si="1"/>
        <v>85</v>
      </c>
      <c r="M4" s="105">
        <f t="shared" si="1"/>
        <v>41401</v>
      </c>
      <c r="N4" s="104">
        <f t="shared" si="1"/>
        <v>126</v>
      </c>
      <c r="O4" s="105">
        <f t="shared" si="1"/>
        <v>41442</v>
      </c>
      <c r="P4" s="104">
        <f t="shared" si="1"/>
        <v>167</v>
      </c>
      <c r="Q4" s="105">
        <f t="shared" si="1"/>
        <v>41483</v>
      </c>
      <c r="R4" s="104">
        <f t="shared" si="1"/>
        <v>208</v>
      </c>
      <c r="S4" s="105">
        <f t="shared" si="1"/>
        <v>41524</v>
      </c>
      <c r="T4" s="104">
        <f t="shared" si="1"/>
        <v>249</v>
      </c>
      <c r="U4" s="105">
        <f t="shared" si="1"/>
        <v>41565</v>
      </c>
      <c r="V4" s="104">
        <f t="shared" si="1"/>
        <v>290</v>
      </c>
      <c r="W4" s="105">
        <f t="shared" si="1"/>
        <v>41606</v>
      </c>
      <c r="X4" s="104">
        <f t="shared" si="1"/>
        <v>331</v>
      </c>
    </row>
    <row r="5" spans="1:24" x14ac:dyDescent="0.2">
      <c r="A5" s="104" t="s">
        <v>38</v>
      </c>
      <c r="B5" s="104" t="s">
        <v>38</v>
      </c>
      <c r="G5" s="105">
        <v>41279</v>
      </c>
      <c r="H5" s="104">
        <v>4</v>
      </c>
      <c r="I5" s="105">
        <f t="shared" si="1"/>
        <v>41320</v>
      </c>
      <c r="J5" s="104">
        <f t="shared" si="1"/>
        <v>45</v>
      </c>
      <c r="K5" s="105">
        <f t="shared" si="1"/>
        <v>41361</v>
      </c>
      <c r="L5" s="104">
        <f t="shared" si="1"/>
        <v>86</v>
      </c>
      <c r="M5" s="105">
        <f t="shared" si="1"/>
        <v>41402</v>
      </c>
      <c r="N5" s="104">
        <f t="shared" si="1"/>
        <v>127</v>
      </c>
      <c r="O5" s="105">
        <f t="shared" si="1"/>
        <v>41443</v>
      </c>
      <c r="P5" s="104">
        <f t="shared" si="1"/>
        <v>168</v>
      </c>
      <c r="Q5" s="105">
        <f t="shared" si="1"/>
        <v>41484</v>
      </c>
      <c r="R5" s="104">
        <f t="shared" si="1"/>
        <v>209</v>
      </c>
      <c r="S5" s="105">
        <f t="shared" si="1"/>
        <v>41525</v>
      </c>
      <c r="T5" s="104">
        <f t="shared" si="1"/>
        <v>250</v>
      </c>
      <c r="U5" s="105">
        <f t="shared" si="1"/>
        <v>41566</v>
      </c>
      <c r="V5" s="104">
        <f t="shared" si="1"/>
        <v>291</v>
      </c>
      <c r="W5" s="105">
        <f t="shared" si="1"/>
        <v>41607</v>
      </c>
      <c r="X5" s="104">
        <f t="shared" si="1"/>
        <v>332</v>
      </c>
    </row>
    <row r="6" spans="1:24" x14ac:dyDescent="0.2">
      <c r="A6" s="104" t="s">
        <v>338</v>
      </c>
      <c r="B6" s="104" t="s">
        <v>339</v>
      </c>
      <c r="G6" s="105">
        <v>41280</v>
      </c>
      <c r="H6" s="104">
        <v>5</v>
      </c>
      <c r="I6" s="105">
        <f t="shared" si="1"/>
        <v>41321</v>
      </c>
      <c r="J6" s="104">
        <f t="shared" si="1"/>
        <v>46</v>
      </c>
      <c r="K6" s="105">
        <f t="shared" si="1"/>
        <v>41362</v>
      </c>
      <c r="L6" s="104">
        <f t="shared" si="1"/>
        <v>87</v>
      </c>
      <c r="M6" s="105">
        <f t="shared" si="1"/>
        <v>41403</v>
      </c>
      <c r="N6" s="104">
        <f t="shared" si="1"/>
        <v>128</v>
      </c>
      <c r="O6" s="105">
        <f t="shared" si="1"/>
        <v>41444</v>
      </c>
      <c r="P6" s="104">
        <f t="shared" si="1"/>
        <v>169</v>
      </c>
      <c r="Q6" s="105">
        <f t="shared" si="1"/>
        <v>41485</v>
      </c>
      <c r="R6" s="104">
        <f t="shared" si="1"/>
        <v>210</v>
      </c>
      <c r="S6" s="105">
        <f t="shared" si="1"/>
        <v>41526</v>
      </c>
      <c r="T6" s="104">
        <f t="shared" si="1"/>
        <v>251</v>
      </c>
      <c r="U6" s="105">
        <f t="shared" si="1"/>
        <v>41567</v>
      </c>
      <c r="V6" s="104">
        <f t="shared" si="1"/>
        <v>292</v>
      </c>
      <c r="W6" s="105">
        <f t="shared" si="1"/>
        <v>41608</v>
      </c>
      <c r="X6" s="104">
        <f t="shared" si="1"/>
        <v>333</v>
      </c>
    </row>
    <row r="7" spans="1:24" x14ac:dyDescent="0.2">
      <c r="A7" s="104" t="s">
        <v>38</v>
      </c>
      <c r="B7" s="104" t="s">
        <v>340</v>
      </c>
      <c r="G7" s="105">
        <v>41281</v>
      </c>
      <c r="H7" s="104">
        <v>6</v>
      </c>
      <c r="I7" s="105">
        <f t="shared" si="1"/>
        <v>41322</v>
      </c>
      <c r="J7" s="104">
        <f t="shared" si="1"/>
        <v>47</v>
      </c>
      <c r="K7" s="105">
        <f t="shared" si="1"/>
        <v>41363</v>
      </c>
      <c r="L7" s="104">
        <f t="shared" si="1"/>
        <v>88</v>
      </c>
      <c r="M7" s="105">
        <f t="shared" si="1"/>
        <v>41404</v>
      </c>
      <c r="N7" s="104">
        <f t="shared" si="1"/>
        <v>129</v>
      </c>
      <c r="O7" s="105">
        <f t="shared" si="1"/>
        <v>41445</v>
      </c>
      <c r="P7" s="104">
        <f t="shared" si="1"/>
        <v>170</v>
      </c>
      <c r="Q7" s="105">
        <f t="shared" si="1"/>
        <v>41486</v>
      </c>
      <c r="R7" s="104">
        <f t="shared" si="1"/>
        <v>211</v>
      </c>
      <c r="S7" s="105">
        <f t="shared" si="1"/>
        <v>41527</v>
      </c>
      <c r="T7" s="104">
        <f t="shared" si="1"/>
        <v>252</v>
      </c>
      <c r="U7" s="105">
        <f t="shared" si="1"/>
        <v>41568</v>
      </c>
      <c r="V7" s="104">
        <f t="shared" si="1"/>
        <v>293</v>
      </c>
      <c r="W7" s="105">
        <f t="shared" si="1"/>
        <v>41609</v>
      </c>
      <c r="X7" s="104">
        <f t="shared" si="1"/>
        <v>334</v>
      </c>
    </row>
    <row r="8" spans="1:24" x14ac:dyDescent="0.2">
      <c r="A8" s="104" t="s">
        <v>38</v>
      </c>
      <c r="B8" s="104" t="s">
        <v>341</v>
      </c>
      <c r="G8" s="105">
        <v>41282</v>
      </c>
      <c r="H8" s="104">
        <v>7</v>
      </c>
      <c r="I8" s="105">
        <f t="shared" si="1"/>
        <v>41323</v>
      </c>
      <c r="J8" s="104">
        <f t="shared" si="1"/>
        <v>48</v>
      </c>
      <c r="K8" s="105">
        <f t="shared" si="1"/>
        <v>41364</v>
      </c>
      <c r="L8" s="104">
        <f t="shared" si="1"/>
        <v>89</v>
      </c>
      <c r="M8" s="105">
        <f t="shared" si="1"/>
        <v>41405</v>
      </c>
      <c r="N8" s="104">
        <f t="shared" si="1"/>
        <v>130</v>
      </c>
      <c r="O8" s="105">
        <f t="shared" si="1"/>
        <v>41446</v>
      </c>
      <c r="P8" s="104">
        <f t="shared" si="1"/>
        <v>171</v>
      </c>
      <c r="Q8" s="105">
        <f t="shared" si="1"/>
        <v>41487</v>
      </c>
      <c r="R8" s="104">
        <f t="shared" si="1"/>
        <v>212</v>
      </c>
      <c r="S8" s="105">
        <f t="shared" si="1"/>
        <v>41528</v>
      </c>
      <c r="T8" s="104">
        <f t="shared" si="1"/>
        <v>253</v>
      </c>
      <c r="U8" s="105">
        <f t="shared" si="1"/>
        <v>41569</v>
      </c>
      <c r="V8" s="104">
        <f t="shared" si="1"/>
        <v>294</v>
      </c>
      <c r="W8" s="105">
        <f t="shared" si="1"/>
        <v>41610</v>
      </c>
      <c r="X8" s="104">
        <f t="shared" si="1"/>
        <v>335</v>
      </c>
    </row>
    <row r="9" spans="1:24" x14ac:dyDescent="0.2">
      <c r="A9" s="104" t="s">
        <v>38</v>
      </c>
      <c r="B9" s="104" t="s">
        <v>342</v>
      </c>
      <c r="G9" s="105">
        <v>41283</v>
      </c>
      <c r="H9" s="104">
        <v>8</v>
      </c>
      <c r="I9" s="105">
        <f t="shared" si="1"/>
        <v>41324</v>
      </c>
      <c r="J9" s="104">
        <f t="shared" si="1"/>
        <v>49</v>
      </c>
      <c r="K9" s="105">
        <f t="shared" si="1"/>
        <v>41365</v>
      </c>
      <c r="L9" s="104">
        <f t="shared" si="1"/>
        <v>90</v>
      </c>
      <c r="M9" s="105">
        <f t="shared" si="1"/>
        <v>41406</v>
      </c>
      <c r="N9" s="104">
        <f t="shared" si="1"/>
        <v>131</v>
      </c>
      <c r="O9" s="105">
        <f t="shared" si="1"/>
        <v>41447</v>
      </c>
      <c r="P9" s="104">
        <f t="shared" si="1"/>
        <v>172</v>
      </c>
      <c r="Q9" s="105">
        <f t="shared" si="1"/>
        <v>41488</v>
      </c>
      <c r="R9" s="104">
        <f t="shared" si="1"/>
        <v>213</v>
      </c>
      <c r="S9" s="105">
        <f t="shared" si="1"/>
        <v>41529</v>
      </c>
      <c r="T9" s="104">
        <f t="shared" si="1"/>
        <v>254</v>
      </c>
      <c r="U9" s="105">
        <f t="shared" si="1"/>
        <v>41570</v>
      </c>
      <c r="V9" s="104">
        <f t="shared" si="1"/>
        <v>295</v>
      </c>
      <c r="W9" s="105">
        <f t="shared" si="1"/>
        <v>41611</v>
      </c>
      <c r="X9" s="104">
        <f t="shared" si="1"/>
        <v>336</v>
      </c>
    </row>
    <row r="10" spans="1:24" x14ac:dyDescent="0.2">
      <c r="A10" s="104" t="s">
        <v>38</v>
      </c>
      <c r="G10" s="105">
        <v>41284</v>
      </c>
      <c r="H10" s="104">
        <v>9</v>
      </c>
      <c r="I10" s="105">
        <f t="shared" si="1"/>
        <v>41325</v>
      </c>
      <c r="J10" s="104">
        <f t="shared" si="1"/>
        <v>50</v>
      </c>
      <c r="K10" s="105">
        <f t="shared" si="1"/>
        <v>41366</v>
      </c>
      <c r="L10" s="104">
        <f t="shared" si="1"/>
        <v>91</v>
      </c>
      <c r="M10" s="105">
        <f t="shared" si="1"/>
        <v>41407</v>
      </c>
      <c r="N10" s="104">
        <f t="shared" si="1"/>
        <v>132</v>
      </c>
      <c r="O10" s="105">
        <f t="shared" si="1"/>
        <v>41448</v>
      </c>
      <c r="P10" s="104">
        <f t="shared" si="1"/>
        <v>173</v>
      </c>
      <c r="Q10" s="105">
        <f t="shared" si="1"/>
        <v>41489</v>
      </c>
      <c r="R10" s="104">
        <f t="shared" si="1"/>
        <v>214</v>
      </c>
      <c r="S10" s="105">
        <f t="shared" si="1"/>
        <v>41530</v>
      </c>
      <c r="T10" s="104">
        <f t="shared" si="1"/>
        <v>255</v>
      </c>
      <c r="U10" s="105">
        <f t="shared" si="1"/>
        <v>41571</v>
      </c>
      <c r="V10" s="104">
        <f t="shared" si="1"/>
        <v>296</v>
      </c>
      <c r="W10" s="105">
        <f t="shared" si="1"/>
        <v>41612</v>
      </c>
      <c r="X10" s="104">
        <f t="shared" si="1"/>
        <v>337</v>
      </c>
    </row>
    <row r="11" spans="1:24" x14ac:dyDescent="0.2">
      <c r="A11" s="104" t="s">
        <v>343</v>
      </c>
      <c r="B11" s="104" t="s">
        <v>344</v>
      </c>
      <c r="G11" s="105">
        <v>41285</v>
      </c>
      <c r="H11" s="104">
        <v>10</v>
      </c>
      <c r="I11" s="105">
        <f t="shared" si="1"/>
        <v>41326</v>
      </c>
      <c r="J11" s="104">
        <f t="shared" si="1"/>
        <v>51</v>
      </c>
      <c r="K11" s="105">
        <f t="shared" si="1"/>
        <v>41367</v>
      </c>
      <c r="L11" s="104">
        <f t="shared" si="1"/>
        <v>92</v>
      </c>
      <c r="M11" s="105">
        <f t="shared" si="1"/>
        <v>41408</v>
      </c>
      <c r="N11" s="104">
        <f t="shared" si="1"/>
        <v>133</v>
      </c>
      <c r="O11" s="105">
        <f t="shared" si="1"/>
        <v>41449</v>
      </c>
      <c r="P11" s="104">
        <f t="shared" si="1"/>
        <v>174</v>
      </c>
      <c r="Q11" s="105">
        <f t="shared" si="1"/>
        <v>41490</v>
      </c>
      <c r="R11" s="104">
        <f t="shared" si="1"/>
        <v>215</v>
      </c>
      <c r="S11" s="105">
        <f t="shared" si="1"/>
        <v>41531</v>
      </c>
      <c r="T11" s="104">
        <f t="shared" si="1"/>
        <v>256</v>
      </c>
      <c r="U11" s="105">
        <f t="shared" si="1"/>
        <v>41572</v>
      </c>
      <c r="V11" s="104">
        <f t="shared" si="1"/>
        <v>297</v>
      </c>
      <c r="W11" s="105">
        <f t="shared" si="1"/>
        <v>41613</v>
      </c>
      <c r="X11" s="104">
        <f t="shared" si="1"/>
        <v>338</v>
      </c>
    </row>
    <row r="12" spans="1:24" x14ac:dyDescent="0.2">
      <c r="B12" s="104" t="s">
        <v>345</v>
      </c>
      <c r="G12" s="105">
        <v>41286</v>
      </c>
      <c r="H12" s="104">
        <v>11</v>
      </c>
      <c r="I12" s="105">
        <f t="shared" si="1"/>
        <v>41327</v>
      </c>
      <c r="J12" s="104">
        <f t="shared" si="1"/>
        <v>52</v>
      </c>
      <c r="K12" s="105">
        <f t="shared" si="1"/>
        <v>41368</v>
      </c>
      <c r="L12" s="104">
        <f t="shared" si="1"/>
        <v>93</v>
      </c>
      <c r="M12" s="105">
        <f t="shared" si="1"/>
        <v>41409</v>
      </c>
      <c r="N12" s="104">
        <f t="shared" si="1"/>
        <v>134</v>
      </c>
      <c r="O12" s="105">
        <f t="shared" si="1"/>
        <v>41450</v>
      </c>
      <c r="P12" s="104">
        <f t="shared" si="1"/>
        <v>175</v>
      </c>
      <c r="Q12" s="105">
        <f t="shared" si="1"/>
        <v>41491</v>
      </c>
      <c r="R12" s="104">
        <f t="shared" si="1"/>
        <v>216</v>
      </c>
      <c r="S12" s="105">
        <f t="shared" si="1"/>
        <v>41532</v>
      </c>
      <c r="T12" s="104">
        <f t="shared" si="1"/>
        <v>257</v>
      </c>
      <c r="U12" s="105">
        <f t="shared" si="1"/>
        <v>41573</v>
      </c>
      <c r="V12" s="104">
        <f t="shared" si="1"/>
        <v>298</v>
      </c>
      <c r="W12" s="105">
        <f t="shared" si="1"/>
        <v>41614</v>
      </c>
      <c r="X12" s="104">
        <f t="shared" si="1"/>
        <v>339</v>
      </c>
    </row>
    <row r="13" spans="1:24" x14ac:dyDescent="0.2">
      <c r="B13" s="104" t="s">
        <v>346</v>
      </c>
      <c r="G13" s="105">
        <v>41287</v>
      </c>
      <c r="H13" s="104">
        <v>12</v>
      </c>
      <c r="I13" s="105">
        <f t="shared" si="1"/>
        <v>41328</v>
      </c>
      <c r="J13" s="104">
        <f t="shared" si="1"/>
        <v>53</v>
      </c>
      <c r="K13" s="105">
        <f t="shared" si="1"/>
        <v>41369</v>
      </c>
      <c r="L13" s="104">
        <f t="shared" si="1"/>
        <v>94</v>
      </c>
      <c r="M13" s="105">
        <f t="shared" si="1"/>
        <v>41410</v>
      </c>
      <c r="N13" s="104">
        <f t="shared" si="1"/>
        <v>135</v>
      </c>
      <c r="O13" s="105">
        <f t="shared" si="1"/>
        <v>41451</v>
      </c>
      <c r="P13" s="104">
        <f t="shared" si="1"/>
        <v>176</v>
      </c>
      <c r="Q13" s="105">
        <f t="shared" si="1"/>
        <v>41492</v>
      </c>
      <c r="R13" s="104">
        <f t="shared" si="1"/>
        <v>217</v>
      </c>
      <c r="S13" s="105">
        <f t="shared" si="1"/>
        <v>41533</v>
      </c>
      <c r="T13" s="104">
        <f t="shared" si="1"/>
        <v>258</v>
      </c>
      <c r="U13" s="105">
        <f t="shared" si="1"/>
        <v>41574</v>
      </c>
      <c r="V13" s="104">
        <f t="shared" si="1"/>
        <v>299</v>
      </c>
      <c r="W13" s="105">
        <f t="shared" si="1"/>
        <v>41615</v>
      </c>
      <c r="X13" s="104">
        <f t="shared" si="1"/>
        <v>340</v>
      </c>
    </row>
    <row r="14" spans="1:24" x14ac:dyDescent="0.2">
      <c r="A14" s="104" t="s">
        <v>38</v>
      </c>
      <c r="B14" s="104" t="s">
        <v>38</v>
      </c>
      <c r="G14" s="105">
        <v>41288</v>
      </c>
      <c r="H14" s="104">
        <v>13</v>
      </c>
      <c r="I14" s="105">
        <f t="shared" si="1"/>
        <v>41329</v>
      </c>
      <c r="J14" s="104">
        <f t="shared" si="1"/>
        <v>54</v>
      </c>
      <c r="K14" s="105">
        <f t="shared" si="1"/>
        <v>41370</v>
      </c>
      <c r="L14" s="104">
        <f t="shared" si="1"/>
        <v>95</v>
      </c>
      <c r="M14" s="105">
        <f t="shared" si="1"/>
        <v>41411</v>
      </c>
      <c r="N14" s="104">
        <f t="shared" si="1"/>
        <v>136</v>
      </c>
      <c r="O14" s="105">
        <f t="shared" si="1"/>
        <v>41452</v>
      </c>
      <c r="P14" s="104">
        <f t="shared" si="1"/>
        <v>177</v>
      </c>
      <c r="Q14" s="105">
        <f t="shared" si="1"/>
        <v>41493</v>
      </c>
      <c r="R14" s="104">
        <f t="shared" si="1"/>
        <v>218</v>
      </c>
      <c r="S14" s="105">
        <f t="shared" si="1"/>
        <v>41534</v>
      </c>
      <c r="T14" s="104">
        <f t="shared" si="1"/>
        <v>259</v>
      </c>
      <c r="U14" s="105">
        <f t="shared" si="1"/>
        <v>41575</v>
      </c>
      <c r="V14" s="104">
        <f t="shared" si="1"/>
        <v>300</v>
      </c>
      <c r="W14" s="105">
        <f t="shared" si="1"/>
        <v>41616</v>
      </c>
      <c r="X14" s="104">
        <f t="shared" si="1"/>
        <v>341</v>
      </c>
    </row>
    <row r="15" spans="1:24" x14ac:dyDescent="0.2">
      <c r="A15" s="104" t="s">
        <v>347</v>
      </c>
      <c r="B15" s="104" t="s">
        <v>348</v>
      </c>
      <c r="G15" s="105">
        <v>41289</v>
      </c>
      <c r="H15" s="104">
        <v>14</v>
      </c>
      <c r="I15" s="105">
        <f t="shared" si="1"/>
        <v>41330</v>
      </c>
      <c r="J15" s="104">
        <f t="shared" si="1"/>
        <v>55</v>
      </c>
      <c r="K15" s="105">
        <f t="shared" si="1"/>
        <v>41371</v>
      </c>
      <c r="L15" s="104">
        <f t="shared" si="1"/>
        <v>96</v>
      </c>
      <c r="M15" s="105">
        <f t="shared" si="1"/>
        <v>41412</v>
      </c>
      <c r="N15" s="104">
        <f t="shared" si="1"/>
        <v>137</v>
      </c>
      <c r="O15" s="105">
        <f t="shared" si="1"/>
        <v>41453</v>
      </c>
      <c r="P15" s="104">
        <f t="shared" si="1"/>
        <v>178</v>
      </c>
      <c r="Q15" s="105">
        <f t="shared" si="1"/>
        <v>41494</v>
      </c>
      <c r="R15" s="104">
        <f t="shared" si="1"/>
        <v>219</v>
      </c>
      <c r="S15" s="105">
        <f t="shared" si="1"/>
        <v>41535</v>
      </c>
      <c r="T15" s="104">
        <f t="shared" si="1"/>
        <v>260</v>
      </c>
      <c r="U15" s="105">
        <f t="shared" si="1"/>
        <v>41576</v>
      </c>
      <c r="V15" s="104">
        <f t="shared" si="1"/>
        <v>301</v>
      </c>
      <c r="W15" s="105">
        <f t="shared" si="1"/>
        <v>41617</v>
      </c>
      <c r="X15" s="104">
        <f t="shared" si="1"/>
        <v>342</v>
      </c>
    </row>
    <row r="16" spans="1:24" x14ac:dyDescent="0.2">
      <c r="A16" s="104" t="s">
        <v>38</v>
      </c>
      <c r="B16" s="104" t="s">
        <v>38</v>
      </c>
      <c r="G16" s="105">
        <v>41290</v>
      </c>
      <c r="H16" s="104">
        <v>15</v>
      </c>
      <c r="I16" s="105">
        <f t="shared" si="1"/>
        <v>41331</v>
      </c>
      <c r="J16" s="104">
        <f t="shared" si="1"/>
        <v>56</v>
      </c>
      <c r="K16" s="105">
        <f t="shared" si="1"/>
        <v>41372</v>
      </c>
      <c r="L16" s="104">
        <f t="shared" si="1"/>
        <v>97</v>
      </c>
      <c r="M16" s="105">
        <f t="shared" si="1"/>
        <v>41413</v>
      </c>
      <c r="N16" s="104">
        <f t="shared" si="1"/>
        <v>138</v>
      </c>
      <c r="O16" s="105">
        <f t="shared" si="1"/>
        <v>41454</v>
      </c>
      <c r="P16" s="104">
        <f t="shared" si="1"/>
        <v>179</v>
      </c>
      <c r="Q16" s="105">
        <f t="shared" si="1"/>
        <v>41495</v>
      </c>
      <c r="R16" s="104">
        <f t="shared" si="1"/>
        <v>220</v>
      </c>
      <c r="S16" s="105">
        <f t="shared" si="1"/>
        <v>41536</v>
      </c>
      <c r="T16" s="104">
        <f t="shared" si="1"/>
        <v>261</v>
      </c>
      <c r="U16" s="105">
        <f t="shared" si="1"/>
        <v>41577</v>
      </c>
      <c r="V16" s="104">
        <f t="shared" si="1"/>
        <v>302</v>
      </c>
      <c r="W16" s="105">
        <f t="shared" si="1"/>
        <v>41618</v>
      </c>
      <c r="X16" s="104">
        <f t="shared" si="1"/>
        <v>343</v>
      </c>
    </row>
    <row r="17" spans="1:24" ht="13.5" thickBot="1" x14ac:dyDescent="0.25">
      <c r="C17" s="106" t="s">
        <v>349</v>
      </c>
      <c r="D17" s="106" t="s">
        <v>350</v>
      </c>
      <c r="G17" s="105">
        <v>41291</v>
      </c>
      <c r="H17" s="104">
        <v>16</v>
      </c>
      <c r="I17" s="105">
        <f t="shared" si="1"/>
        <v>41332</v>
      </c>
      <c r="J17" s="104">
        <f t="shared" si="1"/>
        <v>57</v>
      </c>
      <c r="K17" s="105">
        <f t="shared" si="1"/>
        <v>41373</v>
      </c>
      <c r="L17" s="104">
        <f t="shared" si="1"/>
        <v>98</v>
      </c>
      <c r="M17" s="105">
        <f t="shared" si="1"/>
        <v>41414</v>
      </c>
      <c r="N17" s="104">
        <f t="shared" si="1"/>
        <v>139</v>
      </c>
      <c r="O17" s="105">
        <f t="shared" si="1"/>
        <v>41455</v>
      </c>
      <c r="P17" s="104">
        <f t="shared" si="1"/>
        <v>180</v>
      </c>
      <c r="Q17" s="105">
        <f t="shared" si="1"/>
        <v>41496</v>
      </c>
      <c r="R17" s="104">
        <f t="shared" si="1"/>
        <v>221</v>
      </c>
      <c r="S17" s="105">
        <f t="shared" si="1"/>
        <v>41537</v>
      </c>
      <c r="T17" s="104">
        <f t="shared" si="1"/>
        <v>262</v>
      </c>
      <c r="U17" s="105">
        <f t="shared" si="1"/>
        <v>41578</v>
      </c>
      <c r="V17" s="104">
        <f t="shared" si="1"/>
        <v>303</v>
      </c>
      <c r="W17" s="105">
        <f t="shared" si="1"/>
        <v>41619</v>
      </c>
      <c r="X17" s="104">
        <f>X16+1</f>
        <v>344</v>
      </c>
    </row>
    <row r="18" spans="1:24" ht="13.5" thickBot="1" x14ac:dyDescent="0.25">
      <c r="A18" s="107" t="s">
        <v>351</v>
      </c>
      <c r="B18" s="108" t="s">
        <v>38</v>
      </c>
      <c r="C18" s="109"/>
      <c r="D18" s="110"/>
      <c r="E18" s="111">
        <f ca="1">IF($C$1-$A$1&gt;D18,C18,"")</f>
        <v>0</v>
      </c>
      <c r="F18" s="111"/>
      <c r="G18" s="105">
        <v>41292</v>
      </c>
      <c r="H18" s="104">
        <v>17</v>
      </c>
      <c r="I18" s="105">
        <f t="shared" ref="I18:X33" si="2">I17+1</f>
        <v>41333</v>
      </c>
      <c r="J18" s="104">
        <f t="shared" si="2"/>
        <v>58</v>
      </c>
      <c r="K18" s="105">
        <f t="shared" si="2"/>
        <v>41374</v>
      </c>
      <c r="L18" s="104">
        <f t="shared" si="2"/>
        <v>99</v>
      </c>
      <c r="M18" s="105">
        <f t="shared" si="2"/>
        <v>41415</v>
      </c>
      <c r="N18" s="104">
        <f t="shared" si="2"/>
        <v>140</v>
      </c>
      <c r="O18" s="105">
        <f t="shared" si="2"/>
        <v>41456</v>
      </c>
      <c r="P18" s="104">
        <f t="shared" si="2"/>
        <v>181</v>
      </c>
      <c r="Q18" s="105">
        <f t="shared" si="2"/>
        <v>41497</v>
      </c>
      <c r="R18" s="104">
        <f t="shared" si="2"/>
        <v>222</v>
      </c>
      <c r="S18" s="105">
        <f t="shared" si="2"/>
        <v>41538</v>
      </c>
      <c r="T18" s="104">
        <f t="shared" si="2"/>
        <v>263</v>
      </c>
      <c r="U18" s="105">
        <f t="shared" si="2"/>
        <v>41579</v>
      </c>
      <c r="V18" s="104">
        <f t="shared" si="2"/>
        <v>304</v>
      </c>
      <c r="W18" s="105">
        <f t="shared" si="2"/>
        <v>41620</v>
      </c>
      <c r="X18" s="104">
        <f t="shared" si="2"/>
        <v>345</v>
      </c>
    </row>
    <row r="19" spans="1:24" ht="13.5" thickBot="1" x14ac:dyDescent="0.25">
      <c r="A19" s="112" t="s">
        <v>351</v>
      </c>
      <c r="B19" s="113" t="s">
        <v>38</v>
      </c>
      <c r="C19" s="114"/>
      <c r="D19" s="115"/>
      <c r="E19" s="111">
        <f t="shared" ref="E19:E53" ca="1" si="3">IF($C$1-$A$1&gt;D19,C19,"")</f>
        <v>0</v>
      </c>
      <c r="F19" s="116"/>
      <c r="G19" s="105">
        <v>41293</v>
      </c>
      <c r="H19" s="104">
        <v>18</v>
      </c>
      <c r="I19" s="105">
        <f t="shared" si="2"/>
        <v>41334</v>
      </c>
      <c r="J19" s="104">
        <f t="shared" si="2"/>
        <v>59</v>
      </c>
      <c r="K19" s="105">
        <f t="shared" si="2"/>
        <v>41375</v>
      </c>
      <c r="L19" s="104">
        <f t="shared" si="2"/>
        <v>100</v>
      </c>
      <c r="M19" s="105">
        <f t="shared" si="2"/>
        <v>41416</v>
      </c>
      <c r="N19" s="104">
        <f t="shared" si="2"/>
        <v>141</v>
      </c>
      <c r="O19" s="105">
        <f t="shared" si="2"/>
        <v>41457</v>
      </c>
      <c r="P19" s="104">
        <f t="shared" si="2"/>
        <v>182</v>
      </c>
      <c r="Q19" s="105">
        <f t="shared" si="2"/>
        <v>41498</v>
      </c>
      <c r="R19" s="104">
        <f t="shared" si="2"/>
        <v>223</v>
      </c>
      <c r="S19" s="105">
        <f t="shared" si="2"/>
        <v>41539</v>
      </c>
      <c r="T19" s="104">
        <f t="shared" si="2"/>
        <v>264</v>
      </c>
      <c r="U19" s="105">
        <f t="shared" si="2"/>
        <v>41580</v>
      </c>
      <c r="V19" s="104">
        <f t="shared" si="2"/>
        <v>305</v>
      </c>
      <c r="W19" s="105">
        <f t="shared" si="2"/>
        <v>41621</v>
      </c>
      <c r="X19" s="104">
        <f t="shared" si="2"/>
        <v>346</v>
      </c>
    </row>
    <row r="20" spans="1:24" ht="13.5" thickBot="1" x14ac:dyDescent="0.25">
      <c r="A20" s="117" t="s">
        <v>351</v>
      </c>
      <c r="B20" s="118" t="s">
        <v>38</v>
      </c>
      <c r="C20" s="119"/>
      <c r="D20" s="120"/>
      <c r="E20" s="111">
        <f t="shared" ca="1" si="3"/>
        <v>0</v>
      </c>
      <c r="F20" s="116"/>
      <c r="G20" s="105">
        <v>41294</v>
      </c>
      <c r="H20" s="104">
        <v>19</v>
      </c>
      <c r="I20" s="105">
        <f t="shared" si="2"/>
        <v>41335</v>
      </c>
      <c r="J20" s="104">
        <f t="shared" si="2"/>
        <v>60</v>
      </c>
      <c r="K20" s="105">
        <f t="shared" si="2"/>
        <v>41376</v>
      </c>
      <c r="L20" s="104">
        <f t="shared" si="2"/>
        <v>101</v>
      </c>
      <c r="M20" s="105">
        <f t="shared" si="2"/>
        <v>41417</v>
      </c>
      <c r="N20" s="104">
        <f t="shared" si="2"/>
        <v>142</v>
      </c>
      <c r="O20" s="105">
        <f t="shared" si="2"/>
        <v>41458</v>
      </c>
      <c r="P20" s="104">
        <f t="shared" si="2"/>
        <v>183</v>
      </c>
      <c r="Q20" s="105">
        <f t="shared" si="2"/>
        <v>41499</v>
      </c>
      <c r="R20" s="104">
        <f t="shared" si="2"/>
        <v>224</v>
      </c>
      <c r="S20" s="105">
        <f t="shared" si="2"/>
        <v>41540</v>
      </c>
      <c r="T20" s="104">
        <f t="shared" si="2"/>
        <v>265</v>
      </c>
      <c r="U20" s="105">
        <f t="shared" si="2"/>
        <v>41581</v>
      </c>
      <c r="V20" s="104">
        <f t="shared" si="2"/>
        <v>306</v>
      </c>
      <c r="W20" s="105">
        <f t="shared" si="2"/>
        <v>41622</v>
      </c>
      <c r="X20" s="104">
        <f t="shared" si="2"/>
        <v>347</v>
      </c>
    </row>
    <row r="21" spans="1:24" ht="13.5" thickBot="1" x14ac:dyDescent="0.25">
      <c r="A21" s="107" t="s">
        <v>352</v>
      </c>
      <c r="B21" s="108" t="s">
        <v>38</v>
      </c>
      <c r="C21" s="109"/>
      <c r="D21" s="110"/>
      <c r="E21" s="111">
        <f t="shared" ca="1" si="3"/>
        <v>0</v>
      </c>
      <c r="F21" s="116"/>
      <c r="G21" s="105">
        <v>41295</v>
      </c>
      <c r="H21" s="104">
        <v>20</v>
      </c>
      <c r="I21" s="105">
        <f t="shared" si="2"/>
        <v>41336</v>
      </c>
      <c r="J21" s="104">
        <f t="shared" si="2"/>
        <v>61</v>
      </c>
      <c r="K21" s="105">
        <f t="shared" si="2"/>
        <v>41377</v>
      </c>
      <c r="L21" s="104">
        <f t="shared" si="2"/>
        <v>102</v>
      </c>
      <c r="M21" s="105">
        <f t="shared" si="2"/>
        <v>41418</v>
      </c>
      <c r="N21" s="104">
        <f t="shared" si="2"/>
        <v>143</v>
      </c>
      <c r="O21" s="105">
        <f t="shared" si="2"/>
        <v>41459</v>
      </c>
      <c r="P21" s="104">
        <f t="shared" si="2"/>
        <v>184</v>
      </c>
      <c r="Q21" s="105">
        <f t="shared" si="2"/>
        <v>41500</v>
      </c>
      <c r="R21" s="104">
        <f t="shared" si="2"/>
        <v>225</v>
      </c>
      <c r="S21" s="105">
        <f t="shared" si="2"/>
        <v>41541</v>
      </c>
      <c r="T21" s="104">
        <f t="shared" si="2"/>
        <v>266</v>
      </c>
      <c r="U21" s="105">
        <f t="shared" si="2"/>
        <v>41582</v>
      </c>
      <c r="V21" s="104">
        <f t="shared" si="2"/>
        <v>307</v>
      </c>
      <c r="W21" s="105">
        <f t="shared" si="2"/>
        <v>41623</v>
      </c>
      <c r="X21" s="104">
        <f t="shared" si="2"/>
        <v>348</v>
      </c>
    </row>
    <row r="22" spans="1:24" ht="13.5" thickBot="1" x14ac:dyDescent="0.25">
      <c r="A22" s="112" t="s">
        <v>352</v>
      </c>
      <c r="B22" s="113" t="s">
        <v>38</v>
      </c>
      <c r="C22" s="114"/>
      <c r="D22" s="115"/>
      <c r="E22" s="111">
        <f t="shared" ca="1" si="3"/>
        <v>0</v>
      </c>
      <c r="F22" s="116"/>
      <c r="G22" s="105">
        <v>41296</v>
      </c>
      <c r="H22" s="104">
        <v>21</v>
      </c>
      <c r="I22" s="105">
        <f t="shared" si="2"/>
        <v>41337</v>
      </c>
      <c r="J22" s="104">
        <f t="shared" si="2"/>
        <v>62</v>
      </c>
      <c r="K22" s="105">
        <f t="shared" si="2"/>
        <v>41378</v>
      </c>
      <c r="L22" s="104">
        <f t="shared" si="2"/>
        <v>103</v>
      </c>
      <c r="M22" s="105">
        <f t="shared" si="2"/>
        <v>41419</v>
      </c>
      <c r="N22" s="104">
        <f t="shared" si="2"/>
        <v>144</v>
      </c>
      <c r="O22" s="105">
        <f t="shared" si="2"/>
        <v>41460</v>
      </c>
      <c r="P22" s="104">
        <f t="shared" si="2"/>
        <v>185</v>
      </c>
      <c r="Q22" s="105">
        <f t="shared" si="2"/>
        <v>41501</v>
      </c>
      <c r="R22" s="104">
        <f t="shared" si="2"/>
        <v>226</v>
      </c>
      <c r="S22" s="105">
        <f t="shared" si="2"/>
        <v>41542</v>
      </c>
      <c r="T22" s="104">
        <f t="shared" si="2"/>
        <v>267</v>
      </c>
      <c r="U22" s="105">
        <f t="shared" si="2"/>
        <v>41583</v>
      </c>
      <c r="V22" s="104">
        <f t="shared" si="2"/>
        <v>308</v>
      </c>
      <c r="W22" s="105">
        <f t="shared" si="2"/>
        <v>41624</v>
      </c>
      <c r="X22" s="104">
        <f t="shared" si="2"/>
        <v>349</v>
      </c>
    </row>
    <row r="23" spans="1:24" ht="13.5" thickBot="1" x14ac:dyDescent="0.25">
      <c r="A23" s="117" t="s">
        <v>352</v>
      </c>
      <c r="B23" s="118" t="s">
        <v>38</v>
      </c>
      <c r="C23" s="119"/>
      <c r="D23" s="120"/>
      <c r="E23" s="111">
        <f t="shared" ca="1" si="3"/>
        <v>0</v>
      </c>
      <c r="F23" s="116"/>
      <c r="G23" s="105">
        <v>41297</v>
      </c>
      <c r="H23" s="104">
        <v>22</v>
      </c>
      <c r="I23" s="105">
        <f t="shared" si="2"/>
        <v>41338</v>
      </c>
      <c r="J23" s="104">
        <f t="shared" si="2"/>
        <v>63</v>
      </c>
      <c r="K23" s="105">
        <f t="shared" si="2"/>
        <v>41379</v>
      </c>
      <c r="L23" s="104">
        <f t="shared" si="2"/>
        <v>104</v>
      </c>
      <c r="M23" s="105">
        <f t="shared" si="2"/>
        <v>41420</v>
      </c>
      <c r="N23" s="104">
        <f t="shared" si="2"/>
        <v>145</v>
      </c>
      <c r="O23" s="105">
        <f t="shared" si="2"/>
        <v>41461</v>
      </c>
      <c r="P23" s="104">
        <f t="shared" si="2"/>
        <v>186</v>
      </c>
      <c r="Q23" s="105">
        <f t="shared" si="2"/>
        <v>41502</v>
      </c>
      <c r="R23" s="104">
        <f t="shared" si="2"/>
        <v>227</v>
      </c>
      <c r="S23" s="105">
        <f t="shared" si="2"/>
        <v>41543</v>
      </c>
      <c r="T23" s="104">
        <f t="shared" si="2"/>
        <v>268</v>
      </c>
      <c r="U23" s="105">
        <f t="shared" si="2"/>
        <v>41584</v>
      </c>
      <c r="V23" s="104">
        <f t="shared" si="2"/>
        <v>309</v>
      </c>
      <c r="W23" s="105">
        <f t="shared" si="2"/>
        <v>41625</v>
      </c>
      <c r="X23" s="104">
        <f t="shared" si="2"/>
        <v>350</v>
      </c>
    </row>
    <row r="24" spans="1:24" ht="13.5" thickBot="1" x14ac:dyDescent="0.25">
      <c r="A24" s="107" t="s">
        <v>353</v>
      </c>
      <c r="B24" s="108" t="s">
        <v>38</v>
      </c>
      <c r="C24" s="109"/>
      <c r="D24" s="110"/>
      <c r="E24" s="111">
        <f t="shared" ca="1" si="3"/>
        <v>0</v>
      </c>
      <c r="F24" s="116"/>
      <c r="G24" s="105">
        <v>41298</v>
      </c>
      <c r="H24" s="104">
        <v>23</v>
      </c>
      <c r="I24" s="105">
        <f t="shared" si="2"/>
        <v>41339</v>
      </c>
      <c r="J24" s="104">
        <f t="shared" si="2"/>
        <v>64</v>
      </c>
      <c r="K24" s="105">
        <f t="shared" si="2"/>
        <v>41380</v>
      </c>
      <c r="L24" s="104">
        <f t="shared" si="2"/>
        <v>105</v>
      </c>
      <c r="M24" s="105">
        <f t="shared" si="2"/>
        <v>41421</v>
      </c>
      <c r="N24" s="104">
        <f t="shared" si="2"/>
        <v>146</v>
      </c>
      <c r="O24" s="105">
        <f t="shared" si="2"/>
        <v>41462</v>
      </c>
      <c r="P24" s="104">
        <f t="shared" si="2"/>
        <v>187</v>
      </c>
      <c r="Q24" s="105">
        <f t="shared" si="2"/>
        <v>41503</v>
      </c>
      <c r="R24" s="104">
        <f t="shared" si="2"/>
        <v>228</v>
      </c>
      <c r="S24" s="105">
        <f t="shared" si="2"/>
        <v>41544</v>
      </c>
      <c r="T24" s="104">
        <f t="shared" si="2"/>
        <v>269</v>
      </c>
      <c r="U24" s="105">
        <f t="shared" si="2"/>
        <v>41585</v>
      </c>
      <c r="V24" s="104">
        <f t="shared" si="2"/>
        <v>310</v>
      </c>
      <c r="W24" s="105">
        <f t="shared" si="2"/>
        <v>41626</v>
      </c>
      <c r="X24" s="104">
        <f t="shared" si="2"/>
        <v>351</v>
      </c>
    </row>
    <row r="25" spans="1:24" ht="13.5" thickBot="1" x14ac:dyDescent="0.25">
      <c r="A25" s="112" t="s">
        <v>353</v>
      </c>
      <c r="B25" s="113" t="s">
        <v>38</v>
      </c>
      <c r="C25" s="114"/>
      <c r="D25" s="115"/>
      <c r="E25" s="111">
        <f t="shared" ca="1" si="3"/>
        <v>0</v>
      </c>
      <c r="F25" s="116"/>
      <c r="G25" s="105">
        <v>41299</v>
      </c>
      <c r="H25" s="104">
        <v>24</v>
      </c>
      <c r="I25" s="105">
        <f t="shared" si="2"/>
        <v>41340</v>
      </c>
      <c r="J25" s="104">
        <f t="shared" si="2"/>
        <v>65</v>
      </c>
      <c r="K25" s="105">
        <f t="shared" si="2"/>
        <v>41381</v>
      </c>
      <c r="L25" s="104">
        <f t="shared" si="2"/>
        <v>106</v>
      </c>
      <c r="M25" s="105">
        <f t="shared" si="2"/>
        <v>41422</v>
      </c>
      <c r="N25" s="104">
        <f t="shared" si="2"/>
        <v>147</v>
      </c>
      <c r="O25" s="105">
        <f t="shared" si="2"/>
        <v>41463</v>
      </c>
      <c r="P25" s="104">
        <f t="shared" si="2"/>
        <v>188</v>
      </c>
      <c r="Q25" s="105">
        <f t="shared" si="2"/>
        <v>41504</v>
      </c>
      <c r="R25" s="104">
        <f t="shared" si="2"/>
        <v>229</v>
      </c>
      <c r="S25" s="105">
        <f t="shared" si="2"/>
        <v>41545</v>
      </c>
      <c r="T25" s="104">
        <f t="shared" si="2"/>
        <v>270</v>
      </c>
      <c r="U25" s="105">
        <f t="shared" si="2"/>
        <v>41586</v>
      </c>
      <c r="V25" s="104">
        <f t="shared" si="2"/>
        <v>311</v>
      </c>
      <c r="W25" s="105">
        <f t="shared" si="2"/>
        <v>41627</v>
      </c>
      <c r="X25" s="104">
        <f t="shared" si="2"/>
        <v>352</v>
      </c>
    </row>
    <row r="26" spans="1:24" ht="13.5" thickBot="1" x14ac:dyDescent="0.25">
      <c r="A26" s="117" t="s">
        <v>353</v>
      </c>
      <c r="B26" s="118" t="s">
        <v>38</v>
      </c>
      <c r="C26" s="119"/>
      <c r="D26" s="120"/>
      <c r="E26" s="111">
        <f t="shared" ca="1" si="3"/>
        <v>0</v>
      </c>
      <c r="F26" s="116"/>
      <c r="G26" s="105">
        <v>41300</v>
      </c>
      <c r="H26" s="104">
        <v>25</v>
      </c>
      <c r="I26" s="105">
        <f t="shared" si="2"/>
        <v>41341</v>
      </c>
      <c r="J26" s="104">
        <f t="shared" si="2"/>
        <v>66</v>
      </c>
      <c r="K26" s="105">
        <f t="shared" si="2"/>
        <v>41382</v>
      </c>
      <c r="L26" s="104">
        <f t="shared" si="2"/>
        <v>107</v>
      </c>
      <c r="M26" s="105">
        <f t="shared" si="2"/>
        <v>41423</v>
      </c>
      <c r="N26" s="104">
        <f t="shared" si="2"/>
        <v>148</v>
      </c>
      <c r="O26" s="105">
        <f t="shared" si="2"/>
        <v>41464</v>
      </c>
      <c r="P26" s="104">
        <f t="shared" si="2"/>
        <v>189</v>
      </c>
      <c r="Q26" s="105">
        <f t="shared" si="2"/>
        <v>41505</v>
      </c>
      <c r="R26" s="104">
        <f t="shared" si="2"/>
        <v>230</v>
      </c>
      <c r="S26" s="105">
        <f t="shared" si="2"/>
        <v>41546</v>
      </c>
      <c r="T26" s="104">
        <f t="shared" si="2"/>
        <v>271</v>
      </c>
      <c r="U26" s="105">
        <f t="shared" si="2"/>
        <v>41587</v>
      </c>
      <c r="V26" s="104">
        <f t="shared" si="2"/>
        <v>312</v>
      </c>
      <c r="W26" s="105">
        <f t="shared" si="2"/>
        <v>41628</v>
      </c>
      <c r="X26" s="104">
        <f t="shared" si="2"/>
        <v>353</v>
      </c>
    </row>
    <row r="27" spans="1:24" ht="13.5" thickBot="1" x14ac:dyDescent="0.25">
      <c r="A27" s="107" t="s">
        <v>354</v>
      </c>
      <c r="B27" s="108" t="s">
        <v>38</v>
      </c>
      <c r="C27" s="109"/>
      <c r="D27" s="110"/>
      <c r="E27" s="111">
        <f t="shared" ca="1" si="3"/>
        <v>0</v>
      </c>
      <c r="F27" s="116"/>
      <c r="G27" s="105">
        <v>41301</v>
      </c>
      <c r="H27" s="104">
        <v>26</v>
      </c>
      <c r="I27" s="105">
        <f t="shared" si="2"/>
        <v>41342</v>
      </c>
      <c r="J27" s="104">
        <f t="shared" si="2"/>
        <v>67</v>
      </c>
      <c r="K27" s="105">
        <f t="shared" si="2"/>
        <v>41383</v>
      </c>
      <c r="L27" s="104">
        <f t="shared" si="2"/>
        <v>108</v>
      </c>
      <c r="M27" s="105">
        <f t="shared" si="2"/>
        <v>41424</v>
      </c>
      <c r="N27" s="104">
        <f t="shared" si="2"/>
        <v>149</v>
      </c>
      <c r="O27" s="105">
        <f t="shared" si="2"/>
        <v>41465</v>
      </c>
      <c r="P27" s="104">
        <f t="shared" si="2"/>
        <v>190</v>
      </c>
      <c r="Q27" s="105">
        <f t="shared" si="2"/>
        <v>41506</v>
      </c>
      <c r="R27" s="104">
        <f t="shared" si="2"/>
        <v>231</v>
      </c>
      <c r="S27" s="105">
        <f t="shared" si="2"/>
        <v>41547</v>
      </c>
      <c r="T27" s="104">
        <f t="shared" si="2"/>
        <v>272</v>
      </c>
      <c r="U27" s="105">
        <f t="shared" si="2"/>
        <v>41588</v>
      </c>
      <c r="V27" s="104">
        <f t="shared" si="2"/>
        <v>313</v>
      </c>
      <c r="W27" s="105">
        <f t="shared" si="2"/>
        <v>41629</v>
      </c>
      <c r="X27" s="104">
        <f t="shared" si="2"/>
        <v>354</v>
      </c>
    </row>
    <row r="28" spans="1:24" ht="13.5" thickBot="1" x14ac:dyDescent="0.25">
      <c r="A28" s="112" t="s">
        <v>354</v>
      </c>
      <c r="B28" s="113" t="s">
        <v>38</v>
      </c>
      <c r="C28" s="114"/>
      <c r="D28" s="115"/>
      <c r="E28" s="111">
        <f t="shared" ca="1" si="3"/>
        <v>0</v>
      </c>
      <c r="F28" s="116"/>
      <c r="G28" s="105">
        <v>41302</v>
      </c>
      <c r="H28" s="104">
        <v>27</v>
      </c>
      <c r="I28" s="105">
        <f t="shared" si="2"/>
        <v>41343</v>
      </c>
      <c r="J28" s="104">
        <f t="shared" si="2"/>
        <v>68</v>
      </c>
      <c r="K28" s="105">
        <f t="shared" si="2"/>
        <v>41384</v>
      </c>
      <c r="L28" s="104">
        <f t="shared" si="2"/>
        <v>109</v>
      </c>
      <c r="M28" s="105">
        <f t="shared" si="2"/>
        <v>41425</v>
      </c>
      <c r="N28" s="104">
        <f t="shared" si="2"/>
        <v>150</v>
      </c>
      <c r="O28" s="105">
        <f t="shared" si="2"/>
        <v>41466</v>
      </c>
      <c r="P28" s="104">
        <f t="shared" si="2"/>
        <v>191</v>
      </c>
      <c r="Q28" s="105">
        <f t="shared" si="2"/>
        <v>41507</v>
      </c>
      <c r="R28" s="104">
        <f t="shared" si="2"/>
        <v>232</v>
      </c>
      <c r="S28" s="105">
        <f t="shared" si="2"/>
        <v>41548</v>
      </c>
      <c r="T28" s="104">
        <f t="shared" si="2"/>
        <v>273</v>
      </c>
      <c r="U28" s="105">
        <f t="shared" si="2"/>
        <v>41589</v>
      </c>
      <c r="V28" s="104">
        <f t="shared" si="2"/>
        <v>314</v>
      </c>
      <c r="W28" s="105">
        <f t="shared" si="2"/>
        <v>41630</v>
      </c>
      <c r="X28" s="104">
        <f t="shared" si="2"/>
        <v>355</v>
      </c>
    </row>
    <row r="29" spans="1:24" ht="13.5" thickBot="1" x14ac:dyDescent="0.25">
      <c r="A29" s="117" t="s">
        <v>354</v>
      </c>
      <c r="B29" s="118" t="s">
        <v>38</v>
      </c>
      <c r="C29" s="119"/>
      <c r="D29" s="120"/>
      <c r="E29" s="111">
        <f t="shared" ca="1" si="3"/>
        <v>0</v>
      </c>
      <c r="F29" s="116"/>
      <c r="G29" s="105">
        <v>41303</v>
      </c>
      <c r="H29" s="104">
        <v>28</v>
      </c>
      <c r="I29" s="105">
        <f t="shared" si="2"/>
        <v>41344</v>
      </c>
      <c r="J29" s="104">
        <f t="shared" si="2"/>
        <v>69</v>
      </c>
      <c r="K29" s="105">
        <f t="shared" si="2"/>
        <v>41385</v>
      </c>
      <c r="L29" s="104">
        <f t="shared" si="2"/>
        <v>110</v>
      </c>
      <c r="M29" s="105">
        <f t="shared" si="2"/>
        <v>41426</v>
      </c>
      <c r="N29" s="104">
        <f t="shared" si="2"/>
        <v>151</v>
      </c>
      <c r="O29" s="105">
        <f t="shared" si="2"/>
        <v>41467</v>
      </c>
      <c r="P29" s="104">
        <f t="shared" si="2"/>
        <v>192</v>
      </c>
      <c r="Q29" s="105">
        <f t="shared" si="2"/>
        <v>41508</v>
      </c>
      <c r="R29" s="104">
        <f t="shared" si="2"/>
        <v>233</v>
      </c>
      <c r="S29" s="105">
        <f t="shared" si="2"/>
        <v>41549</v>
      </c>
      <c r="T29" s="104">
        <f t="shared" si="2"/>
        <v>274</v>
      </c>
      <c r="U29" s="105">
        <f t="shared" si="2"/>
        <v>41590</v>
      </c>
      <c r="V29" s="104">
        <f t="shared" si="2"/>
        <v>315</v>
      </c>
      <c r="W29" s="105">
        <f t="shared" si="2"/>
        <v>41631</v>
      </c>
      <c r="X29" s="104">
        <f t="shared" si="2"/>
        <v>356</v>
      </c>
    </row>
    <row r="30" spans="1:24" ht="13.5" thickBot="1" x14ac:dyDescent="0.25">
      <c r="A30" s="107" t="s">
        <v>355</v>
      </c>
      <c r="B30" s="108" t="s">
        <v>38</v>
      </c>
      <c r="C30" s="109"/>
      <c r="D30" s="110"/>
      <c r="E30" s="111">
        <f t="shared" ca="1" si="3"/>
        <v>0</v>
      </c>
      <c r="F30" s="116"/>
      <c r="G30" s="105">
        <v>41304</v>
      </c>
      <c r="H30" s="104">
        <v>29</v>
      </c>
      <c r="I30" s="105">
        <f t="shared" si="2"/>
        <v>41345</v>
      </c>
      <c r="J30" s="104">
        <f t="shared" si="2"/>
        <v>70</v>
      </c>
      <c r="K30" s="105">
        <f t="shared" si="2"/>
        <v>41386</v>
      </c>
      <c r="L30" s="104">
        <f t="shared" si="2"/>
        <v>111</v>
      </c>
      <c r="M30" s="105">
        <f t="shared" si="2"/>
        <v>41427</v>
      </c>
      <c r="N30" s="104">
        <f t="shared" si="2"/>
        <v>152</v>
      </c>
      <c r="O30" s="105">
        <f t="shared" si="2"/>
        <v>41468</v>
      </c>
      <c r="P30" s="104">
        <f t="shared" si="2"/>
        <v>193</v>
      </c>
      <c r="Q30" s="105">
        <f t="shared" si="2"/>
        <v>41509</v>
      </c>
      <c r="R30" s="104">
        <f t="shared" si="2"/>
        <v>234</v>
      </c>
      <c r="S30" s="105">
        <f t="shared" si="2"/>
        <v>41550</v>
      </c>
      <c r="T30" s="104">
        <f t="shared" si="2"/>
        <v>275</v>
      </c>
      <c r="U30" s="105">
        <f t="shared" si="2"/>
        <v>41591</v>
      </c>
      <c r="V30" s="104">
        <f t="shared" si="2"/>
        <v>316</v>
      </c>
      <c r="W30" s="105">
        <f t="shared" si="2"/>
        <v>41632</v>
      </c>
      <c r="X30" s="104">
        <f t="shared" si="2"/>
        <v>357</v>
      </c>
    </row>
    <row r="31" spans="1:24" ht="13.5" thickBot="1" x14ac:dyDescent="0.25">
      <c r="A31" s="112" t="s">
        <v>355</v>
      </c>
      <c r="B31" s="113" t="s">
        <v>38</v>
      </c>
      <c r="C31" s="114"/>
      <c r="D31" s="115"/>
      <c r="E31" s="111">
        <f t="shared" ca="1" si="3"/>
        <v>0</v>
      </c>
      <c r="F31" s="116"/>
      <c r="G31" s="105">
        <v>41305</v>
      </c>
      <c r="H31" s="104">
        <v>30</v>
      </c>
      <c r="I31" s="105">
        <f t="shared" si="2"/>
        <v>41346</v>
      </c>
      <c r="J31" s="104">
        <f t="shared" si="2"/>
        <v>71</v>
      </c>
      <c r="K31" s="105">
        <f t="shared" si="2"/>
        <v>41387</v>
      </c>
      <c r="L31" s="104">
        <f t="shared" si="2"/>
        <v>112</v>
      </c>
      <c r="M31" s="105">
        <f t="shared" si="2"/>
        <v>41428</v>
      </c>
      <c r="N31" s="104">
        <f t="shared" si="2"/>
        <v>153</v>
      </c>
      <c r="O31" s="105">
        <f t="shared" si="2"/>
        <v>41469</v>
      </c>
      <c r="P31" s="104">
        <f t="shared" si="2"/>
        <v>194</v>
      </c>
      <c r="Q31" s="105">
        <f t="shared" si="2"/>
        <v>41510</v>
      </c>
      <c r="R31" s="104">
        <f t="shared" si="2"/>
        <v>235</v>
      </c>
      <c r="S31" s="105">
        <f t="shared" si="2"/>
        <v>41551</v>
      </c>
      <c r="T31" s="104">
        <f t="shared" si="2"/>
        <v>276</v>
      </c>
      <c r="U31" s="105">
        <f t="shared" si="2"/>
        <v>41592</v>
      </c>
      <c r="V31" s="104">
        <f t="shared" si="2"/>
        <v>317</v>
      </c>
      <c r="W31" s="105">
        <f t="shared" si="2"/>
        <v>41633</v>
      </c>
      <c r="X31" s="104">
        <f t="shared" si="2"/>
        <v>358</v>
      </c>
    </row>
    <row r="32" spans="1:24" ht="13.5" thickBot="1" x14ac:dyDescent="0.25">
      <c r="A32" s="117" t="s">
        <v>355</v>
      </c>
      <c r="B32" s="118" t="s">
        <v>38</v>
      </c>
      <c r="C32" s="119"/>
      <c r="D32" s="120"/>
      <c r="E32" s="111">
        <f t="shared" ca="1" si="3"/>
        <v>0</v>
      </c>
      <c r="F32" s="116"/>
      <c r="G32" s="105">
        <v>41306</v>
      </c>
      <c r="H32" s="104">
        <v>31</v>
      </c>
      <c r="I32" s="105">
        <f t="shared" si="2"/>
        <v>41347</v>
      </c>
      <c r="J32" s="104">
        <f t="shared" si="2"/>
        <v>72</v>
      </c>
      <c r="K32" s="105">
        <f t="shared" si="2"/>
        <v>41388</v>
      </c>
      <c r="L32" s="104">
        <f t="shared" si="2"/>
        <v>113</v>
      </c>
      <c r="M32" s="105">
        <f t="shared" si="2"/>
        <v>41429</v>
      </c>
      <c r="N32" s="104">
        <f t="shared" si="2"/>
        <v>154</v>
      </c>
      <c r="O32" s="105">
        <f t="shared" si="2"/>
        <v>41470</v>
      </c>
      <c r="P32" s="104">
        <f t="shared" si="2"/>
        <v>195</v>
      </c>
      <c r="Q32" s="105">
        <f t="shared" si="2"/>
        <v>41511</v>
      </c>
      <c r="R32" s="104">
        <f t="shared" si="2"/>
        <v>236</v>
      </c>
      <c r="S32" s="105">
        <f t="shared" si="2"/>
        <v>41552</v>
      </c>
      <c r="T32" s="104">
        <f t="shared" si="2"/>
        <v>277</v>
      </c>
      <c r="U32" s="105">
        <f t="shared" si="2"/>
        <v>41593</v>
      </c>
      <c r="V32" s="104">
        <f t="shared" si="2"/>
        <v>318</v>
      </c>
      <c r="W32" s="105">
        <f t="shared" si="2"/>
        <v>41634</v>
      </c>
      <c r="X32" s="104">
        <f t="shared" si="2"/>
        <v>359</v>
      </c>
    </row>
    <row r="33" spans="1:24" ht="13.5" thickBot="1" x14ac:dyDescent="0.25">
      <c r="A33" s="107" t="s">
        <v>356</v>
      </c>
      <c r="B33" s="108" t="s">
        <v>38</v>
      </c>
      <c r="C33" s="109"/>
      <c r="D33" s="110"/>
      <c r="E33" s="111">
        <f t="shared" ca="1" si="3"/>
        <v>0</v>
      </c>
      <c r="F33" s="116"/>
      <c r="G33" s="105">
        <v>41307</v>
      </c>
      <c r="H33" s="104">
        <v>32</v>
      </c>
      <c r="I33" s="105">
        <f t="shared" si="2"/>
        <v>41348</v>
      </c>
      <c r="J33" s="104">
        <f t="shared" si="2"/>
        <v>73</v>
      </c>
      <c r="K33" s="105">
        <f t="shared" si="2"/>
        <v>41389</v>
      </c>
      <c r="L33" s="104">
        <f t="shared" si="2"/>
        <v>114</v>
      </c>
      <c r="M33" s="105">
        <f t="shared" si="2"/>
        <v>41430</v>
      </c>
      <c r="N33" s="104">
        <f t="shared" si="2"/>
        <v>155</v>
      </c>
      <c r="O33" s="105">
        <f t="shared" si="2"/>
        <v>41471</v>
      </c>
      <c r="P33" s="104">
        <f t="shared" si="2"/>
        <v>196</v>
      </c>
      <c r="Q33" s="105">
        <f t="shared" si="2"/>
        <v>41512</v>
      </c>
      <c r="R33" s="104">
        <f t="shared" si="2"/>
        <v>237</v>
      </c>
      <c r="S33" s="105">
        <f t="shared" si="2"/>
        <v>41553</v>
      </c>
      <c r="T33" s="104">
        <f t="shared" si="2"/>
        <v>278</v>
      </c>
      <c r="U33" s="105">
        <f t="shared" si="2"/>
        <v>41594</v>
      </c>
      <c r="V33" s="104">
        <f t="shared" si="2"/>
        <v>319</v>
      </c>
      <c r="W33" s="105">
        <f t="shared" si="2"/>
        <v>41635</v>
      </c>
      <c r="X33" s="104">
        <f t="shared" ref="W33:X37" si="4">X32+1</f>
        <v>360</v>
      </c>
    </row>
    <row r="34" spans="1:24" ht="13.5" thickBot="1" x14ac:dyDescent="0.25">
      <c r="A34" s="112" t="s">
        <v>356</v>
      </c>
      <c r="B34" s="113" t="s">
        <v>38</v>
      </c>
      <c r="C34" s="114"/>
      <c r="D34" s="115"/>
      <c r="E34" s="111">
        <f t="shared" ca="1" si="3"/>
        <v>0</v>
      </c>
      <c r="F34" s="116"/>
      <c r="G34" s="105">
        <v>41308</v>
      </c>
      <c r="H34" s="104">
        <v>33</v>
      </c>
      <c r="I34" s="105">
        <f t="shared" ref="I34:V41" si="5">I33+1</f>
        <v>41349</v>
      </c>
      <c r="J34" s="104">
        <f t="shared" si="5"/>
        <v>74</v>
      </c>
      <c r="K34" s="105">
        <f t="shared" si="5"/>
        <v>41390</v>
      </c>
      <c r="L34" s="104">
        <f t="shared" si="5"/>
        <v>115</v>
      </c>
      <c r="M34" s="105">
        <f t="shared" si="5"/>
        <v>41431</v>
      </c>
      <c r="N34" s="104">
        <f t="shared" si="5"/>
        <v>156</v>
      </c>
      <c r="O34" s="105">
        <f t="shared" si="5"/>
        <v>41472</v>
      </c>
      <c r="P34" s="104">
        <f t="shared" si="5"/>
        <v>197</v>
      </c>
      <c r="Q34" s="105">
        <f t="shared" si="5"/>
        <v>41513</v>
      </c>
      <c r="R34" s="104">
        <f t="shared" si="5"/>
        <v>238</v>
      </c>
      <c r="S34" s="105">
        <f t="shared" si="5"/>
        <v>41554</v>
      </c>
      <c r="T34" s="104">
        <f t="shared" si="5"/>
        <v>279</v>
      </c>
      <c r="U34" s="105">
        <f t="shared" si="5"/>
        <v>41595</v>
      </c>
      <c r="V34" s="104">
        <f t="shared" si="5"/>
        <v>320</v>
      </c>
      <c r="W34" s="105">
        <f t="shared" si="4"/>
        <v>41636</v>
      </c>
      <c r="X34" s="104">
        <f t="shared" si="4"/>
        <v>361</v>
      </c>
    </row>
    <row r="35" spans="1:24" ht="13.5" thickBot="1" x14ac:dyDescent="0.25">
      <c r="A35" s="117" t="s">
        <v>356</v>
      </c>
      <c r="B35" s="118" t="s">
        <v>38</v>
      </c>
      <c r="C35" s="119"/>
      <c r="D35" s="120"/>
      <c r="E35" s="111">
        <f t="shared" ca="1" si="3"/>
        <v>0</v>
      </c>
      <c r="F35" s="116"/>
      <c r="G35" s="105">
        <v>41309</v>
      </c>
      <c r="H35" s="104">
        <v>34</v>
      </c>
      <c r="I35" s="105">
        <f t="shared" si="5"/>
        <v>41350</v>
      </c>
      <c r="J35" s="104">
        <f t="shared" si="5"/>
        <v>75</v>
      </c>
      <c r="K35" s="105">
        <f t="shared" si="5"/>
        <v>41391</v>
      </c>
      <c r="L35" s="104">
        <f t="shared" si="5"/>
        <v>116</v>
      </c>
      <c r="M35" s="105">
        <f t="shared" si="5"/>
        <v>41432</v>
      </c>
      <c r="N35" s="104">
        <f t="shared" si="5"/>
        <v>157</v>
      </c>
      <c r="O35" s="105">
        <f t="shared" si="5"/>
        <v>41473</v>
      </c>
      <c r="P35" s="104">
        <f t="shared" si="5"/>
        <v>198</v>
      </c>
      <c r="Q35" s="105">
        <f t="shared" si="5"/>
        <v>41514</v>
      </c>
      <c r="R35" s="104">
        <f t="shared" si="5"/>
        <v>239</v>
      </c>
      <c r="S35" s="105">
        <f t="shared" si="5"/>
        <v>41555</v>
      </c>
      <c r="T35" s="104">
        <f t="shared" si="5"/>
        <v>280</v>
      </c>
      <c r="U35" s="105">
        <f t="shared" si="5"/>
        <v>41596</v>
      </c>
      <c r="V35" s="104">
        <f t="shared" si="5"/>
        <v>321</v>
      </c>
      <c r="W35" s="105">
        <f t="shared" si="4"/>
        <v>41637</v>
      </c>
      <c r="X35" s="104">
        <f t="shared" si="4"/>
        <v>362</v>
      </c>
    </row>
    <row r="36" spans="1:24" ht="13.5" thickBot="1" x14ac:dyDescent="0.25">
      <c r="A36" s="107" t="s">
        <v>357</v>
      </c>
      <c r="B36" s="108" t="s">
        <v>38</v>
      </c>
      <c r="C36" s="109"/>
      <c r="D36" s="110"/>
      <c r="E36" s="111">
        <f t="shared" ca="1" si="3"/>
        <v>0</v>
      </c>
      <c r="F36" s="116"/>
      <c r="G36" s="105">
        <v>41310</v>
      </c>
      <c r="H36" s="104">
        <v>35</v>
      </c>
      <c r="I36" s="105">
        <f t="shared" si="5"/>
        <v>41351</v>
      </c>
      <c r="J36" s="104">
        <f t="shared" si="5"/>
        <v>76</v>
      </c>
      <c r="K36" s="105">
        <f t="shared" si="5"/>
        <v>41392</v>
      </c>
      <c r="L36" s="104">
        <f t="shared" si="5"/>
        <v>117</v>
      </c>
      <c r="M36" s="105">
        <f t="shared" si="5"/>
        <v>41433</v>
      </c>
      <c r="N36" s="104">
        <f t="shared" si="5"/>
        <v>158</v>
      </c>
      <c r="O36" s="105">
        <f t="shared" si="5"/>
        <v>41474</v>
      </c>
      <c r="P36" s="104">
        <f t="shared" si="5"/>
        <v>199</v>
      </c>
      <c r="Q36" s="105">
        <f t="shared" si="5"/>
        <v>41515</v>
      </c>
      <c r="R36" s="104">
        <f t="shared" si="5"/>
        <v>240</v>
      </c>
      <c r="S36" s="105">
        <f t="shared" si="5"/>
        <v>41556</v>
      </c>
      <c r="T36" s="104">
        <f t="shared" si="5"/>
        <v>281</v>
      </c>
      <c r="U36" s="105">
        <f t="shared" si="5"/>
        <v>41597</v>
      </c>
      <c r="V36" s="104">
        <f t="shared" si="5"/>
        <v>322</v>
      </c>
      <c r="W36" s="105">
        <f t="shared" si="4"/>
        <v>41638</v>
      </c>
      <c r="X36" s="104">
        <f t="shared" si="4"/>
        <v>363</v>
      </c>
    </row>
    <row r="37" spans="1:24" ht="13.5" thickBot="1" x14ac:dyDescent="0.25">
      <c r="A37" s="112" t="s">
        <v>357</v>
      </c>
      <c r="B37" s="113" t="s">
        <v>38</v>
      </c>
      <c r="C37" s="114"/>
      <c r="D37" s="115"/>
      <c r="E37" s="111">
        <f t="shared" ca="1" si="3"/>
        <v>0</v>
      </c>
      <c r="F37" s="116"/>
      <c r="G37" s="105">
        <v>41311</v>
      </c>
      <c r="H37" s="104">
        <v>36</v>
      </c>
      <c r="I37" s="105">
        <f t="shared" si="5"/>
        <v>41352</v>
      </c>
      <c r="J37" s="104">
        <f t="shared" si="5"/>
        <v>77</v>
      </c>
      <c r="K37" s="105">
        <f t="shared" si="5"/>
        <v>41393</v>
      </c>
      <c r="L37" s="104">
        <f t="shared" si="5"/>
        <v>118</v>
      </c>
      <c r="M37" s="105">
        <f t="shared" si="5"/>
        <v>41434</v>
      </c>
      <c r="N37" s="104">
        <f t="shared" si="5"/>
        <v>159</v>
      </c>
      <c r="O37" s="105">
        <f t="shared" si="5"/>
        <v>41475</v>
      </c>
      <c r="P37" s="104">
        <f t="shared" si="5"/>
        <v>200</v>
      </c>
      <c r="Q37" s="105">
        <f t="shared" si="5"/>
        <v>41516</v>
      </c>
      <c r="R37" s="104">
        <f t="shared" si="5"/>
        <v>241</v>
      </c>
      <c r="S37" s="105">
        <f t="shared" si="5"/>
        <v>41557</v>
      </c>
      <c r="T37" s="104">
        <f t="shared" si="5"/>
        <v>282</v>
      </c>
      <c r="U37" s="105">
        <f t="shared" si="5"/>
        <v>41598</v>
      </c>
      <c r="V37" s="104">
        <f t="shared" si="5"/>
        <v>323</v>
      </c>
      <c r="W37" s="105">
        <f t="shared" si="4"/>
        <v>41639</v>
      </c>
      <c r="X37" s="104">
        <f t="shared" si="4"/>
        <v>364</v>
      </c>
    </row>
    <row r="38" spans="1:24" ht="13.5" thickBot="1" x14ac:dyDescent="0.25">
      <c r="A38" s="117" t="s">
        <v>357</v>
      </c>
      <c r="B38" s="118" t="s">
        <v>38</v>
      </c>
      <c r="C38" s="119"/>
      <c r="D38" s="120"/>
      <c r="E38" s="111">
        <f t="shared" ca="1" si="3"/>
        <v>0</v>
      </c>
      <c r="F38" s="116"/>
      <c r="G38" s="105">
        <v>41312</v>
      </c>
      <c r="H38" s="104">
        <v>37</v>
      </c>
      <c r="I38" s="105">
        <f t="shared" si="5"/>
        <v>41353</v>
      </c>
      <c r="J38" s="104">
        <f t="shared" si="5"/>
        <v>78</v>
      </c>
      <c r="K38" s="105">
        <f t="shared" si="5"/>
        <v>41394</v>
      </c>
      <c r="L38" s="104">
        <f t="shared" si="5"/>
        <v>119</v>
      </c>
      <c r="M38" s="105">
        <f t="shared" si="5"/>
        <v>41435</v>
      </c>
      <c r="N38" s="104">
        <f t="shared" si="5"/>
        <v>160</v>
      </c>
      <c r="O38" s="105">
        <f t="shared" si="5"/>
        <v>41476</v>
      </c>
      <c r="P38" s="104">
        <f t="shared" si="5"/>
        <v>201</v>
      </c>
      <c r="Q38" s="105">
        <f t="shared" si="5"/>
        <v>41517</v>
      </c>
      <c r="R38" s="104">
        <f t="shared" si="5"/>
        <v>242</v>
      </c>
      <c r="S38" s="105">
        <f t="shared" si="5"/>
        <v>41558</v>
      </c>
      <c r="T38" s="104">
        <f t="shared" si="5"/>
        <v>283</v>
      </c>
      <c r="U38" s="105">
        <f t="shared" si="5"/>
        <v>41599</v>
      </c>
      <c r="V38" s="104">
        <f t="shared" si="5"/>
        <v>324</v>
      </c>
      <c r="W38" s="105"/>
      <c r="X38" s="105"/>
    </row>
    <row r="39" spans="1:24" ht="13.5" thickBot="1" x14ac:dyDescent="0.25">
      <c r="A39" s="107" t="s">
        <v>358</v>
      </c>
      <c r="B39" s="108" t="s">
        <v>38</v>
      </c>
      <c r="C39" s="109"/>
      <c r="D39" s="110"/>
      <c r="E39" s="111">
        <f t="shared" ca="1" si="3"/>
        <v>0</v>
      </c>
      <c r="F39" s="116"/>
      <c r="G39" s="105">
        <v>41313</v>
      </c>
      <c r="H39" s="104">
        <v>38</v>
      </c>
      <c r="I39" s="105">
        <f t="shared" si="5"/>
        <v>41354</v>
      </c>
      <c r="J39" s="104">
        <f t="shared" si="5"/>
        <v>79</v>
      </c>
      <c r="K39" s="105">
        <f t="shared" si="5"/>
        <v>41395</v>
      </c>
      <c r="L39" s="104">
        <f t="shared" si="5"/>
        <v>120</v>
      </c>
      <c r="M39" s="105">
        <f t="shared" si="5"/>
        <v>41436</v>
      </c>
      <c r="N39" s="104">
        <f t="shared" si="5"/>
        <v>161</v>
      </c>
      <c r="O39" s="105">
        <f t="shared" si="5"/>
        <v>41477</v>
      </c>
      <c r="P39" s="104">
        <f t="shared" si="5"/>
        <v>202</v>
      </c>
      <c r="Q39" s="105">
        <f t="shared" si="5"/>
        <v>41518</v>
      </c>
      <c r="R39" s="104">
        <f t="shared" si="5"/>
        <v>243</v>
      </c>
      <c r="S39" s="105">
        <f t="shared" si="5"/>
        <v>41559</v>
      </c>
      <c r="T39" s="104">
        <f t="shared" si="5"/>
        <v>284</v>
      </c>
      <c r="U39" s="105">
        <f t="shared" si="5"/>
        <v>41600</v>
      </c>
      <c r="V39" s="104">
        <f t="shared" si="5"/>
        <v>325</v>
      </c>
      <c r="W39" s="105"/>
      <c r="X39" s="105"/>
    </row>
    <row r="40" spans="1:24" ht="13.5" thickBot="1" x14ac:dyDescent="0.25">
      <c r="A40" s="112" t="s">
        <v>358</v>
      </c>
      <c r="B40" s="113" t="s">
        <v>38</v>
      </c>
      <c r="C40" s="114"/>
      <c r="D40" s="115"/>
      <c r="E40" s="111">
        <f t="shared" ca="1" si="3"/>
        <v>0</v>
      </c>
      <c r="F40" s="116"/>
      <c r="G40" s="105">
        <v>41314</v>
      </c>
      <c r="H40" s="104">
        <v>39</v>
      </c>
      <c r="I40" s="105">
        <f t="shared" si="5"/>
        <v>41355</v>
      </c>
      <c r="J40" s="104">
        <f t="shared" si="5"/>
        <v>80</v>
      </c>
      <c r="K40" s="105">
        <f t="shared" si="5"/>
        <v>41396</v>
      </c>
      <c r="L40" s="104">
        <f t="shared" si="5"/>
        <v>121</v>
      </c>
      <c r="M40" s="105">
        <f t="shared" si="5"/>
        <v>41437</v>
      </c>
      <c r="N40" s="104">
        <f t="shared" si="5"/>
        <v>162</v>
      </c>
      <c r="O40" s="105">
        <f t="shared" si="5"/>
        <v>41478</v>
      </c>
      <c r="P40" s="104">
        <f t="shared" si="5"/>
        <v>203</v>
      </c>
      <c r="Q40" s="105">
        <f t="shared" si="5"/>
        <v>41519</v>
      </c>
      <c r="R40" s="104">
        <f t="shared" si="5"/>
        <v>244</v>
      </c>
      <c r="S40" s="105">
        <f t="shared" si="5"/>
        <v>41560</v>
      </c>
      <c r="T40" s="104">
        <f t="shared" si="5"/>
        <v>285</v>
      </c>
      <c r="U40" s="105">
        <f t="shared" si="5"/>
        <v>41601</v>
      </c>
      <c r="V40" s="104">
        <f t="shared" si="5"/>
        <v>326</v>
      </c>
      <c r="W40" s="105"/>
      <c r="X40" s="105"/>
    </row>
    <row r="41" spans="1:24" ht="13.5" thickBot="1" x14ac:dyDescent="0.25">
      <c r="A41" s="117" t="s">
        <v>358</v>
      </c>
      <c r="B41" s="118" t="s">
        <v>38</v>
      </c>
      <c r="C41" s="119"/>
      <c r="D41" s="120"/>
      <c r="E41" s="111">
        <f t="shared" ca="1" si="3"/>
        <v>0</v>
      </c>
      <c r="F41" s="116"/>
      <c r="G41" s="105">
        <v>41315</v>
      </c>
      <c r="H41" s="104">
        <v>40</v>
      </c>
      <c r="I41" s="105">
        <f t="shared" si="5"/>
        <v>41356</v>
      </c>
      <c r="J41" s="104">
        <f t="shared" si="5"/>
        <v>81</v>
      </c>
      <c r="K41" s="105">
        <f t="shared" si="5"/>
        <v>41397</v>
      </c>
      <c r="L41" s="104">
        <f t="shared" si="5"/>
        <v>122</v>
      </c>
      <c r="M41" s="105">
        <f t="shared" si="5"/>
        <v>41438</v>
      </c>
      <c r="N41" s="104">
        <f t="shared" si="5"/>
        <v>163</v>
      </c>
      <c r="O41" s="105">
        <f t="shared" si="5"/>
        <v>41479</v>
      </c>
      <c r="P41" s="104">
        <f t="shared" si="5"/>
        <v>204</v>
      </c>
      <c r="Q41" s="105">
        <f t="shared" si="5"/>
        <v>41520</v>
      </c>
      <c r="R41" s="104">
        <f t="shared" si="5"/>
        <v>245</v>
      </c>
      <c r="S41" s="105">
        <f t="shared" si="5"/>
        <v>41561</v>
      </c>
      <c r="T41" s="104">
        <f t="shared" si="5"/>
        <v>286</v>
      </c>
      <c r="U41" s="105">
        <f t="shared" si="5"/>
        <v>41602</v>
      </c>
      <c r="V41" s="104">
        <f t="shared" si="5"/>
        <v>327</v>
      </c>
      <c r="W41" s="105"/>
      <c r="X41" s="105"/>
    </row>
    <row r="42" spans="1:24" ht="13.5" thickBot="1" x14ac:dyDescent="0.25">
      <c r="A42" s="107" t="s">
        <v>359</v>
      </c>
      <c r="B42" s="108" t="s">
        <v>38</v>
      </c>
      <c r="C42" s="109"/>
      <c r="D42" s="110"/>
      <c r="E42" s="111">
        <f t="shared" ca="1" si="3"/>
        <v>0</v>
      </c>
      <c r="F42" s="116"/>
    </row>
    <row r="43" spans="1:24" ht="13.5" thickBot="1" x14ac:dyDescent="0.25">
      <c r="A43" s="112" t="s">
        <v>359</v>
      </c>
      <c r="B43" s="113" t="s">
        <v>38</v>
      </c>
      <c r="C43" s="114"/>
      <c r="D43" s="115"/>
      <c r="E43" s="111">
        <f t="shared" ca="1" si="3"/>
        <v>0</v>
      </c>
      <c r="F43" s="116"/>
    </row>
    <row r="44" spans="1:24" ht="13.5" thickBot="1" x14ac:dyDescent="0.25">
      <c r="A44" s="117" t="s">
        <v>359</v>
      </c>
      <c r="B44" s="118" t="s">
        <v>38</v>
      </c>
      <c r="C44" s="119"/>
      <c r="D44" s="120"/>
      <c r="E44" s="111">
        <f t="shared" ca="1" si="3"/>
        <v>0</v>
      </c>
      <c r="F44" s="116"/>
    </row>
    <row r="45" spans="1:24" ht="13.5" thickBot="1" x14ac:dyDescent="0.25">
      <c r="A45" s="107" t="s">
        <v>360</v>
      </c>
      <c r="B45" s="108"/>
      <c r="C45" s="109"/>
      <c r="D45" s="110"/>
      <c r="E45" s="111">
        <f t="shared" ca="1" si="3"/>
        <v>0</v>
      </c>
      <c r="F45" s="116"/>
    </row>
    <row r="46" spans="1:24" ht="13.5" thickBot="1" x14ac:dyDescent="0.25">
      <c r="A46" s="112" t="s">
        <v>360</v>
      </c>
      <c r="B46" s="113"/>
      <c r="C46" s="114"/>
      <c r="D46" s="115"/>
      <c r="E46" s="111">
        <f t="shared" ca="1" si="3"/>
        <v>0</v>
      </c>
      <c r="F46" s="116"/>
    </row>
    <row r="47" spans="1:24" ht="13.5" thickBot="1" x14ac:dyDescent="0.25">
      <c r="A47" s="117" t="s">
        <v>360</v>
      </c>
      <c r="B47" s="118"/>
      <c r="C47" s="119"/>
      <c r="D47" s="120"/>
      <c r="E47" s="111">
        <f t="shared" ca="1" si="3"/>
        <v>0</v>
      </c>
      <c r="F47" s="116"/>
    </row>
    <row r="48" spans="1:24" ht="13.5" thickBot="1" x14ac:dyDescent="0.25">
      <c r="A48" s="107" t="s">
        <v>361</v>
      </c>
      <c r="B48" s="108"/>
      <c r="C48" s="109"/>
      <c r="D48" s="110"/>
      <c r="E48" s="111">
        <f t="shared" ca="1" si="3"/>
        <v>0</v>
      </c>
      <c r="F48" s="116"/>
    </row>
    <row r="49" spans="1:6" ht="13.5" thickBot="1" x14ac:dyDescent="0.25">
      <c r="A49" s="112" t="s">
        <v>361</v>
      </c>
      <c r="B49" s="113"/>
      <c r="C49" s="114"/>
      <c r="D49" s="115"/>
      <c r="E49" s="111">
        <f t="shared" ca="1" si="3"/>
        <v>0</v>
      </c>
      <c r="F49" s="116"/>
    </row>
    <row r="50" spans="1:6" ht="13.5" thickBot="1" x14ac:dyDescent="0.25">
      <c r="A50" s="117" t="s">
        <v>361</v>
      </c>
      <c r="B50" s="118"/>
      <c r="C50" s="119"/>
      <c r="D50" s="120"/>
      <c r="E50" s="111">
        <f t="shared" ca="1" si="3"/>
        <v>0</v>
      </c>
      <c r="F50" s="116"/>
    </row>
    <row r="51" spans="1:6" ht="13.5" thickBot="1" x14ac:dyDescent="0.25">
      <c r="A51" s="107" t="s">
        <v>362</v>
      </c>
      <c r="B51" s="108"/>
      <c r="C51" s="109"/>
      <c r="D51" s="110"/>
      <c r="E51" s="111">
        <f t="shared" ca="1" si="3"/>
        <v>0</v>
      </c>
      <c r="F51" s="116"/>
    </row>
    <row r="52" spans="1:6" ht="13.5" thickBot="1" x14ac:dyDescent="0.25">
      <c r="A52" s="112" t="s">
        <v>362</v>
      </c>
      <c r="B52" s="113"/>
      <c r="C52" s="114"/>
      <c r="D52" s="115"/>
      <c r="E52" s="111">
        <f t="shared" ca="1" si="3"/>
        <v>0</v>
      </c>
      <c r="F52" s="116"/>
    </row>
    <row r="53" spans="1:6" ht="13.5" thickBot="1" x14ac:dyDescent="0.25">
      <c r="A53" s="117" t="s">
        <v>362</v>
      </c>
      <c r="B53" s="118"/>
      <c r="C53" s="119"/>
      <c r="D53" s="120"/>
      <c r="E53" s="111">
        <f t="shared" ca="1" si="3"/>
        <v>0</v>
      </c>
      <c r="F53" s="12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vt:i4>
      </vt:variant>
    </vt:vector>
  </HeadingPairs>
  <TitlesOfParts>
    <vt:vector size="17" baseType="lpstr">
      <vt:lpstr>Jan 2017</vt:lpstr>
      <vt:lpstr>Feb 2017</vt:lpstr>
      <vt:lpstr>Mar 2017</vt:lpstr>
      <vt:lpstr>April 2017</vt:lpstr>
      <vt:lpstr>May 2017</vt:lpstr>
      <vt:lpstr>June 2017</vt:lpstr>
      <vt:lpstr>July 2017</vt:lpstr>
      <vt:lpstr>Aug 2017</vt:lpstr>
      <vt:lpstr>Sept 2017</vt:lpstr>
      <vt:lpstr>Oct 2017</vt:lpstr>
      <vt:lpstr>Nov 2017</vt:lpstr>
      <vt:lpstr>Dec 2017</vt:lpstr>
      <vt:lpstr>Ferry</vt:lpstr>
      <vt:lpstr>NOISY</vt:lpstr>
      <vt:lpstr>Data Base</vt:lpstr>
      <vt:lpstr>ALERTS</vt:lpstr>
      <vt:lpstr>'April 2017'!Print_Area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matthews</dc:creator>
  <cp:lastModifiedBy>Me</cp:lastModifiedBy>
  <cp:lastPrinted>2013-05-22T16:36:09Z</cp:lastPrinted>
  <dcterms:created xsi:type="dcterms:W3CDTF">2009-09-30T20:19:27Z</dcterms:created>
  <dcterms:modified xsi:type="dcterms:W3CDTF">2017-04-08T12:12:56Z</dcterms:modified>
</cp:coreProperties>
</file>