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7590" windowWidth="19320" windowHeight="12120" tabRatio="952" firstSheet="2" activeTab="10"/>
  </bookViews>
  <sheets>
    <sheet name="Jan 2016" sheetId="1" r:id="rId1"/>
    <sheet name="Feb 2016" sheetId="2" r:id="rId2"/>
    <sheet name="Mar 2016" sheetId="3" r:id="rId3"/>
    <sheet name="April 2016" sheetId="5" r:id="rId4"/>
    <sheet name="May 2016" sheetId="6" r:id="rId5"/>
    <sheet name="June 2016" sheetId="8" r:id="rId6"/>
    <sheet name="July 2016" sheetId="7" r:id="rId7"/>
    <sheet name="Aug 2016" sheetId="11" r:id="rId8"/>
    <sheet name="Sep 2016" sheetId="12" r:id="rId9"/>
    <sheet name="Oct 2016" sheetId="10" r:id="rId10"/>
    <sheet name="Nov 2016" sheetId="9" r:id="rId11"/>
    <sheet name="Dec 2016" sheetId="4" r:id="rId12"/>
    <sheet name="Sheet1" sheetId="18" r:id="rId13"/>
    <sheet name="Ferry" sheetId="19" r:id="rId14"/>
    <sheet name="NOISY" sheetId="16" r:id="rId15"/>
    <sheet name="Data Base" sheetId="13" r:id="rId16"/>
    <sheet name="ALERTS" sheetId="17" r:id="rId17"/>
  </sheets>
  <definedNames>
    <definedName name="_xlnm._FilterDatabase" localSheetId="7" hidden="1">'Aug 2016'!#REF!</definedName>
    <definedName name="_xlnm._FilterDatabase" localSheetId="5" hidden="1">'June 2016'!$Y$90:$Y$91</definedName>
    <definedName name="_xlnm.Print_Area" localSheetId="3">'April 2016'!$R$3:$AE$53</definedName>
  </definedNames>
  <calcPr calcId="145621"/>
</workbook>
</file>

<file path=xl/calcChain.xml><?xml version="1.0" encoding="utf-8"?>
<calcChain xmlns="http://schemas.openxmlformats.org/spreadsheetml/2006/main">
  <c r="AF89" i="8" l="1"/>
  <c r="AF88" i="8"/>
  <c r="AF87" i="8"/>
  <c r="AF86" i="8"/>
  <c r="AF85" i="8"/>
  <c r="AF84" i="8"/>
  <c r="AF83" i="8"/>
  <c r="AF82" i="8"/>
  <c r="AF81" i="8"/>
  <c r="AF80" i="8"/>
  <c r="AF79" i="8"/>
  <c r="AF78" i="8"/>
  <c r="AF77" i="8"/>
  <c r="AF76" i="8"/>
  <c r="AF75" i="8"/>
  <c r="AF74" i="8"/>
  <c r="C1" i="17" l="1"/>
  <c r="E1" i="17" s="1"/>
  <c r="J1" i="17"/>
  <c r="J2" i="17"/>
  <c r="J3" i="17"/>
  <c r="J4" i="17"/>
  <c r="J5" i="17"/>
  <c r="J6" i="17"/>
  <c r="J7" i="17"/>
  <c r="J8" i="17"/>
  <c r="J9" i="17"/>
  <c r="J10" i="17"/>
  <c r="J11" i="17"/>
  <c r="J12" i="17"/>
  <c r="J13" i="17"/>
  <c r="J14" i="17"/>
  <c r="J15" i="17"/>
  <c r="J16" i="17"/>
  <c r="J17" i="17"/>
  <c r="J18" i="17"/>
  <c r="J19" i="17"/>
  <c r="J20" i="17"/>
  <c r="J21" i="17"/>
  <c r="J22" i="17"/>
  <c r="J23" i="17"/>
  <c r="J24" i="17"/>
  <c r="J25" i="17"/>
  <c r="J26" i="17"/>
  <c r="J27" i="17"/>
  <c r="J28" i="17"/>
  <c r="J29" i="17"/>
  <c r="J30" i="17"/>
  <c r="J31" i="17"/>
  <c r="J32" i="17"/>
  <c r="J33" i="17"/>
  <c r="J34" i="17"/>
  <c r="J35" i="17"/>
  <c r="J36" i="17"/>
  <c r="J37" i="17"/>
  <c r="J38" i="17"/>
  <c r="J39" i="17"/>
  <c r="J40" i="17"/>
  <c r="J41" i="17"/>
  <c r="L1" i="17"/>
  <c r="L2" i="17"/>
  <c r="L3" i="17"/>
  <c r="L4" i="17"/>
  <c r="L5" i="17"/>
  <c r="L6" i="17"/>
  <c r="L7" i="17"/>
  <c r="L8" i="17"/>
  <c r="L9" i="17"/>
  <c r="L10" i="17"/>
  <c r="L11" i="17"/>
  <c r="L12" i="17"/>
  <c r="L13" i="17"/>
  <c r="L14" i="17"/>
  <c r="L15" i="17"/>
  <c r="L16" i="17"/>
  <c r="L17" i="17"/>
  <c r="L18" i="17"/>
  <c r="L19" i="17"/>
  <c r="L20" i="17"/>
  <c r="L21" i="17"/>
  <c r="L22" i="17"/>
  <c r="L23" i="17"/>
  <c r="L24" i="17"/>
  <c r="L25" i="17"/>
  <c r="L26" i="17"/>
  <c r="L27" i="17"/>
  <c r="L28" i="17"/>
  <c r="L29" i="17"/>
  <c r="L30" i="17"/>
  <c r="L31" i="17"/>
  <c r="L32" i="17"/>
  <c r="L33" i="17"/>
  <c r="L34" i="17"/>
  <c r="L35" i="17"/>
  <c r="L36" i="17"/>
  <c r="L37" i="17"/>
  <c r="L38" i="17"/>
  <c r="L39" i="17"/>
  <c r="L40" i="17"/>
  <c r="L41" i="17"/>
  <c r="N1" i="17"/>
  <c r="N2" i="17"/>
  <c r="N3" i="17"/>
  <c r="N4" i="17"/>
  <c r="N5" i="17"/>
  <c r="N6" i="17"/>
  <c r="N7" i="17"/>
  <c r="N8" i="17"/>
  <c r="N9" i="17"/>
  <c r="N10" i="17"/>
  <c r="N11" i="17"/>
  <c r="N12" i="17"/>
  <c r="N13" i="17"/>
  <c r="N14" i="17"/>
  <c r="N15" i="17"/>
  <c r="N16" i="17"/>
  <c r="N17" i="17"/>
  <c r="N18" i="17"/>
  <c r="N19" i="17"/>
  <c r="N20" i="17"/>
  <c r="N21" i="17"/>
  <c r="N22" i="17"/>
  <c r="N23" i="17"/>
  <c r="N24" i="17"/>
  <c r="N25" i="17"/>
  <c r="N26" i="17"/>
  <c r="N27" i="17"/>
  <c r="N28" i="17"/>
  <c r="N29" i="17"/>
  <c r="N30" i="17"/>
  <c r="N31" i="17"/>
  <c r="N32" i="17"/>
  <c r="N33" i="17"/>
  <c r="N34" i="17"/>
  <c r="N35" i="17"/>
  <c r="N36" i="17"/>
  <c r="N37" i="17"/>
  <c r="N38" i="17"/>
  <c r="N39" i="17"/>
  <c r="N40" i="17"/>
  <c r="N41" i="17"/>
  <c r="P1" i="17"/>
  <c r="P2" i="17"/>
  <c r="P3" i="17"/>
  <c r="P4"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R1" i="17"/>
  <c r="R2" i="17"/>
  <c r="R3" i="17"/>
  <c r="R4" i="17"/>
  <c r="R5" i="17"/>
  <c r="R6" i="17"/>
  <c r="R7" i="17"/>
  <c r="R8" i="17"/>
  <c r="R9" i="17"/>
  <c r="R10" i="17"/>
  <c r="R11" i="17"/>
  <c r="R12" i="17"/>
  <c r="R13" i="17"/>
  <c r="R14" i="17"/>
  <c r="R15" i="17"/>
  <c r="R16" i="17"/>
  <c r="R17" i="17"/>
  <c r="R18" i="17"/>
  <c r="R19" i="17"/>
  <c r="R20" i="17"/>
  <c r="R21" i="17"/>
  <c r="R22" i="17"/>
  <c r="R23" i="17"/>
  <c r="R24" i="17"/>
  <c r="R25" i="17"/>
  <c r="R26" i="17"/>
  <c r="R27" i="17"/>
  <c r="R28" i="17"/>
  <c r="R29" i="17"/>
  <c r="R30" i="17"/>
  <c r="R31" i="17"/>
  <c r="R32" i="17"/>
  <c r="R33" i="17"/>
  <c r="R34" i="17"/>
  <c r="R35" i="17"/>
  <c r="R36" i="17"/>
  <c r="R37" i="17"/>
  <c r="R38" i="17"/>
  <c r="R39" i="17"/>
  <c r="R40" i="17"/>
  <c r="R41" i="17"/>
  <c r="T1" i="17"/>
  <c r="T2" i="17"/>
  <c r="T3" i="17"/>
  <c r="T4" i="17"/>
  <c r="T5" i="17"/>
  <c r="T6" i="17"/>
  <c r="T7" i="17"/>
  <c r="T8" i="17"/>
  <c r="T9" i="17"/>
  <c r="T10" i="17"/>
  <c r="T11" i="17"/>
  <c r="T12" i="17"/>
  <c r="T13" i="17"/>
  <c r="T14" i="17"/>
  <c r="T15" i="17"/>
  <c r="T16" i="17"/>
  <c r="T17" i="17"/>
  <c r="T18" i="17"/>
  <c r="T19" i="17"/>
  <c r="T20" i="17"/>
  <c r="T21" i="17"/>
  <c r="T22" i="17"/>
  <c r="T23" i="17"/>
  <c r="T24" i="17"/>
  <c r="T25" i="17"/>
  <c r="T26" i="17"/>
  <c r="T27" i="17"/>
  <c r="T28" i="17"/>
  <c r="T29" i="17"/>
  <c r="T30" i="17"/>
  <c r="T31" i="17"/>
  <c r="T32" i="17"/>
  <c r="T33" i="17"/>
  <c r="T34" i="17"/>
  <c r="T35" i="17"/>
  <c r="T36" i="17"/>
  <c r="T37" i="17"/>
  <c r="T38" i="17"/>
  <c r="T39" i="17"/>
  <c r="T40" i="17"/>
  <c r="T41" i="17"/>
  <c r="V1" i="17"/>
  <c r="V2" i="17"/>
  <c r="V3" i="17"/>
  <c r="V4" i="17"/>
  <c r="V5" i="17"/>
  <c r="V6" i="17"/>
  <c r="V7" i="17"/>
  <c r="V8" i="17"/>
  <c r="V9" i="17"/>
  <c r="V10" i="17"/>
  <c r="V11" i="17"/>
  <c r="V12" i="17"/>
  <c r="V13" i="17"/>
  <c r="V14" i="17"/>
  <c r="V15" i="17"/>
  <c r="V16" i="17"/>
  <c r="V17" i="17"/>
  <c r="V18" i="17"/>
  <c r="V19" i="17"/>
  <c r="V20" i="17"/>
  <c r="V21" i="17"/>
  <c r="V22" i="17"/>
  <c r="V23" i="17"/>
  <c r="V24" i="17"/>
  <c r="V25" i="17"/>
  <c r="V26" i="17"/>
  <c r="V27" i="17"/>
  <c r="V28" i="17"/>
  <c r="V29" i="17"/>
  <c r="V30" i="17"/>
  <c r="V31" i="17"/>
  <c r="V32" i="17"/>
  <c r="V33" i="17"/>
  <c r="V34" i="17"/>
  <c r="V35" i="17"/>
  <c r="V36" i="17"/>
  <c r="V37" i="17"/>
  <c r="V38" i="17"/>
  <c r="V39" i="17"/>
  <c r="V40" i="17"/>
  <c r="V41" i="17"/>
  <c r="X1" i="17"/>
  <c r="X2" i="17"/>
  <c r="X3" i="17"/>
  <c r="X4" i="17"/>
  <c r="X5" i="17"/>
  <c r="X6" i="17"/>
  <c r="X7" i="17"/>
  <c r="X8" i="17"/>
  <c r="X9" i="17"/>
  <c r="X10" i="17"/>
  <c r="X11" i="17"/>
  <c r="X12" i="17"/>
  <c r="X13" i="17"/>
  <c r="X14" i="17"/>
  <c r="X15" i="17"/>
  <c r="X16" i="17"/>
  <c r="X17" i="17"/>
  <c r="X18" i="17"/>
  <c r="X19" i="17"/>
  <c r="X20" i="17"/>
  <c r="X21" i="17"/>
  <c r="X22" i="17"/>
  <c r="X23" i="17"/>
  <c r="X24" i="17"/>
  <c r="X25" i="17"/>
  <c r="X26" i="17"/>
  <c r="X27" i="17"/>
  <c r="X28" i="17"/>
  <c r="X29" i="17"/>
  <c r="X30" i="17"/>
  <c r="X31" i="17"/>
  <c r="X32" i="17"/>
  <c r="X33" i="17"/>
  <c r="X34" i="17"/>
  <c r="X35" i="17"/>
  <c r="X36" i="17"/>
  <c r="X37" i="17"/>
  <c r="I1" i="17"/>
  <c r="I2" i="17"/>
  <c r="I3" i="17"/>
  <c r="I4" i="17"/>
  <c r="I5" i="17"/>
  <c r="I6" i="17"/>
  <c r="I7" i="17"/>
  <c r="I8" i="17"/>
  <c r="I9" i="17"/>
  <c r="I10" i="17"/>
  <c r="I11" i="17"/>
  <c r="I12" i="17"/>
  <c r="I13" i="17"/>
  <c r="I14" i="17"/>
  <c r="I15" i="17"/>
  <c r="I16" i="17"/>
  <c r="I17" i="17"/>
  <c r="I18" i="17"/>
  <c r="I19" i="17"/>
  <c r="I20" i="17"/>
  <c r="I21" i="17"/>
  <c r="I22" i="17"/>
  <c r="I23" i="17"/>
  <c r="I24" i="17"/>
  <c r="I25" i="17"/>
  <c r="I26" i="17"/>
  <c r="I27" i="17"/>
  <c r="I28" i="17"/>
  <c r="I29" i="17"/>
  <c r="I30" i="17"/>
  <c r="I31" i="17"/>
  <c r="I32" i="17"/>
  <c r="I33" i="17"/>
  <c r="I34" i="17"/>
  <c r="I35" i="17"/>
  <c r="I36" i="17"/>
  <c r="I37" i="17"/>
  <c r="I38" i="17"/>
  <c r="I39" i="17"/>
  <c r="I40" i="17"/>
  <c r="I41" i="17"/>
  <c r="K1" i="17"/>
  <c r="K2" i="17"/>
  <c r="K3" i="17"/>
  <c r="K4" i="17"/>
  <c r="K5" i="17"/>
  <c r="K6" i="17"/>
  <c r="K7" i="17"/>
  <c r="K8" i="17"/>
  <c r="K9" i="17"/>
  <c r="K10" i="17"/>
  <c r="K11" i="17"/>
  <c r="K12" i="17"/>
  <c r="K13" i="17"/>
  <c r="K14" i="17"/>
  <c r="K15" i="17"/>
  <c r="K16" i="17"/>
  <c r="K17" i="17"/>
  <c r="K18" i="17"/>
  <c r="K19" i="17"/>
  <c r="K20" i="17"/>
  <c r="K21" i="17"/>
  <c r="K22" i="17"/>
  <c r="K23" i="17"/>
  <c r="K24" i="17"/>
  <c r="K25" i="17"/>
  <c r="K26" i="17"/>
  <c r="K27" i="17"/>
  <c r="K28" i="17"/>
  <c r="K29" i="17"/>
  <c r="K30" i="17"/>
  <c r="K31" i="17"/>
  <c r="K32" i="17"/>
  <c r="K33" i="17"/>
  <c r="K34" i="17"/>
  <c r="K35" i="17"/>
  <c r="K36" i="17"/>
  <c r="K37" i="17"/>
  <c r="K38" i="17"/>
  <c r="K39" i="17"/>
  <c r="K40" i="17"/>
  <c r="K41" i="17"/>
  <c r="M1" i="17"/>
  <c r="M2" i="17"/>
  <c r="M3" i="17"/>
  <c r="M4" i="17"/>
  <c r="M5" i="17"/>
  <c r="M6" i="17"/>
  <c r="M7" i="17"/>
  <c r="M8" i="17"/>
  <c r="M9" i="17"/>
  <c r="M10" i="17"/>
  <c r="M11" i="17"/>
  <c r="M12" i="17"/>
  <c r="M13" i="17"/>
  <c r="M14" i="17"/>
  <c r="M15" i="17"/>
  <c r="M16" i="17"/>
  <c r="M17" i="17"/>
  <c r="M18" i="17"/>
  <c r="M19" i="17"/>
  <c r="M20" i="17"/>
  <c r="M21" i="17"/>
  <c r="M22" i="17"/>
  <c r="M23" i="17"/>
  <c r="M24" i="17"/>
  <c r="M25" i="17"/>
  <c r="M26" i="17"/>
  <c r="M27" i="17"/>
  <c r="M28" i="17"/>
  <c r="M29" i="17"/>
  <c r="M30" i="17"/>
  <c r="M31" i="17"/>
  <c r="M32" i="17"/>
  <c r="M33" i="17"/>
  <c r="M34" i="17"/>
  <c r="M35" i="17"/>
  <c r="M36" i="17"/>
  <c r="M37" i="17"/>
  <c r="M38" i="17"/>
  <c r="M39" i="17"/>
  <c r="M40" i="17"/>
  <c r="M41" i="17"/>
  <c r="O1" i="17"/>
  <c r="O2" i="17"/>
  <c r="O3" i="17"/>
  <c r="O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Q1" i="17"/>
  <c r="Q2" i="17"/>
  <c r="Q3" i="17"/>
  <c r="Q4" i="17"/>
  <c r="Q5" i="17"/>
  <c r="Q6" i="17"/>
  <c r="Q7" i="17"/>
  <c r="Q8" i="17"/>
  <c r="Q9" i="17"/>
  <c r="Q10" i="17"/>
  <c r="Q11" i="17"/>
  <c r="Q12" i="17"/>
  <c r="Q13" i="17"/>
  <c r="Q14" i="17"/>
  <c r="Q15" i="17"/>
  <c r="Q16" i="17"/>
  <c r="Q17" i="17"/>
  <c r="Q18" i="17"/>
  <c r="Q19" i="17"/>
  <c r="Q20" i="17"/>
  <c r="Q21" i="17"/>
  <c r="Q22" i="17"/>
  <c r="Q23" i="17"/>
  <c r="Q24" i="17"/>
  <c r="Q25" i="17"/>
  <c r="Q26" i="17"/>
  <c r="Q27" i="17"/>
  <c r="Q28" i="17"/>
  <c r="Q29" i="17"/>
  <c r="Q30" i="17"/>
  <c r="Q31" i="17"/>
  <c r="Q32" i="17"/>
  <c r="Q33" i="17"/>
  <c r="Q34" i="17"/>
  <c r="Q35" i="17"/>
  <c r="Q36" i="17"/>
  <c r="Q37" i="17"/>
  <c r="Q38" i="17"/>
  <c r="Q39" i="17"/>
  <c r="Q40" i="17"/>
  <c r="Q41" i="17"/>
  <c r="S1" i="17"/>
  <c r="S2" i="17"/>
  <c r="S3" i="17"/>
  <c r="S4" i="17"/>
  <c r="S5" i="17"/>
  <c r="S6" i="17"/>
  <c r="S7" i="17"/>
  <c r="S8" i="17"/>
  <c r="S9" i="17"/>
  <c r="S10" i="17"/>
  <c r="S11" i="17"/>
  <c r="S12" i="17"/>
  <c r="S13" i="17"/>
  <c r="S14" i="17"/>
  <c r="S15" i="17"/>
  <c r="S16" i="17"/>
  <c r="S17" i="17"/>
  <c r="S18" i="17"/>
  <c r="S19" i="17"/>
  <c r="S20" i="17"/>
  <c r="S21" i="17"/>
  <c r="S22" i="17"/>
  <c r="S23" i="17"/>
  <c r="S24" i="17"/>
  <c r="S25" i="17"/>
  <c r="S26" i="17"/>
  <c r="S27" i="17"/>
  <c r="S28" i="17"/>
  <c r="S29" i="17"/>
  <c r="S30" i="17"/>
  <c r="S31" i="17"/>
  <c r="S32" i="17"/>
  <c r="S33" i="17"/>
  <c r="S34" i="17"/>
  <c r="S35" i="17"/>
  <c r="S36" i="17"/>
  <c r="S37" i="17"/>
  <c r="S38" i="17"/>
  <c r="S39" i="17"/>
  <c r="S40" i="17"/>
  <c r="S41" i="17"/>
  <c r="U1" i="17"/>
  <c r="U2" i="17"/>
  <c r="U3" i="17"/>
  <c r="U4" i="17"/>
  <c r="U5" i="17"/>
  <c r="U6" i="17"/>
  <c r="U7" i="17"/>
  <c r="U8" i="17"/>
  <c r="U9" i="17"/>
  <c r="U10" i="17"/>
  <c r="U11" i="17"/>
  <c r="U12" i="17"/>
  <c r="U13" i="17"/>
  <c r="U14" i="17"/>
  <c r="U15" i="17"/>
  <c r="U16" i="17"/>
  <c r="U17" i="17"/>
  <c r="U18" i="17"/>
  <c r="U19" i="17"/>
  <c r="U20" i="17"/>
  <c r="U21" i="17"/>
  <c r="U22" i="17"/>
  <c r="U23" i="17"/>
  <c r="U24" i="17"/>
  <c r="U25" i="17"/>
  <c r="U26" i="17"/>
  <c r="U27" i="17"/>
  <c r="U28" i="17"/>
  <c r="U29" i="17"/>
  <c r="U30" i="17"/>
  <c r="U31" i="17"/>
  <c r="U32" i="17"/>
  <c r="U33" i="17"/>
  <c r="U34" i="17"/>
  <c r="U35" i="17"/>
  <c r="U36" i="17"/>
  <c r="U37" i="17"/>
  <c r="U38" i="17"/>
  <c r="U39" i="17"/>
  <c r="U40" i="17"/>
  <c r="U41" i="17"/>
  <c r="W1" i="17"/>
  <c r="W2" i="17"/>
  <c r="W3" i="17"/>
  <c r="W4" i="17"/>
  <c r="W5" i="17"/>
  <c r="W6" i="17"/>
  <c r="W7" i="17"/>
  <c r="W8" i="17"/>
  <c r="W9" i="17"/>
  <c r="W10" i="17"/>
  <c r="W11" i="17"/>
  <c r="W12" i="17"/>
  <c r="W13" i="17"/>
  <c r="W14" i="17"/>
  <c r="W15" i="17"/>
  <c r="W16" i="17"/>
  <c r="W17" i="17"/>
  <c r="W18" i="17"/>
  <c r="W19" i="17"/>
  <c r="W20" i="17"/>
  <c r="W21" i="17"/>
  <c r="W22" i="17"/>
  <c r="W23" i="17"/>
  <c r="W24" i="17"/>
  <c r="W25" i="17"/>
  <c r="W26" i="17"/>
  <c r="W27" i="17"/>
  <c r="W28" i="17"/>
  <c r="W29" i="17"/>
  <c r="W30" i="17"/>
  <c r="W31" i="17"/>
  <c r="W32" i="17"/>
  <c r="W33" i="17"/>
  <c r="W34" i="17"/>
  <c r="W35" i="17"/>
  <c r="W36" i="17"/>
  <c r="W37" i="17"/>
  <c r="AG32" i="5"/>
  <c r="AF75" i="5"/>
  <c r="AF76" i="5"/>
  <c r="AF77" i="5"/>
  <c r="AF78" i="5"/>
  <c r="AF79" i="5"/>
  <c r="AF80" i="5"/>
  <c r="AF81" i="5"/>
  <c r="AF82" i="5"/>
  <c r="AF83" i="5"/>
  <c r="AF84" i="5"/>
  <c r="AF85" i="5"/>
  <c r="AF86" i="5"/>
  <c r="AF87" i="5"/>
  <c r="AF88" i="5"/>
  <c r="AF89" i="5"/>
  <c r="AF90" i="5"/>
  <c r="AF91" i="5"/>
  <c r="AH37" i="11"/>
  <c r="AG84" i="11"/>
  <c r="AG85" i="11"/>
  <c r="AG86" i="11"/>
  <c r="AG87" i="11"/>
  <c r="AG88" i="11"/>
  <c r="AG89" i="11"/>
  <c r="AG90" i="11"/>
  <c r="AG91" i="11"/>
  <c r="AG92" i="11"/>
  <c r="AG93" i="11"/>
  <c r="AG94" i="11"/>
  <c r="AG95" i="11"/>
  <c r="AG96" i="11"/>
  <c r="AH35" i="4"/>
  <c r="AG90" i="4"/>
  <c r="AG91" i="4"/>
  <c r="AG92" i="4"/>
  <c r="AG93" i="4"/>
  <c r="AG94" i="4"/>
  <c r="AG95" i="4"/>
  <c r="AG96" i="4"/>
  <c r="AG97" i="4"/>
  <c r="AG98" i="4"/>
  <c r="AG99" i="4"/>
  <c r="AG100" i="4"/>
  <c r="AG101" i="4"/>
  <c r="AG102" i="4"/>
  <c r="AG103" i="4"/>
  <c r="AG104" i="4"/>
  <c r="AG105" i="4"/>
  <c r="AG106" i="4"/>
  <c r="AF34" i="2"/>
  <c r="AE92" i="2"/>
  <c r="AE93" i="2"/>
  <c r="AE94" i="2"/>
  <c r="AE95" i="2"/>
  <c r="AE96" i="2"/>
  <c r="AE97" i="2"/>
  <c r="AE98" i="2"/>
  <c r="AE99" i="2"/>
  <c r="AE100" i="2"/>
  <c r="AE101" i="2"/>
  <c r="AE102" i="2"/>
  <c r="AE103" i="2"/>
  <c r="AE104" i="2"/>
  <c r="AE105" i="2"/>
  <c r="AE106" i="2"/>
  <c r="AE107" i="2"/>
  <c r="AE108" i="2"/>
  <c r="AH34" i="1"/>
  <c r="B77" i="1"/>
  <c r="C77" i="1"/>
  <c r="D77" i="1"/>
  <c r="E77" i="1"/>
  <c r="F77" i="1"/>
  <c r="G77" i="1"/>
  <c r="H77" i="1"/>
  <c r="I77" i="1"/>
  <c r="J77" i="1"/>
  <c r="K77" i="1"/>
  <c r="L77" i="1"/>
  <c r="M77" i="1"/>
  <c r="N77" i="1"/>
  <c r="O77" i="1"/>
  <c r="P77" i="1"/>
  <c r="Q77" i="1"/>
  <c r="R77" i="1"/>
  <c r="S77" i="1"/>
  <c r="T77" i="1"/>
  <c r="U77" i="1"/>
  <c r="V77" i="1"/>
  <c r="W77" i="1"/>
  <c r="X77" i="1"/>
  <c r="Y77" i="1"/>
  <c r="Z77" i="1"/>
  <c r="AA77" i="1"/>
  <c r="AB77" i="1"/>
  <c r="AC77" i="1"/>
  <c r="AD77" i="1"/>
  <c r="AE77" i="1"/>
  <c r="AF77" i="1"/>
  <c r="AG80" i="1"/>
  <c r="AG81" i="1"/>
  <c r="AG82" i="1"/>
  <c r="AG83" i="1"/>
  <c r="AG84" i="1"/>
  <c r="AG85" i="1"/>
  <c r="AG86" i="1"/>
  <c r="AG87" i="1"/>
  <c r="AG88" i="1"/>
  <c r="AG89" i="1"/>
  <c r="AG90" i="1"/>
  <c r="AG91" i="1"/>
  <c r="AG92" i="1"/>
  <c r="AG93" i="1"/>
  <c r="AG94" i="1"/>
  <c r="AG95" i="1"/>
  <c r="AG96" i="1"/>
  <c r="AH36" i="7"/>
  <c r="AG84" i="7"/>
  <c r="AG85" i="7"/>
  <c r="AG86" i="7"/>
  <c r="AG87" i="7"/>
  <c r="AG88" i="7"/>
  <c r="AG89" i="7"/>
  <c r="AG90" i="7"/>
  <c r="AG91" i="7"/>
  <c r="AG92" i="7"/>
  <c r="AG93" i="7"/>
  <c r="AG94" i="7"/>
  <c r="AG95" i="7"/>
  <c r="AG96" i="7"/>
  <c r="AG33" i="8"/>
  <c r="AH32" i="3"/>
  <c r="AG76" i="3"/>
  <c r="AG77" i="3"/>
  <c r="AG78" i="3"/>
  <c r="AG79" i="3"/>
  <c r="AG80" i="3"/>
  <c r="AG81" i="3"/>
  <c r="AG82" i="3"/>
  <c r="AG83" i="3"/>
  <c r="AG84" i="3"/>
  <c r="AG85" i="3"/>
  <c r="AG86" i="3"/>
  <c r="AG87" i="3"/>
  <c r="AG88" i="3"/>
  <c r="AG89" i="3"/>
  <c r="AG90" i="3"/>
  <c r="AG91" i="3"/>
  <c r="AG92" i="3"/>
  <c r="AH34" i="6"/>
  <c r="AG75" i="6"/>
  <c r="AG76" i="6"/>
  <c r="AG77" i="6"/>
  <c r="AG78" i="6"/>
  <c r="AG79" i="6"/>
  <c r="AG80" i="6"/>
  <c r="AG81" i="6"/>
  <c r="AG82" i="6"/>
  <c r="AG83" i="6"/>
  <c r="AG84" i="6"/>
  <c r="AG85" i="6"/>
  <c r="AG86" i="6"/>
  <c r="AG87" i="6"/>
  <c r="AG88" i="6"/>
  <c r="AG89" i="6"/>
  <c r="AG34" i="9"/>
  <c r="AF77" i="9"/>
  <c r="AF78" i="9"/>
  <c r="AF79" i="9"/>
  <c r="AF80" i="9"/>
  <c r="AF81" i="9"/>
  <c r="AF82" i="9"/>
  <c r="AF83" i="9"/>
  <c r="AF84" i="9"/>
  <c r="AF85" i="9"/>
  <c r="AF86" i="9"/>
  <c r="AF87" i="9"/>
  <c r="AF88" i="9"/>
  <c r="AF89" i="9"/>
  <c r="AF90" i="9"/>
  <c r="AF91" i="9"/>
  <c r="AF92" i="9"/>
  <c r="AF93" i="9"/>
  <c r="AH35" i="10"/>
  <c r="AG75" i="10"/>
  <c r="AG76" i="10"/>
  <c r="AG77" i="10"/>
  <c r="AG78" i="10"/>
  <c r="AG79" i="10"/>
  <c r="AG80" i="10"/>
  <c r="AG81" i="10"/>
  <c r="AG82" i="10"/>
  <c r="AG83" i="10"/>
  <c r="AG84" i="10"/>
  <c r="AG85" i="10"/>
  <c r="AG86" i="10"/>
  <c r="AG87" i="10"/>
  <c r="AG88" i="10"/>
  <c r="AG89" i="10"/>
  <c r="AG90" i="10"/>
  <c r="AG91" i="10"/>
  <c r="AG36" i="12"/>
  <c r="AF84" i="12"/>
  <c r="AF85" i="12"/>
  <c r="AF86" i="12"/>
  <c r="AF87" i="12"/>
  <c r="AF88" i="12"/>
  <c r="AF89" i="12"/>
  <c r="AF90" i="12"/>
  <c r="AF91" i="12"/>
  <c r="AF92" i="12"/>
  <c r="AF93" i="12"/>
  <c r="AF94" i="12"/>
  <c r="AF95" i="12"/>
  <c r="AF96" i="12"/>
  <c r="E42" i="17" l="1"/>
  <c r="AG30" i="12" s="1"/>
  <c r="E22" i="17"/>
  <c r="AF28" i="2" s="1"/>
  <c r="E34" i="17"/>
  <c r="AG28" i="8" s="1"/>
  <c r="E29" i="17"/>
  <c r="AG28" i="5" s="1"/>
  <c r="E18" i="17"/>
  <c r="AH27" i="1" s="1"/>
  <c r="E44" i="17"/>
  <c r="AG32" i="12" s="1"/>
  <c r="E45" i="17"/>
  <c r="AH27" i="10" s="1"/>
  <c r="E27" i="17"/>
  <c r="AG26" i="5" s="1"/>
  <c r="E50" i="17"/>
  <c r="AG29" i="9" s="1"/>
  <c r="E46" i="17"/>
  <c r="AH28" i="10" s="1"/>
  <c r="E28" i="17"/>
  <c r="AG27" i="5" s="1"/>
  <c r="E21" i="17"/>
  <c r="AF27" i="2" s="1"/>
  <c r="E37" i="17"/>
  <c r="AH29" i="7" s="1"/>
  <c r="E53" i="17"/>
  <c r="AH29" i="4" s="1"/>
  <c r="E40" i="17"/>
  <c r="AH30" i="11" s="1"/>
  <c r="E43" i="17"/>
  <c r="AG31" i="12" s="1"/>
  <c r="E23" i="17"/>
  <c r="AF29" i="2" s="1"/>
  <c r="E48" i="17"/>
  <c r="AG27" i="9" s="1"/>
  <c r="E38" i="17"/>
  <c r="AH30" i="7" s="1"/>
  <c r="E26" i="17"/>
  <c r="AH28" i="3" s="1"/>
  <c r="E20" i="17"/>
  <c r="AH29" i="1" s="1"/>
  <c r="E36" i="17"/>
  <c r="AH28" i="7" s="1"/>
  <c r="E52" i="17"/>
  <c r="AH28" i="4" s="1"/>
  <c r="E25" i="17"/>
  <c r="AH27" i="3" s="1"/>
  <c r="E33" i="17"/>
  <c r="AG27" i="8" s="1"/>
  <c r="E41" i="17"/>
  <c r="AH31" i="11" s="1"/>
  <c r="E49" i="17"/>
  <c r="AG28" i="9" s="1"/>
  <c r="E30" i="17"/>
  <c r="AH28" i="6" s="1"/>
  <c r="E24" i="17"/>
  <c r="AH26" i="3" s="1"/>
  <c r="E19" i="17"/>
  <c r="AH28" i="1" s="1"/>
  <c r="E35" i="17"/>
  <c r="AG29" i="8" s="1"/>
  <c r="E51" i="17"/>
  <c r="AH27" i="4" s="1"/>
  <c r="E32" i="17"/>
  <c r="AH30" i="6" s="1"/>
  <c r="E39" i="17"/>
  <c r="AH29" i="11" s="1"/>
  <c r="E31" i="17"/>
  <c r="AH29" i="6" s="1"/>
  <c r="E47" i="17"/>
  <c r="AH29" i="10" s="1"/>
</calcChain>
</file>

<file path=xl/comments1.xml><?xml version="1.0" encoding="utf-8"?>
<comments xmlns="http://schemas.openxmlformats.org/spreadsheetml/2006/main">
  <authors>
    <author>Me</author>
  </authors>
  <commentList>
    <comment ref="C5" authorId="0">
      <text>
        <r>
          <rPr>
            <b/>
            <sz val="8"/>
            <color indexed="81"/>
            <rFont val="Tahoma"/>
            <family val="2"/>
          </rPr>
          <t>MNJ: 07921620625
Ref 1110. 2 Adults for ferry, Paid £21 in full. Reg. PGO3 WWX</t>
        </r>
        <r>
          <rPr>
            <sz val="8"/>
            <color indexed="81"/>
            <rFont val="Tahoma"/>
            <family val="2"/>
          </rPr>
          <t xml:space="preserve">
</t>
        </r>
      </text>
    </comment>
    <comment ref="F5" authorId="0">
      <text>
        <r>
          <rPr>
            <b/>
            <sz val="8"/>
            <color indexed="81"/>
            <rFont val="Tahoma"/>
            <family val="2"/>
          </rPr>
          <t xml:space="preserve">LJ
£21 - 1013.  BB4
</t>
        </r>
        <r>
          <rPr>
            <sz val="8"/>
            <color indexed="81"/>
            <rFont val="Tahoma"/>
            <family val="2"/>
          </rPr>
          <t>Has Motorneuron so disabled and asked to be near to toilets
6.5m caravan + 2
SM - rang 22 dec wanted to know cathlic church in Netley</t>
        </r>
      </text>
    </comment>
    <comment ref="J5" authorId="0">
      <text>
        <r>
          <rPr>
            <b/>
            <sz val="8"/>
            <color indexed="81"/>
            <rFont val="Tahoma"/>
            <family val="2"/>
          </rPr>
          <t>SM</t>
        </r>
        <r>
          <rPr>
            <sz val="8"/>
            <color indexed="81"/>
            <rFont val="Tahoma"/>
            <family val="2"/>
          </rPr>
          <t xml:space="preserve">
07751 370 374
pd £21 - 1120</t>
        </r>
      </text>
    </comment>
    <comment ref="M5" authorId="0">
      <text>
        <r>
          <rPr>
            <b/>
            <sz val="8"/>
            <color indexed="81"/>
            <rFont val="Tahoma"/>
            <family val="2"/>
          </rPr>
          <t>SM</t>
        </r>
        <r>
          <rPr>
            <sz val="8"/>
            <color indexed="81"/>
            <rFont val="Tahoma"/>
            <family val="2"/>
          </rPr>
          <t xml:space="preserve">
07866 532283
man on own 24'
told white board if late
pd £24 - 0772</t>
        </r>
      </text>
    </comment>
    <comment ref="T5" authorId="0">
      <text>
        <r>
          <rPr>
            <b/>
            <sz val="8"/>
            <color indexed="81"/>
            <rFont val="Tahoma"/>
            <family val="2"/>
          </rPr>
          <t>SM</t>
        </r>
        <r>
          <rPr>
            <sz val="8"/>
            <color indexed="81"/>
            <rFont val="Tahoma"/>
            <family val="2"/>
          </rPr>
          <t xml:space="preserve">
01364 65 3944
077 666 81310
back on 20 March pd for both nights
pd £42 - 0754  
DO NOT MOVE as same pitch on return</t>
        </r>
      </text>
    </comment>
    <comment ref="U5" authorId="0">
      <text>
        <r>
          <rPr>
            <b/>
            <sz val="8"/>
            <color indexed="81"/>
            <rFont val="Tahoma"/>
            <family val="2"/>
          </rPr>
          <t>kf; W497 XBN
07779952278
Sm tent x 1  1 nt
With elec
£20 pd in full  1234</t>
        </r>
        <r>
          <rPr>
            <sz val="8"/>
            <color indexed="81"/>
            <rFont val="Tahoma"/>
            <family val="2"/>
          </rPr>
          <t xml:space="preserve">
</t>
        </r>
      </text>
    </comment>
    <comment ref="B13" authorId="0">
      <text>
        <r>
          <rPr>
            <b/>
            <sz val="8"/>
            <color indexed="81"/>
            <rFont val="Tahoma"/>
            <family val="2"/>
          </rPr>
          <t xml:space="preserve">LJ
</t>
        </r>
        <r>
          <rPr>
            <sz val="8"/>
            <color indexed="81"/>
            <rFont val="Tahoma"/>
            <family val="2"/>
          </rPr>
          <t xml:space="preserve">07708 496776
£45 - 1107
1 x £21 + 1 x £24
6m CV + 2
Knows code and to look on board if no-one in the office
</t>
        </r>
      </text>
    </comment>
    <comment ref="E13" authorId="0">
      <text>
        <r>
          <rPr>
            <b/>
            <sz val="8"/>
            <color indexed="81"/>
            <rFont val="Tahoma"/>
            <family val="2"/>
          </rPr>
          <t xml:space="preserve">LJ
</t>
        </r>
        <r>
          <rPr>
            <sz val="8"/>
            <color indexed="81"/>
            <rFont val="Tahoma"/>
            <family val="2"/>
          </rPr>
          <t>07972 692757
£189 - 1140
20'MH + 2
Knows to moveto 15and back to 8 Wednesday</t>
        </r>
        <r>
          <rPr>
            <sz val="8"/>
            <color indexed="81"/>
            <rFont val="Tahoma"/>
            <family val="2"/>
          </rPr>
          <t xml:space="preserve">
</t>
        </r>
      </text>
    </comment>
    <comment ref="L13" authorId="0">
      <text>
        <r>
          <rPr>
            <b/>
            <sz val="8"/>
            <color indexed="81"/>
            <rFont val="Tahoma"/>
            <family val="2"/>
          </rPr>
          <t>SM</t>
        </r>
        <r>
          <rPr>
            <sz val="8"/>
            <color indexed="81"/>
            <rFont val="Tahoma"/>
            <family val="2"/>
          </rPr>
          <t xml:space="preserve">
07584 994 996
23'
pd £48 - 1174</t>
        </r>
      </text>
    </comment>
    <comment ref="O13" authorId="0">
      <text>
        <r>
          <rPr>
            <b/>
            <sz val="8"/>
            <color indexed="81"/>
            <rFont val="Tahoma"/>
            <family val="2"/>
          </rPr>
          <t>SM</t>
        </r>
        <r>
          <rPr>
            <sz val="8"/>
            <color indexed="81"/>
            <rFont val="Tahoma"/>
            <family val="2"/>
          </rPr>
          <t xml:space="preserve">
0124 2510421
077 966 15399
pd £105 - 1166
owe £15 as 22' caravan</t>
        </r>
      </text>
    </comment>
    <comment ref="T13" authorId="0">
      <text>
        <r>
          <rPr>
            <b/>
            <sz val="8"/>
            <color indexed="81"/>
            <rFont val="Tahoma"/>
            <family val="2"/>
          </rPr>
          <t>SM</t>
        </r>
        <r>
          <rPr>
            <sz val="8"/>
            <color indexed="81"/>
            <rFont val="Tahoma"/>
            <family val="2"/>
          </rPr>
          <t xml:space="preserve">
01726824871
07896 824 085
2 + dog 7.3m caravan + dog
pd £25.50 - 0989</t>
        </r>
      </text>
    </comment>
    <comment ref="W13" authorId="0">
      <text>
        <r>
          <rPr>
            <b/>
            <sz val="8"/>
            <color indexed="81"/>
            <rFont val="Tahoma"/>
            <family val="2"/>
          </rPr>
          <t>SM  -  26'</t>
        </r>
        <r>
          <rPr>
            <sz val="8"/>
            <color indexed="81"/>
            <rFont val="Tahoma"/>
            <family val="2"/>
          </rPr>
          <t xml:space="preserve">
07570 978 250   -  Lorrain  &amp; Reg
26 Oct 5n   -   -   pd £20 deposit  -  0369
23 Nov  8n
9 Dec   8n
22 Jan  11n           Pd £20 Deposit - 1151
                            paid balance £155 - 1220
22 Feb  8n
26 March 10n
25 April  8n
23 Mary  8n
27 June 8n
25 July  8n
24 Aug  9n</t>
        </r>
      </text>
    </comment>
    <comment ref="AD13" authorId="0">
      <text>
        <r>
          <rPr>
            <b/>
            <sz val="8"/>
            <color indexed="81"/>
            <rFont val="Tahoma"/>
            <family val="2"/>
          </rPr>
          <t>SM</t>
        </r>
        <r>
          <rPr>
            <sz val="8"/>
            <color indexed="81"/>
            <rFont val="Tahoma"/>
            <family val="2"/>
          </rPr>
          <t xml:space="preserve">
local BB4 with trailer tent
trying out new caravan
7m - 2 + 3 + dog
pd £106.50 - 1228</t>
        </r>
      </text>
    </comment>
    <comment ref="B14" authorId="0">
      <text>
        <r>
          <rPr>
            <sz val="8"/>
            <color indexed="81"/>
            <rFont val="Tahoma"/>
            <family val="2"/>
          </rPr>
          <t xml:space="preserve">SM - ST02 AW0
07966 534 322
0120 886 9274
wife Louise will ring to pay
pd £105 - </t>
        </r>
      </text>
    </comment>
    <comment ref="G14" authorId="0">
      <text>
        <r>
          <rPr>
            <b/>
            <sz val="8"/>
            <color indexed="81"/>
            <rFont val="Tahoma"/>
            <family val="2"/>
          </rPr>
          <t>SM</t>
        </r>
        <r>
          <rPr>
            <sz val="8"/>
            <color indexed="81"/>
            <rFont val="Tahoma"/>
            <family val="2"/>
          </rPr>
          <t xml:space="preserve">
pd £105 -  1159
from 4 - 10 Jan</t>
        </r>
      </text>
    </comment>
    <comment ref="M14" authorId="0">
      <text>
        <r>
          <rPr>
            <b/>
            <sz val="8"/>
            <color indexed="81"/>
            <rFont val="Tahoma"/>
            <family val="2"/>
          </rPr>
          <t>SM</t>
        </r>
        <r>
          <rPr>
            <sz val="8"/>
            <color indexed="81"/>
            <rFont val="Tahoma"/>
            <family val="2"/>
          </rPr>
          <t xml:space="preserve">
pd from 11 to 17 Jan
pd £105 - 1196</t>
        </r>
      </text>
    </comment>
    <comment ref="S14" authorId="0">
      <text>
        <r>
          <rPr>
            <b/>
            <sz val="8"/>
            <color indexed="81"/>
            <rFont val="Tahoma"/>
            <family val="2"/>
          </rPr>
          <t>SM</t>
        </r>
        <r>
          <rPr>
            <sz val="8"/>
            <color indexed="81"/>
            <rFont val="Tahoma"/>
            <family val="2"/>
          </rPr>
          <t xml:space="preserve">
Due to £1 per night increase now £110 week
paid from 18-24 Jan
pd £110 - 1237</t>
        </r>
      </text>
    </comment>
    <comment ref="AD14" authorId="0">
      <text>
        <r>
          <rPr>
            <b/>
            <sz val="8"/>
            <color indexed="81"/>
            <rFont val="Tahoma"/>
            <family val="2"/>
          </rPr>
          <t>SM</t>
        </r>
        <r>
          <rPr>
            <sz val="8"/>
            <color indexed="81"/>
            <rFont val="Tahoma"/>
            <family val="2"/>
          </rPr>
          <t xml:space="preserve">
paid late
from 25 to 31 Jan
pd £110 - 1297</t>
        </r>
      </text>
    </comment>
    <comment ref="H15" authorId="0">
      <text>
        <r>
          <rPr>
            <b/>
            <sz val="8"/>
            <color indexed="81"/>
            <rFont val="Tahoma"/>
            <family val="2"/>
          </rPr>
          <t>SM</t>
        </r>
        <r>
          <rPr>
            <sz val="8"/>
            <color indexed="81"/>
            <rFont val="Tahoma"/>
            <family val="2"/>
          </rPr>
          <t xml:space="preserve">
pd £21 for the extra night
- 1165</t>
        </r>
      </text>
    </comment>
    <comment ref="L15" authorId="0">
      <text>
        <r>
          <rPr>
            <b/>
            <sz val="8"/>
            <color indexed="81"/>
            <rFont val="Tahoma"/>
            <family val="2"/>
          </rPr>
          <t>SM -  grey van AJ53 GAL</t>
        </r>
        <r>
          <rPr>
            <sz val="8"/>
            <color indexed="81"/>
            <rFont val="Tahoma"/>
            <family val="2"/>
          </rPr>
          <t xml:space="preserve">
07990 644 077
6wks work at Premier Inn
twin axle - Lee _ husky dog
pd £300 - 1181
(did not charge for dog as only 1 person)</t>
        </r>
      </text>
    </comment>
    <comment ref="Z15" authorId="0">
      <text>
        <r>
          <rPr>
            <b/>
            <sz val="8"/>
            <color indexed="81"/>
            <rFont val="Tahoma"/>
            <family val="2"/>
          </rPr>
          <t>SM</t>
        </r>
        <r>
          <rPr>
            <sz val="8"/>
            <color indexed="81"/>
            <rFont val="Tahoma"/>
            <family val="2"/>
          </rPr>
          <t xml:space="preserve">
pd from 25 Jan to 7 Feb
pd £300 - 1266</t>
        </r>
      </text>
    </comment>
    <comment ref="E16" authorId="0">
      <text>
        <r>
          <rPr>
            <b/>
            <sz val="8"/>
            <color indexed="81"/>
            <rFont val="Tahoma"/>
            <family val="2"/>
          </rPr>
          <t>SM</t>
        </r>
        <r>
          <rPr>
            <sz val="8"/>
            <color indexed="81"/>
            <rFont val="Tahoma"/>
            <family val="2"/>
          </rPr>
          <t xml:space="preserve">
0113 285 2582
5m  -  2 perosn
pd £42 - 0748</t>
        </r>
      </text>
    </comment>
    <comment ref="L16" authorId="0">
      <text>
        <r>
          <rPr>
            <b/>
            <sz val="8"/>
            <color indexed="81"/>
            <rFont val="Tahoma"/>
            <family val="2"/>
          </rPr>
          <t>SM  -  VR51 GEF</t>
        </r>
        <r>
          <rPr>
            <sz val="8"/>
            <color indexed="81"/>
            <rFont val="Tahoma"/>
            <family val="2"/>
          </rPr>
          <t xml:space="preserve">
078131 346 -  Craig
post code NG10 3PP - No 37
pd £84 -  1180
</t>
        </r>
      </text>
    </comment>
    <comment ref="P16" authorId="0">
      <text>
        <r>
          <rPr>
            <b/>
            <sz val="8"/>
            <color indexed="81"/>
            <rFont val="Tahoma"/>
            <family val="2"/>
          </rPr>
          <t>SM - craig pd for both</t>
        </r>
        <r>
          <rPr>
            <sz val="8"/>
            <color indexed="81"/>
            <rFont val="Tahoma"/>
            <family val="2"/>
          </rPr>
          <t xml:space="preserve">
Craig 3 extra nights 15 -17 Jan
Kevin  here 5 nights 15-19 Jan
pd £168 - 1210</t>
        </r>
      </text>
    </comment>
    <comment ref="S16" authorId="0">
      <text>
        <r>
          <rPr>
            <b/>
            <sz val="8"/>
            <color indexed="81"/>
            <rFont val="Tahoma"/>
            <family val="2"/>
          </rPr>
          <t>SM</t>
        </r>
        <r>
          <rPr>
            <sz val="8"/>
            <color indexed="81"/>
            <rFont val="Tahoma"/>
            <family val="2"/>
          </rPr>
          <t xml:space="preserve">
PD for 2 ex nights
pd £44 - 1225</t>
        </r>
      </text>
    </comment>
    <comment ref="Y16" authorId="0">
      <text>
        <r>
          <rPr>
            <b/>
            <sz val="8"/>
            <color indexed="81"/>
            <rFont val="Tahoma"/>
            <family val="2"/>
          </rPr>
          <t>SM</t>
        </r>
        <r>
          <rPr>
            <sz val="8"/>
            <color indexed="81"/>
            <rFont val="Tahoma"/>
            <family val="2"/>
          </rPr>
          <t xml:space="preserve">
0779 138 3603
VW  2 persons
pd £44 - 1254</t>
        </r>
      </text>
    </comment>
    <comment ref="AC16" authorId="0">
      <text>
        <r>
          <rPr>
            <b/>
            <sz val="8"/>
            <color indexed="81"/>
            <rFont val="Tahoma"/>
            <family val="2"/>
          </rPr>
          <t>SM - GN65 BYG</t>
        </r>
        <r>
          <rPr>
            <sz val="8"/>
            <color indexed="81"/>
            <rFont val="Tahoma"/>
            <family val="2"/>
          </rPr>
          <t xml:space="preserve">
-mum 6m 2 + dog booked &amp; paid for 2 pitches
02392 503 226
07885 804968
pd £147 - 1268</t>
        </r>
      </text>
    </comment>
    <comment ref="F17" authorId="0">
      <text>
        <r>
          <rPr>
            <b/>
            <sz val="8"/>
            <color indexed="81"/>
            <rFont val="Tahoma"/>
            <family val="2"/>
          </rPr>
          <t>WM -  HX10 EXB</t>
        </r>
        <r>
          <rPr>
            <sz val="8"/>
            <color indexed="81"/>
            <rFont val="Tahoma"/>
            <family val="2"/>
          </rPr>
          <t xml:space="preserve">
07732 642 462
pd £24 - 1043</t>
        </r>
      </text>
    </comment>
    <comment ref="L17" authorId="0">
      <text>
        <r>
          <rPr>
            <b/>
            <sz val="8"/>
            <color indexed="81"/>
            <rFont val="Tahoma"/>
            <family val="2"/>
          </rPr>
          <t>SM</t>
        </r>
        <r>
          <rPr>
            <sz val="8"/>
            <color indexed="81"/>
            <rFont val="Tahoma"/>
            <family val="2"/>
          </rPr>
          <t xml:space="preserve">
0770 432 8080 
7m  - ACSI
pd £48 - 1088</t>
        </r>
      </text>
    </comment>
    <comment ref="O17" authorId="0">
      <text>
        <r>
          <rPr>
            <b/>
            <sz val="8"/>
            <color indexed="81"/>
            <rFont val="Tahoma"/>
            <family val="2"/>
          </rPr>
          <t>MNJ: 07787581981
Ref 1150, 2 Adults
7.25 Caravan. Paid £96 for 4 Nts may want an extra night.
Reg BFO5WCU</t>
        </r>
        <r>
          <rPr>
            <sz val="8"/>
            <color indexed="81"/>
            <rFont val="Tahoma"/>
            <family val="2"/>
          </rPr>
          <t xml:space="preserve">
</t>
        </r>
      </text>
    </comment>
    <comment ref="AC17" authorId="0">
      <text>
        <r>
          <rPr>
            <b/>
            <sz val="8"/>
            <color indexed="81"/>
            <rFont val="Tahoma"/>
            <family val="2"/>
          </rPr>
          <t>SM</t>
        </r>
        <r>
          <rPr>
            <sz val="8"/>
            <color indexed="81"/>
            <rFont val="Tahoma"/>
            <family val="2"/>
          </rPr>
          <t xml:space="preserve">
Helen + 9yrs &amp; 4yrs &amp; dog -  children only 2n</t>
        </r>
      </text>
    </comment>
    <comment ref="J18" authorId="0">
      <text>
        <r>
          <rPr>
            <b/>
            <sz val="8"/>
            <color indexed="81"/>
            <rFont val="Tahoma"/>
            <family val="2"/>
          </rPr>
          <t>SM</t>
        </r>
        <r>
          <rPr>
            <sz val="8"/>
            <color indexed="81"/>
            <rFont val="Tahoma"/>
            <family val="2"/>
          </rPr>
          <t xml:space="preserve">
pd from 3 to 9th jan
pd £147 - 1169</t>
        </r>
      </text>
    </comment>
    <comment ref="Q18" authorId="0">
      <text>
        <r>
          <rPr>
            <b/>
            <sz val="8"/>
            <color indexed="81"/>
            <rFont val="Tahoma"/>
            <family val="2"/>
          </rPr>
          <t>SM</t>
        </r>
        <r>
          <rPr>
            <sz val="8"/>
            <color indexed="81"/>
            <rFont val="Tahoma"/>
            <family val="2"/>
          </rPr>
          <t xml:space="preserve">
pd from 10 to 15 then leaving
pd £147 - 1214</t>
        </r>
      </text>
    </comment>
    <comment ref="B19" authorId="0">
      <text>
        <r>
          <rPr>
            <b/>
            <sz val="8"/>
            <color indexed="81"/>
            <rFont val="Tahoma"/>
            <family val="2"/>
          </rPr>
          <t>SM -  01983 866645</t>
        </r>
        <r>
          <rPr>
            <sz val="8"/>
            <color indexed="81"/>
            <rFont val="Tahoma"/>
            <family val="2"/>
          </rPr>
          <t xml:space="preserve">
Bob - 07964 825759
£22 per night when here
£11 per night when home</t>
        </r>
      </text>
    </comment>
    <comment ref="M19" authorId="0">
      <text>
        <r>
          <rPr>
            <b/>
            <sz val="8"/>
            <color indexed="81"/>
            <rFont val="Tahoma"/>
            <family val="2"/>
          </rPr>
          <t>SM</t>
        </r>
        <r>
          <rPr>
            <sz val="8"/>
            <color indexed="81"/>
            <rFont val="Tahoma"/>
            <family val="2"/>
          </rPr>
          <t xml:space="preserve">
pd from 14 to 27 Jan
pd £231 - 1200</t>
        </r>
      </text>
    </comment>
    <comment ref="AC19" authorId="0">
      <text>
        <r>
          <rPr>
            <b/>
            <sz val="8"/>
            <color indexed="81"/>
            <rFont val="Tahoma"/>
            <family val="2"/>
          </rPr>
          <t>SM</t>
        </r>
        <r>
          <rPr>
            <sz val="8"/>
            <color indexed="81"/>
            <rFont val="Tahoma"/>
            <family val="2"/>
          </rPr>
          <t xml:space="preserve">
pd 11 here £242
 9 home £99
from 28 Jan to 16 Feb
pd £341 - 1290</t>
        </r>
      </text>
    </comment>
    <comment ref="F20" authorId="0">
      <text>
        <r>
          <rPr>
            <b/>
            <sz val="8"/>
            <color indexed="81"/>
            <rFont val="Tahoma"/>
            <family val="2"/>
          </rPr>
          <t>MNJ. 07780682182
6Mt M/H I person.
£21 Paid in full.
Reg Y842 GCD.
Ref No. 0923</t>
        </r>
        <r>
          <rPr>
            <sz val="8"/>
            <color indexed="81"/>
            <rFont val="Tahoma"/>
            <family val="2"/>
          </rPr>
          <t xml:space="preserve">
lady on own</t>
        </r>
      </text>
    </comment>
    <comment ref="B27" authorId="0">
      <text>
        <r>
          <rPr>
            <b/>
            <sz val="8"/>
            <color indexed="81"/>
            <rFont val="Tahoma"/>
            <family val="2"/>
          </rPr>
          <t>SM</t>
        </r>
        <r>
          <rPr>
            <sz val="8"/>
            <color indexed="81"/>
            <rFont val="Tahoma"/>
            <family val="2"/>
          </rPr>
          <t xml:space="preserve">
07729 399 566
pd £27 - 0630</t>
        </r>
      </text>
    </comment>
    <comment ref="D27" authorId="0">
      <text>
        <r>
          <rPr>
            <b/>
            <sz val="8"/>
            <color indexed="81"/>
            <rFont val="Tahoma"/>
            <family val="2"/>
          </rPr>
          <t xml:space="preserve">LJ
</t>
        </r>
        <r>
          <rPr>
            <sz val="8"/>
            <color indexed="81"/>
            <rFont val="Tahoma"/>
            <family val="2"/>
          </rPr>
          <t>07801 893855
£30 - 1138
7.5m MH + 2 + 2
Visiting from Vancouver to see local friend.  Local friend has paid - Sue Houser</t>
        </r>
        <r>
          <rPr>
            <sz val="8"/>
            <color indexed="81"/>
            <rFont val="Tahoma"/>
            <family val="2"/>
          </rPr>
          <t xml:space="preserve">
</t>
        </r>
      </text>
    </comment>
    <comment ref="F27" authorId="0">
      <text>
        <r>
          <rPr>
            <b/>
            <sz val="8"/>
            <color indexed="81"/>
            <rFont val="Tahoma"/>
            <family val="2"/>
          </rPr>
          <t xml:space="preserve">LJ
</t>
        </r>
        <r>
          <rPr>
            <sz val="8"/>
            <color indexed="81"/>
            <rFont val="Tahoma"/>
            <family val="2"/>
          </rPr>
          <t>07947 328727
£24 - 1105
7m CV + 2
SM movedto pl 19  from pl 11 as big caravan will struggle to get on to pitch</t>
        </r>
      </text>
    </comment>
    <comment ref="G27" authorId="0">
      <text>
        <r>
          <rPr>
            <b/>
            <sz val="8"/>
            <color indexed="81"/>
            <rFont val="Tahoma"/>
            <family val="2"/>
          </rPr>
          <t>LJ</t>
        </r>
        <r>
          <rPr>
            <sz val="8"/>
            <color indexed="81"/>
            <rFont val="Tahoma"/>
            <family val="2"/>
          </rPr>
          <t xml:space="preserve">
07821 545772
£24  - 0927
7.2m MH + 2</t>
        </r>
        <r>
          <rPr>
            <sz val="8"/>
            <color indexed="81"/>
            <rFont val="Tahoma"/>
            <family val="2"/>
          </rPr>
          <t xml:space="preserve">
</t>
        </r>
      </text>
    </comment>
    <comment ref="I27" authorId="0">
      <text>
        <r>
          <rPr>
            <b/>
            <sz val="8"/>
            <color indexed="81"/>
            <rFont val="Tahoma"/>
            <family val="2"/>
          </rPr>
          <t>SM</t>
        </r>
        <r>
          <rPr>
            <sz val="8"/>
            <color indexed="81"/>
            <rFont val="Tahoma"/>
            <family val="2"/>
          </rPr>
          <t xml:space="preserve">
07841 909 627
24'
pd £105 -  1167
lady turned up with red car never said they had 2 cars</t>
        </r>
      </text>
    </comment>
    <comment ref="L27" authorId="0">
      <text>
        <r>
          <rPr>
            <b/>
            <sz val="8"/>
            <color indexed="81"/>
            <rFont val="Tahoma"/>
            <family val="2"/>
          </rPr>
          <t>SM  -  7m</t>
        </r>
        <r>
          <rPr>
            <sz val="8"/>
            <color indexed="81"/>
            <rFont val="Tahoma"/>
            <family val="2"/>
          </rPr>
          <t xml:space="preserve">
0131 4496 788
pd £24 - 1027
early departure for ferry</t>
        </r>
      </text>
    </comment>
    <comment ref="P27" authorId="0">
      <text>
        <r>
          <rPr>
            <b/>
            <sz val="8"/>
            <color indexed="81"/>
            <rFont val="Tahoma"/>
            <family val="2"/>
          </rPr>
          <t>SM</t>
        </r>
        <r>
          <rPr>
            <sz val="8"/>
            <color indexed="81"/>
            <rFont val="Tahoma"/>
            <family val="2"/>
          </rPr>
          <t xml:space="preserve">
07721 045 147
2 + 2 dogs  21'
pd £48 -  1197</t>
        </r>
      </text>
    </comment>
    <comment ref="S27" authorId="0">
      <text>
        <r>
          <rPr>
            <b/>
            <sz val="8"/>
            <color indexed="81"/>
            <rFont val="Tahoma"/>
            <family val="2"/>
          </rPr>
          <t>SM</t>
        </r>
        <r>
          <rPr>
            <sz val="8"/>
            <color indexed="81"/>
            <rFont val="Tahoma"/>
            <family val="2"/>
          </rPr>
          <t xml:space="preserve">
New |M/Home - BB4 reallyt nice couple
0777 982 4870
0121 2417 101
pd £48 - 0752
delayed by one week as not well - was booked for 23/24
re-booked  4/12 for 2n from 4th Jan
MJ  rang again 30 Dec now arriving 18 Jan 2n</t>
        </r>
      </text>
    </comment>
    <comment ref="AA27" authorId="0">
      <text>
        <r>
          <rPr>
            <b/>
            <sz val="8"/>
            <color indexed="81"/>
            <rFont val="Tahoma"/>
            <family val="2"/>
          </rPr>
          <t>SM</t>
        </r>
        <r>
          <rPr>
            <sz val="8"/>
            <color indexed="81"/>
            <rFont val="Tahoma"/>
            <family val="2"/>
          </rPr>
          <t xml:space="preserve">
07803500257
7m  for ferry
pd £24 - 0698</t>
        </r>
      </text>
    </comment>
    <comment ref="AC27" authorId="0">
      <text>
        <r>
          <rPr>
            <b/>
            <sz val="8"/>
            <color indexed="81"/>
            <rFont val="Tahoma"/>
            <family val="2"/>
          </rPr>
          <t>SM</t>
        </r>
        <r>
          <rPr>
            <sz val="8"/>
            <color indexed="81"/>
            <rFont val="Tahoma"/>
            <family val="2"/>
          </rPr>
          <t xml:space="preserve">
2 + dog BB4 for ferry
0161 4379200
074670 679 03
pd £26.50 - 1231
rang 25 Jan ferry now 1930 so wanted to cancel - will now come as no refund will stay until about 5pm</t>
        </r>
      </text>
    </comment>
    <comment ref="B28" authorId="0">
      <text>
        <r>
          <rPr>
            <b/>
            <sz val="8"/>
            <color indexed="81"/>
            <rFont val="Tahoma"/>
            <family val="2"/>
          </rPr>
          <t>SM</t>
        </r>
        <r>
          <rPr>
            <sz val="8"/>
            <color indexed="81"/>
            <rFont val="Tahoma"/>
            <family val="2"/>
          </rPr>
          <t xml:space="preserve">
Caes (case) 07715 201283
on own now back to Holland every wk end (not now only away Sat)- 
work supply food to cruise ships
 </t>
        </r>
      </text>
    </comment>
    <comment ref="F28" authorId="0">
      <text>
        <r>
          <rPr>
            <sz val="8"/>
            <color indexed="81"/>
            <rFont val="Tahoma"/>
            <family val="2"/>
          </rPr>
          <t xml:space="preserve">
SM
pd £631 - 1149    (Invoice 03)
£624 + £7 owed from last month
from 27 Dec to 23 Jan</t>
        </r>
      </text>
    </comment>
    <comment ref="AC28" authorId="0">
      <text>
        <r>
          <rPr>
            <b/>
            <sz val="8"/>
            <color indexed="81"/>
            <rFont val="Tahoma"/>
            <family val="2"/>
          </rPr>
          <t>SM  - Invoice 04</t>
        </r>
        <r>
          <rPr>
            <sz val="8"/>
            <color indexed="81"/>
            <rFont val="Tahoma"/>
            <family val="2"/>
          </rPr>
          <t xml:space="preserve">
pd from 24 Jan to 20 Feb
pd £624 - 1288
</t>
        </r>
      </text>
    </comment>
    <comment ref="D29" authorId="0">
      <text>
        <r>
          <rPr>
            <b/>
            <sz val="8"/>
            <color indexed="81"/>
            <rFont val="Tahoma"/>
            <family val="2"/>
          </rPr>
          <t>MNJ: 07595157996
Ref 1125. 2 Adults.
£96 paid in full.26ft MH. Reg WA10 AAV</t>
        </r>
        <r>
          <rPr>
            <sz val="8"/>
            <color indexed="81"/>
            <rFont val="Tahoma"/>
            <family val="2"/>
          </rPr>
          <t xml:space="preserve">
</t>
        </r>
      </text>
    </comment>
    <comment ref="I29" authorId="0">
      <text>
        <r>
          <rPr>
            <b/>
            <sz val="8"/>
            <color indexed="81"/>
            <rFont val="Tahoma"/>
            <family val="2"/>
          </rPr>
          <t xml:space="preserve">MNJ: 07887885854
Ref 1127. 2 Adults
28ft MH. 
</t>
        </r>
        <r>
          <rPr>
            <sz val="8"/>
            <color indexed="81"/>
            <rFont val="Tahoma"/>
            <family val="2"/>
          </rPr>
          <t>£60 - 1127</t>
        </r>
        <r>
          <rPr>
            <b/>
            <sz val="8"/>
            <color indexed="81"/>
            <rFont val="Tahoma"/>
            <family val="2"/>
          </rPr>
          <t xml:space="preserve">
Reg GW02 LHW</t>
        </r>
        <r>
          <rPr>
            <sz val="8"/>
            <color indexed="81"/>
            <rFont val="Tahoma"/>
            <family val="2"/>
          </rPr>
          <t xml:space="preserve">
</t>
        </r>
      </text>
    </comment>
    <comment ref="L29" authorId="0">
      <text>
        <r>
          <rPr>
            <b/>
            <sz val="8"/>
            <color indexed="81"/>
            <rFont val="Tahoma"/>
            <family val="2"/>
          </rPr>
          <t>SM -  F263 ZNH</t>
        </r>
        <r>
          <rPr>
            <sz val="8"/>
            <color indexed="81"/>
            <rFont val="Tahoma"/>
            <family val="2"/>
          </rPr>
          <t xml:space="preserve">
07713 633 048
pd £21 - 1176</t>
        </r>
      </text>
    </comment>
    <comment ref="M29" authorId="0">
      <text>
        <r>
          <rPr>
            <b/>
            <sz val="8"/>
            <color indexed="81"/>
            <rFont val="Tahoma"/>
            <family val="2"/>
          </rPr>
          <t>SM</t>
        </r>
        <r>
          <rPr>
            <sz val="8"/>
            <color indexed="81"/>
            <rFont val="Tahoma"/>
            <family val="2"/>
          </rPr>
          <t xml:space="preserve">
077 199 166 05
7m for ferry
pd £24 - 1155</t>
        </r>
      </text>
    </comment>
    <comment ref="R29" authorId="0">
      <text>
        <r>
          <rPr>
            <b/>
            <sz val="8"/>
            <color indexed="81"/>
            <rFont val="Tahoma"/>
            <family val="2"/>
          </rPr>
          <t>SM</t>
        </r>
        <r>
          <rPr>
            <sz val="8"/>
            <color indexed="81"/>
            <rFont val="Tahoma"/>
            <family val="2"/>
          </rPr>
          <t xml:space="preserve">
07973 132 577
7m for shipping Australia
pd £25 - 1215</t>
        </r>
      </text>
    </comment>
    <comment ref="T29" authorId="0">
      <text>
        <r>
          <rPr>
            <b/>
            <sz val="8"/>
            <color indexed="81"/>
            <rFont val="Tahoma"/>
            <family val="2"/>
          </rPr>
          <t>SM - PA13 PAT</t>
        </r>
        <r>
          <rPr>
            <sz val="8"/>
            <color indexed="81"/>
            <rFont val="Tahoma"/>
            <family val="2"/>
          </rPr>
          <t xml:space="preserve">
07967 794 565
7.5m for ferry
pd £25 - 1207</t>
        </r>
      </text>
    </comment>
    <comment ref="AD29" authorId="0">
      <text>
        <r>
          <rPr>
            <b/>
            <sz val="8"/>
            <color indexed="81"/>
            <rFont val="Tahoma"/>
            <family val="2"/>
          </rPr>
          <t>SM</t>
        </r>
        <r>
          <rPr>
            <sz val="8"/>
            <color indexed="81"/>
            <rFont val="Tahoma"/>
            <family val="2"/>
          </rPr>
          <t xml:space="preserve">
01202 782000
07954 146836
told whiteboard
pd £20 - 1201
pd £55 - 1253</t>
        </r>
      </text>
    </comment>
    <comment ref="J30" authorId="0">
      <text>
        <r>
          <rPr>
            <b/>
            <sz val="8"/>
            <color indexed="81"/>
            <rFont val="Tahoma"/>
            <family val="2"/>
          </rPr>
          <t>SM - VN64 LFE</t>
        </r>
        <r>
          <rPr>
            <sz val="8"/>
            <color indexed="81"/>
            <rFont val="Tahoma"/>
            <family val="2"/>
          </rPr>
          <t xml:space="preserve">
07918 747 601
7.5m  2 + baby &amp; 12yrs
pd £27 - 1172</t>
        </r>
      </text>
    </comment>
    <comment ref="M30" authorId="0">
      <text>
        <r>
          <rPr>
            <b/>
            <sz val="8"/>
            <color indexed="81"/>
            <rFont val="Tahoma"/>
            <family val="2"/>
          </rPr>
          <t>sm; 1 nt MH + trailer pd £30.50  2462</t>
        </r>
        <r>
          <rPr>
            <sz val="8"/>
            <color indexed="81"/>
            <rFont val="Tahoma"/>
            <family val="2"/>
          </rPr>
          <t xml:space="preserve">
</t>
        </r>
      </text>
    </comment>
    <comment ref="P30" authorId="0">
      <text>
        <r>
          <rPr>
            <b/>
            <sz val="8"/>
            <color indexed="81"/>
            <rFont val="Tahoma"/>
            <family val="2"/>
          </rPr>
          <t>SM  -  RX55 WY</t>
        </r>
        <r>
          <rPr>
            <sz val="8"/>
            <color indexed="81"/>
            <rFont val="Tahoma"/>
            <family val="2"/>
          </rPr>
          <t xml:space="preserve">
22' Horsebox
2 + 6 kids &amp; puppy only 3 children staying here
pd £69 - 1157
</t>
        </r>
      </text>
    </comment>
    <comment ref="W30" authorId="0">
      <text>
        <r>
          <rPr>
            <b/>
            <sz val="8"/>
            <color indexed="81"/>
            <rFont val="Tahoma"/>
            <family val="2"/>
          </rPr>
          <t>SM</t>
        </r>
        <r>
          <rPr>
            <sz val="8"/>
            <color indexed="81"/>
            <rFont val="Tahoma"/>
            <family val="2"/>
          </rPr>
          <t xml:space="preserve">
077 332 661 22
07733 266122 - Sarah
02392 6499 89
pd £44 - 1244</t>
        </r>
      </text>
    </comment>
    <comment ref="AA30" authorId="0">
      <text>
        <r>
          <rPr>
            <b/>
            <sz val="8"/>
            <color indexed="81"/>
            <rFont val="Tahoma"/>
            <family val="2"/>
          </rPr>
          <t>SM</t>
        </r>
        <r>
          <rPr>
            <sz val="8"/>
            <color indexed="81"/>
            <rFont val="Tahoma"/>
            <family val="2"/>
          </rPr>
          <t xml:space="preserve">
07711 898 045
lady on own Dolphin then ferry early Wed
pd £22 - 1272</t>
        </r>
      </text>
    </comment>
    <comment ref="B33" authorId="0">
      <text>
        <r>
          <rPr>
            <b/>
            <sz val="8"/>
            <color indexed="81"/>
            <rFont val="Tahoma"/>
            <family val="2"/>
          </rPr>
          <t>SM</t>
        </r>
        <r>
          <rPr>
            <sz val="8"/>
            <color indexed="81"/>
            <rFont val="Tahoma"/>
            <family val="2"/>
          </rPr>
          <t xml:space="preserve">
07882 030 445 -  Di
7.9m from Gosport they only pay £21 per night or £10,50 when home
NO DEPOSIT
19/1 - pd 21 nts from 30/12 til 19/1 inc  £220.50  1233</t>
        </r>
      </text>
    </comment>
    <comment ref="T33" authorId="0">
      <text>
        <r>
          <rPr>
            <b/>
            <sz val="8"/>
            <color indexed="81"/>
            <rFont val="Tahoma"/>
            <family val="2"/>
          </rPr>
          <t>SM</t>
        </r>
        <r>
          <rPr>
            <sz val="8"/>
            <color indexed="81"/>
            <rFont val="Tahoma"/>
            <family val="2"/>
          </rPr>
          <t xml:space="preserve">
pd from 30 Dec to 19 Jan
pd £220.50  -  1233</t>
        </r>
      </text>
    </comment>
    <comment ref="F35" authorId="0">
      <text>
        <r>
          <rPr>
            <b/>
            <sz val="8"/>
            <color indexed="81"/>
            <rFont val="Tahoma"/>
            <family val="2"/>
          </rPr>
          <t>SM</t>
        </r>
        <r>
          <rPr>
            <sz val="8"/>
            <color indexed="81"/>
            <rFont val="Tahoma"/>
            <family val="2"/>
          </rPr>
          <t xml:space="preserve">
emailed Invoices 43 &amp; 44</t>
        </r>
      </text>
    </comment>
    <comment ref="F36" authorId="0">
      <text>
        <r>
          <rPr>
            <b/>
            <sz val="8"/>
            <color indexed="81"/>
            <rFont val="Tahoma"/>
            <family val="2"/>
          </rPr>
          <t>kf; DY54 THZ
01492660113
5.5m x 2   1nt  
£21 paid in full 0169.   Also £24 to be paid for return pitch on 3/4/16</t>
        </r>
        <r>
          <rPr>
            <sz val="8"/>
            <color indexed="81"/>
            <rFont val="Tahoma"/>
            <family val="2"/>
          </rPr>
          <t xml:space="preserve">
</t>
        </r>
      </text>
    </comment>
    <comment ref="P36" authorId="0">
      <text>
        <r>
          <rPr>
            <b/>
            <sz val="8"/>
            <color indexed="81"/>
            <rFont val="Tahoma"/>
            <family val="2"/>
          </rPr>
          <t>SM - craig pd for both</t>
        </r>
        <r>
          <rPr>
            <sz val="8"/>
            <color indexed="81"/>
            <rFont val="Tahoma"/>
            <family val="2"/>
          </rPr>
          <t xml:space="preserve">
Craig 3 extra nights 15 -17 Jan
Kevin  here 5 nights 15-19 Jan
pd £168 - 1210</t>
        </r>
      </text>
    </comment>
    <comment ref="X36" authorId="0">
      <text>
        <r>
          <rPr>
            <b/>
            <sz val="8"/>
            <color indexed="81"/>
            <rFont val="Tahoma"/>
            <family val="2"/>
          </rPr>
          <t>SM -  Van VU08</t>
        </r>
        <r>
          <rPr>
            <sz val="8"/>
            <color indexed="81"/>
            <rFont val="Tahoma"/>
            <family val="2"/>
          </rPr>
          <t xml:space="preserve">
Aaron Hadland - 0781 675 6229
Martha Caplin - 0195 260 3651
Martha will pay each Fri -  £154
pd £154 - 1212  + £2cc</t>
        </r>
      </text>
    </comment>
    <comment ref="AD36" authorId="0">
      <text>
        <r>
          <rPr>
            <b/>
            <sz val="8"/>
            <color indexed="81"/>
            <rFont val="Tahoma"/>
            <family val="2"/>
          </rPr>
          <t>SM</t>
        </r>
        <r>
          <rPr>
            <sz val="8"/>
            <color indexed="81"/>
            <rFont val="Tahoma"/>
            <family val="2"/>
          </rPr>
          <t xml:space="preserve">
Martha paid from 30 Jan to 5 Feb
pd £154 - 1299</t>
        </r>
      </text>
    </comment>
    <comment ref="B37" authorId="0">
      <text>
        <r>
          <rPr>
            <b/>
            <sz val="8"/>
            <color indexed="81"/>
            <rFont val="Tahoma"/>
            <family val="2"/>
          </rPr>
          <t>SM -  MIKE 800</t>
        </r>
        <r>
          <rPr>
            <sz val="8"/>
            <color indexed="81"/>
            <rFont val="Tahoma"/>
            <family val="2"/>
          </rPr>
          <t xml:space="preserve">
07548 958285
rail worker
</t>
        </r>
      </text>
    </comment>
    <comment ref="O37" authorId="0">
      <text>
        <r>
          <rPr>
            <b/>
            <sz val="8"/>
            <color indexed="81"/>
            <rFont val="Tahoma"/>
            <family val="2"/>
          </rPr>
          <t>SM</t>
        </r>
        <r>
          <rPr>
            <sz val="8"/>
            <color indexed="81"/>
            <rFont val="Tahoma"/>
            <family val="2"/>
          </rPr>
          <t xml:space="preserve">
pd from 15 to 28 Jan 
pd £294 - £294</t>
        </r>
      </text>
    </comment>
    <comment ref="P37" authorId="0">
      <text>
        <r>
          <rPr>
            <b/>
            <sz val="8"/>
            <color indexed="81"/>
            <rFont val="Tahoma"/>
            <family val="2"/>
          </rPr>
          <t>SM</t>
        </r>
        <r>
          <rPr>
            <sz val="8"/>
            <color indexed="81"/>
            <rFont val="Tahoma"/>
            <family val="2"/>
          </rPr>
          <t xml:space="preserve">
Mike went out with blonde girl silver car stayed here overnight</t>
        </r>
      </text>
    </comment>
    <comment ref="S37" authorId="0">
      <text>
        <r>
          <rPr>
            <b/>
            <sz val="8"/>
            <color indexed="81"/>
            <rFont val="Tahoma"/>
            <family val="2"/>
          </rPr>
          <t>SM</t>
        </r>
        <r>
          <rPr>
            <sz val="8"/>
            <color indexed="81"/>
            <rFont val="Tahoma"/>
            <family val="2"/>
          </rPr>
          <t xml:space="preserve">
blonde girl silver Mazda came in 9:50am
left with Mike at 10:05</t>
        </r>
      </text>
    </comment>
    <comment ref="U37" authorId="0">
      <text>
        <r>
          <rPr>
            <b/>
            <sz val="8"/>
            <color indexed="81"/>
            <rFont val="Tahoma"/>
            <family val="2"/>
          </rPr>
          <t>Me:</t>
        </r>
        <r>
          <rPr>
            <sz val="8"/>
            <color indexed="81"/>
            <rFont val="Tahoma"/>
            <family val="2"/>
          </rPr>
          <t xml:space="preserve">
girl here in Mazda at 1410 until</t>
        </r>
      </text>
    </comment>
    <comment ref="X37" authorId="0">
      <text>
        <r>
          <rPr>
            <b/>
            <sz val="8"/>
            <color indexed="81"/>
            <rFont val="Tahoma"/>
            <family val="2"/>
          </rPr>
          <t>SM</t>
        </r>
        <r>
          <rPr>
            <sz val="8"/>
            <color indexed="81"/>
            <rFont val="Tahoma"/>
            <family val="2"/>
          </rPr>
          <t xml:space="preserve">
car here early morning so stayed overnight left at 10:30am Sat</t>
        </r>
      </text>
    </comment>
    <comment ref="AC37" authorId="0">
      <text>
        <r>
          <rPr>
            <b/>
            <sz val="8"/>
            <color indexed="81"/>
            <rFont val="Tahoma"/>
            <family val="2"/>
          </rPr>
          <t>SM</t>
        </r>
        <r>
          <rPr>
            <sz val="8"/>
            <color indexed="81"/>
            <rFont val="Tahoma"/>
            <family val="2"/>
          </rPr>
          <t xml:space="preserve">
pd 2 wks from 29 Jan to 11 Feb
pd £294 - 1292</t>
        </r>
      </text>
    </comment>
    <comment ref="AF37" authorId="0">
      <text>
        <r>
          <rPr>
            <b/>
            <sz val="8"/>
            <color indexed="81"/>
            <rFont val="Tahoma"/>
            <family val="2"/>
          </rPr>
          <t>Me:</t>
        </r>
        <r>
          <rPr>
            <sz val="8"/>
            <color indexed="81"/>
            <rFont val="Tahoma"/>
            <family val="2"/>
          </rPr>
          <t xml:space="preserve">
girl here in Mazda car here all night</t>
        </r>
      </text>
    </comment>
    <comment ref="L38" authorId="0">
      <text>
        <r>
          <rPr>
            <b/>
            <sz val="8"/>
            <color indexed="81"/>
            <rFont val="Tahoma"/>
            <family val="2"/>
          </rPr>
          <t xml:space="preserve">SM - </t>
        </r>
        <r>
          <rPr>
            <sz val="8"/>
            <color indexed="81"/>
            <rFont val="Tahoma"/>
            <family val="2"/>
          </rPr>
          <t xml:space="preserve">
pd from 11 to 24 Jan
leaving soon purchased property
pd £300 -  1178</t>
        </r>
      </text>
    </comment>
    <comment ref="Y38" authorId="0">
      <text>
        <r>
          <rPr>
            <b/>
            <sz val="8"/>
            <color indexed="81"/>
            <rFont val="Tahoma"/>
            <family val="2"/>
          </rPr>
          <t>SM</t>
        </r>
        <r>
          <rPr>
            <sz val="8"/>
            <color indexed="81"/>
            <rFont val="Tahoma"/>
            <family val="2"/>
          </rPr>
          <t xml:space="preserve">
paid 2wks from :
25 Jan to 7 Feb
pd £300 -1252</t>
        </r>
      </text>
    </comment>
    <comment ref="F39" authorId="0">
      <text>
        <r>
          <rPr>
            <b/>
            <sz val="8"/>
            <color indexed="81"/>
            <rFont val="Tahoma"/>
            <family val="2"/>
          </rPr>
          <t xml:space="preserve">LJ
</t>
        </r>
        <r>
          <rPr>
            <sz val="8"/>
            <color indexed="81"/>
            <rFont val="Tahoma"/>
            <family val="2"/>
          </rPr>
          <t xml:space="preserve">0780 1420019
£48 - 0964 
Paid for return on 18/3
7.5m cv + 2
</t>
        </r>
      </text>
    </comment>
    <comment ref="H39" authorId="0">
      <text>
        <r>
          <rPr>
            <b/>
            <sz val="8"/>
            <color indexed="81"/>
            <rFont val="Tahoma"/>
            <family val="2"/>
          </rPr>
          <t>MNJ: 07976355628
Ref 1162. 2 Adults
£24 paid in full. 
Reg FJ07 VVE</t>
        </r>
        <r>
          <rPr>
            <sz val="8"/>
            <color indexed="81"/>
            <rFont val="Tahoma"/>
            <family val="2"/>
          </rPr>
          <t xml:space="preserve">
</t>
        </r>
      </text>
    </comment>
    <comment ref="N39" authorId="0">
      <text>
        <r>
          <rPr>
            <b/>
            <sz val="8"/>
            <color indexed="81"/>
            <rFont val="Tahoma"/>
            <family val="2"/>
          </rPr>
          <t>SM</t>
        </r>
        <r>
          <rPr>
            <sz val="8"/>
            <color indexed="81"/>
            <rFont val="Tahoma"/>
            <family val="2"/>
          </rPr>
          <t xml:space="preserve">
Mark - 07771 961 006
2 + dog -  5.8m
pd £45 - 1182
</t>
        </r>
      </text>
    </comment>
    <comment ref="P39" authorId="0">
      <text>
        <r>
          <rPr>
            <b/>
            <sz val="8"/>
            <color indexed="81"/>
            <rFont val="Tahoma"/>
            <family val="2"/>
          </rPr>
          <t>SM -  RV05 BHE</t>
        </r>
        <r>
          <rPr>
            <sz val="8"/>
            <color indexed="81"/>
            <rFont val="Tahoma"/>
            <family val="2"/>
          </rPr>
          <t xml:space="preserve">
from Edinborough
07510 404 739
pd £25 - 1205</t>
        </r>
      </text>
    </comment>
    <comment ref="S39" authorId="0">
      <text>
        <r>
          <rPr>
            <b/>
            <sz val="8"/>
            <color indexed="81"/>
            <rFont val="Tahoma"/>
            <family val="2"/>
          </rPr>
          <t>SM</t>
        </r>
        <r>
          <rPr>
            <sz val="8"/>
            <color indexed="81"/>
            <rFont val="Tahoma"/>
            <family val="2"/>
          </rPr>
          <t xml:space="preserve">
01280 814846
07860 499 795
£22 -  1193</t>
        </r>
      </text>
    </comment>
    <comment ref="T39" authorId="0">
      <text>
        <r>
          <rPr>
            <b/>
            <sz val="8"/>
            <color indexed="81"/>
            <rFont val="Tahoma"/>
            <family val="2"/>
          </rPr>
          <t>SM -  witten in by LJ
07796 383398
£24 - 1098
6.4 MH + 2</t>
        </r>
      </text>
    </comment>
    <comment ref="X39" authorId="0">
      <text>
        <r>
          <rPr>
            <b/>
            <sz val="8"/>
            <color indexed="81"/>
            <rFont val="Tahoma"/>
            <family val="2"/>
          </rPr>
          <t>SM</t>
        </r>
        <r>
          <rPr>
            <sz val="8"/>
            <color indexed="81"/>
            <rFont val="Tahoma"/>
            <family val="2"/>
          </rPr>
          <t xml:space="preserve">
07973 269 463
pd £21 - 0822
when he rings need approx ETA 16.00
DN62 NZP.. Leaving early - 7am</t>
        </r>
      </text>
    </comment>
    <comment ref="AA39" authorId="0">
      <text>
        <r>
          <rPr>
            <b/>
            <sz val="8"/>
            <color indexed="81"/>
            <rFont val="Tahoma"/>
            <family val="2"/>
          </rPr>
          <t>SM</t>
        </r>
        <r>
          <rPr>
            <sz val="8"/>
            <color indexed="81"/>
            <rFont val="Tahoma"/>
            <family val="2"/>
          </rPr>
          <t xml:space="preserve">
07971  477742
5m for ferry
pd £22 - 1249</t>
        </r>
      </text>
    </comment>
    <comment ref="AC39" authorId="0">
      <text>
        <r>
          <rPr>
            <b/>
            <sz val="8"/>
            <color indexed="81"/>
            <rFont val="Tahoma"/>
            <family val="2"/>
          </rPr>
          <t>SM - OE12 LZT</t>
        </r>
        <r>
          <rPr>
            <sz val="8"/>
            <color indexed="81"/>
            <rFont val="Tahoma"/>
            <family val="2"/>
          </rPr>
          <t xml:space="preserve">
077 9200 5578
VW  -  1` person
pd £22 - 1293</t>
        </r>
      </text>
    </comment>
    <comment ref="AD39" authorId="0">
      <text>
        <r>
          <rPr>
            <b/>
            <sz val="8"/>
            <color indexed="81"/>
            <rFont val="Tahoma"/>
            <family val="2"/>
          </rPr>
          <t>SM</t>
        </r>
        <r>
          <rPr>
            <sz val="8"/>
            <color indexed="81"/>
            <rFont val="Tahoma"/>
            <family val="2"/>
          </rPr>
          <t xml:space="preserve">
07557 384 777
5m  2 + dog from ferry
pd £23.50 - 1291</t>
        </r>
      </text>
    </comment>
    <comment ref="AE39" authorId="0">
      <text>
        <r>
          <rPr>
            <b/>
            <sz val="8"/>
            <color indexed="81"/>
            <rFont val="Tahoma"/>
            <family val="2"/>
          </rPr>
          <t>SM</t>
        </r>
        <r>
          <rPr>
            <sz val="8"/>
            <color indexed="81"/>
            <rFont val="Tahoma"/>
            <family val="2"/>
          </rPr>
          <t xml:space="preserve">
07815 560226
pd £44 - 1306
Drover over grass after being told to avaoid it!
Lives Chandlers Ford work Hedge End</t>
        </r>
      </text>
    </comment>
    <comment ref="AC40" authorId="0">
      <text>
        <r>
          <rPr>
            <b/>
            <sz val="8"/>
            <color indexed="81"/>
            <rFont val="Tahoma"/>
            <family val="2"/>
          </rPr>
          <t>SM - PO53 EEA</t>
        </r>
        <r>
          <rPr>
            <sz val="8"/>
            <color indexed="81"/>
            <rFont val="Tahoma"/>
            <family val="2"/>
          </rPr>
          <t xml:space="preserve">
0797 437 7616
Rock up (not booked)
pd £22 - 06 cash</t>
        </r>
      </text>
    </comment>
    <comment ref="AD40" authorId="0">
      <text>
        <r>
          <rPr>
            <b/>
            <sz val="8"/>
            <color indexed="81"/>
            <rFont val="Tahoma"/>
            <family val="2"/>
          </rPr>
          <t>SM</t>
        </r>
        <r>
          <rPr>
            <sz val="8"/>
            <color indexed="81"/>
            <rFont val="Tahoma"/>
            <family val="2"/>
          </rPr>
          <t xml:space="preserve">
077 838 16838
21' from Dolphin
pd £22 - 1298</t>
        </r>
      </text>
    </comment>
    <comment ref="AF40" authorId="0">
      <text>
        <r>
          <rPr>
            <b/>
            <sz val="8"/>
            <color indexed="81"/>
            <rFont val="Tahoma"/>
            <family val="2"/>
          </rPr>
          <t>SM</t>
        </r>
        <r>
          <rPr>
            <sz val="8"/>
            <color indexed="81"/>
            <rFont val="Tahoma"/>
            <family val="2"/>
          </rPr>
          <t xml:space="preserve">
Chris - 07852 353 584
rang from 0782 415 049
work for Dry Build
Ben Whatley paid
pd £500 - 1283
from 31 Jan to 27 Feb</t>
        </r>
      </text>
    </comment>
    <comment ref="F41" authorId="0">
      <text>
        <r>
          <rPr>
            <sz val="8"/>
            <color indexed="81"/>
            <rFont val="Tahoma"/>
            <family val="2"/>
          </rPr>
          <t>sm;
£21 pd  2620 - diaabled
back 18 march  £21 to pay for 18/3
LJ - I moved him from plot 1 to allow for Perry who has Motorneuron and is disabled.
SM moved him again this time from pl 11 as needs to be near toilets as disabled</t>
        </r>
      </text>
    </comment>
    <comment ref="I41" authorId="0">
      <text>
        <r>
          <rPr>
            <b/>
            <sz val="8"/>
            <color indexed="81"/>
            <rFont val="Tahoma"/>
            <family val="2"/>
          </rPr>
          <t>SM</t>
        </r>
        <r>
          <rPr>
            <sz val="8"/>
            <color indexed="81"/>
            <rFont val="Tahoma"/>
            <family val="2"/>
          </rPr>
          <t xml:space="preserve">
07976 254 031
5m 
pd £21 - 1132</t>
        </r>
      </text>
    </comment>
    <comment ref="M41" authorId="0">
      <text>
        <r>
          <rPr>
            <b/>
            <sz val="8"/>
            <color indexed="81"/>
            <rFont val="Tahoma"/>
            <family val="2"/>
          </rPr>
          <t>SM - Y178 FFR</t>
        </r>
        <r>
          <rPr>
            <sz val="8"/>
            <color indexed="81"/>
            <rFont val="Tahoma"/>
            <family val="2"/>
          </rPr>
          <t xml:space="preserve">
07581 032 683
0120 626 3170
pd £21 - 1045</t>
        </r>
      </text>
    </comment>
    <comment ref="AD41" authorId="0">
      <text>
        <r>
          <rPr>
            <b/>
            <sz val="8"/>
            <color indexed="81"/>
            <rFont val="Tahoma"/>
            <family val="2"/>
          </rPr>
          <t>SM</t>
        </r>
        <r>
          <rPr>
            <sz val="8"/>
            <color indexed="81"/>
            <rFont val="Tahoma"/>
            <family val="2"/>
          </rPr>
          <t xml:space="preserve">
Pascal &amp; Tristan (onion man &amp; son)
was coming on 8th moved to 28 but will confirm by email</t>
        </r>
      </text>
    </comment>
    <comment ref="I42" authorId="0">
      <text>
        <r>
          <rPr>
            <b/>
            <sz val="8"/>
            <color indexed="81"/>
            <rFont val="Tahoma"/>
            <family val="2"/>
          </rPr>
          <t xml:space="preserve">LJ
</t>
        </r>
        <r>
          <rPr>
            <sz val="8"/>
            <color indexed="81"/>
            <rFont val="Tahoma"/>
            <family val="2"/>
          </rPr>
          <t>07972 692757
£189 - 1140
20'MH + 2
SM
moved Fri 8th to plot 31 to get out of the wind</t>
        </r>
        <r>
          <rPr>
            <sz val="8"/>
            <color indexed="81"/>
            <rFont val="Tahoma"/>
            <family val="2"/>
          </rPr>
          <t xml:space="preserve">
</t>
        </r>
      </text>
    </comment>
    <comment ref="Y42" authorId="0">
      <text>
        <r>
          <rPr>
            <b/>
            <sz val="8"/>
            <color indexed="81"/>
            <rFont val="Tahoma"/>
            <family val="2"/>
          </rPr>
          <t>SM</t>
        </r>
        <r>
          <rPr>
            <sz val="8"/>
            <color indexed="81"/>
            <rFont val="Tahoma"/>
            <family val="2"/>
          </rPr>
          <t xml:space="preserve">
079 46340075
pd £154 - 1255</t>
        </r>
      </text>
    </comment>
    <comment ref="B43" authorId="0">
      <text>
        <r>
          <rPr>
            <b/>
            <sz val="8"/>
            <color indexed="81"/>
            <rFont val="Tahoma"/>
            <family val="2"/>
          </rPr>
          <t>SM</t>
        </r>
        <r>
          <rPr>
            <sz val="8"/>
            <color indexed="81"/>
            <rFont val="Tahoma"/>
            <family val="2"/>
          </rPr>
          <t xml:space="preserve">
called in 6/9 with his wife wk at MOD Portsmouth
told him £24 pn wants to leave plugged in when home at wk end
pd £50 - 0407</t>
        </r>
      </text>
    </comment>
    <comment ref="J43" authorId="0">
      <text>
        <r>
          <rPr>
            <b/>
            <sz val="8"/>
            <color indexed="81"/>
            <rFont val="Tahoma"/>
            <family val="2"/>
          </rPr>
          <t>SM</t>
        </r>
        <r>
          <rPr>
            <sz val="8"/>
            <color indexed="81"/>
            <rFont val="Tahoma"/>
            <family val="2"/>
          </rPr>
          <t xml:space="preserve">
pd from 9 to 22 Jan
pd  £336 - 1170</t>
        </r>
      </text>
    </comment>
    <comment ref="W43" authorId="0">
      <text>
        <r>
          <rPr>
            <b/>
            <sz val="8"/>
            <color indexed="81"/>
            <rFont val="Tahoma"/>
            <family val="2"/>
          </rPr>
          <t>SM</t>
        </r>
        <r>
          <rPr>
            <sz val="8"/>
            <color indexed="81"/>
            <rFont val="Tahoma"/>
            <family val="2"/>
          </rPr>
          <t xml:space="preserve">
paid 2wks from 23 Jan to 5 Feb
pd £336 - 1246</t>
        </r>
      </text>
    </comment>
    <comment ref="B44" authorId="0">
      <text>
        <r>
          <rPr>
            <b/>
            <sz val="8"/>
            <color indexed="81"/>
            <rFont val="Tahoma"/>
            <family val="2"/>
          </rPr>
          <t xml:space="preserve">LJ 
</t>
        </r>
        <r>
          <rPr>
            <sz val="8"/>
            <color indexed="81"/>
            <rFont val="Tahoma"/>
            <family val="2"/>
          </rPr>
          <t>Paid half price to leave on pitch while in Lanzarote
Ann 078 35616484</t>
        </r>
      </text>
    </comment>
    <comment ref="C44" authorId="0">
      <text>
        <r>
          <rPr>
            <b/>
            <sz val="8"/>
            <color indexed="81"/>
            <rFont val="Tahoma"/>
            <family val="2"/>
          </rPr>
          <t>SM - OU53 EHY</t>
        </r>
        <r>
          <rPr>
            <sz val="8"/>
            <color indexed="81"/>
            <rFont val="Tahoma"/>
            <family val="2"/>
          </rPr>
          <t xml:space="preserve">
Ann - 0783 5616484
Fred - 075999 13977
</t>
        </r>
      </text>
    </comment>
    <comment ref="E44" authorId="0">
      <text>
        <r>
          <rPr>
            <b/>
            <sz val="8"/>
            <color indexed="81"/>
            <rFont val="Tahoma"/>
            <family val="2"/>
          </rPr>
          <t>SM</t>
        </r>
        <r>
          <rPr>
            <sz val="8"/>
            <color indexed="81"/>
            <rFont val="Tahoma"/>
            <family val="2"/>
          </rPr>
          <t xml:space="preserve">
owe 1n from Dec as pd for 7n only here 6n
£126 due for 6n
</t>
        </r>
        <r>
          <rPr>
            <b/>
            <sz val="8"/>
            <color indexed="81"/>
            <rFont val="Tahoma"/>
            <family val="2"/>
          </rPr>
          <t xml:space="preserve">LJ
</t>
        </r>
        <r>
          <rPr>
            <sz val="8"/>
            <color indexed="81"/>
            <rFont val="Tahoma"/>
            <family val="2"/>
          </rPr>
          <t>paid £220.50 on 14th December as half price to leave on pitch.  They stayed the extra night so refund is not due.  
LJ
Paid £126 - 1142.  I'm not sure if they should have paid for the extra day but put through the amount shown at the top</t>
        </r>
      </text>
    </comment>
    <comment ref="L44" authorId="0">
      <text>
        <r>
          <rPr>
            <b/>
            <sz val="8"/>
            <color indexed="81"/>
            <rFont val="Tahoma"/>
            <family val="2"/>
          </rPr>
          <t>SM</t>
        </r>
        <r>
          <rPr>
            <sz val="8"/>
            <color indexed="81"/>
            <rFont val="Tahoma"/>
            <family val="2"/>
          </rPr>
          <t xml:space="preserve">
pd £147 - 1183
from 11 to 17 Jan</t>
        </r>
      </text>
    </comment>
    <comment ref="S44" authorId="0">
      <text>
        <r>
          <rPr>
            <b/>
            <sz val="8"/>
            <color indexed="81"/>
            <rFont val="Tahoma"/>
            <family val="2"/>
          </rPr>
          <t>SM</t>
        </r>
        <r>
          <rPr>
            <sz val="8"/>
            <color indexed="81"/>
            <rFont val="Tahoma"/>
            <family val="2"/>
          </rPr>
          <t xml:space="preserve">
pd from 18 to 24 Jan
pd £147 - 1222</t>
        </r>
      </text>
    </comment>
    <comment ref="Z44" authorId="0">
      <text>
        <r>
          <rPr>
            <b/>
            <sz val="8"/>
            <color indexed="81"/>
            <rFont val="Tahoma"/>
            <family val="2"/>
          </rPr>
          <t>SM</t>
        </r>
        <r>
          <rPr>
            <sz val="8"/>
            <color indexed="81"/>
            <rFont val="Tahoma"/>
            <family val="2"/>
          </rPr>
          <t xml:space="preserve">
pd 25 - 31 Jan
pd £147 - 1258</t>
        </r>
      </text>
    </comment>
    <comment ref="B45" authorId="0">
      <text>
        <r>
          <rPr>
            <b/>
            <sz val="8"/>
            <color indexed="81"/>
            <rFont val="Tahoma"/>
            <family val="2"/>
          </rPr>
          <t>Me:</t>
        </r>
        <r>
          <rPr>
            <sz val="8"/>
            <color indexed="81"/>
            <rFont val="Tahoma"/>
            <family val="2"/>
          </rPr>
          <t xml:space="preserve">
re email sent 7 Nov asked him to give approx idea how many nights.
</t>
        </r>
        <r>
          <rPr>
            <b/>
            <sz val="8"/>
            <color indexed="81"/>
            <rFont val="Tahoma"/>
            <family val="2"/>
          </rPr>
          <t>LJ</t>
        </r>
        <r>
          <rPr>
            <sz val="8"/>
            <color indexed="81"/>
            <rFont val="Tahoma"/>
            <family val="2"/>
          </rPr>
          <t xml:space="preserve">  Emailed back to say booked with warden 1st - 16th. It wasn't us.
SM - How strange no one else here except me - he did come in and saw Bill but did not give him dates just asked for me, I think he thought he had booked in but did not as I was not here!  silly man
SM  -  pd £546 - 1135       KIA  RK15 HGC
  from 1 st to 26 Jan</t>
        </r>
      </text>
    </comment>
    <comment ref="AD45" authorId="0">
      <text>
        <r>
          <rPr>
            <b/>
            <sz val="8"/>
            <color indexed="81"/>
            <rFont val="Tahoma"/>
            <family val="2"/>
          </rPr>
          <t>SM</t>
        </r>
        <r>
          <rPr>
            <sz val="8"/>
            <color indexed="81"/>
            <rFont val="Tahoma"/>
            <family val="2"/>
          </rPr>
          <t xml:space="preserve">
07745 244411
daughter lives Portsmouth
6m + car
pd £22 - 1275</t>
        </r>
      </text>
    </comment>
    <comment ref="F53" authorId="0">
      <text>
        <r>
          <rPr>
            <b/>
            <sz val="8"/>
            <color indexed="81"/>
            <rFont val="Tahoma"/>
            <family val="2"/>
          </rPr>
          <t>SM</t>
        </r>
        <r>
          <rPr>
            <sz val="8"/>
            <color indexed="81"/>
            <rFont val="Tahoma"/>
            <family val="2"/>
          </rPr>
          <t xml:space="preserve">
0746 818 4410
7m  + trailer
pd £29 - 1011</t>
        </r>
      </text>
    </comment>
    <comment ref="M53" authorId="0">
      <text>
        <r>
          <rPr>
            <b/>
            <sz val="8"/>
            <color indexed="81"/>
            <rFont val="Tahoma"/>
            <family val="2"/>
          </rPr>
          <t xml:space="preserve">MNJ: 07816971388
Ref 1096. 2 Adults
7M Caravan. </t>
        </r>
        <r>
          <rPr>
            <sz val="8"/>
            <color indexed="81"/>
            <rFont val="Tahoma"/>
            <family val="2"/>
          </rPr>
          <t>Would like LAB for the 12/1 and the 19/2</t>
        </r>
        <r>
          <rPr>
            <b/>
            <sz val="8"/>
            <color indexed="81"/>
            <rFont val="Tahoma"/>
            <family val="2"/>
          </rPr>
          <t xml:space="preserve">
catching ferry.
Paid £48 in full. </t>
        </r>
        <r>
          <rPr>
            <sz val="8"/>
            <color indexed="81"/>
            <rFont val="Tahoma"/>
            <family val="2"/>
          </rPr>
          <t xml:space="preserve">
</t>
        </r>
      </text>
    </comment>
    <comment ref="W53" authorId="0">
      <text>
        <r>
          <rPr>
            <b/>
            <sz val="8"/>
            <color indexed="81"/>
            <rFont val="Tahoma"/>
            <family val="2"/>
          </rPr>
          <t>SM -wardens at Wareham</t>
        </r>
        <r>
          <rPr>
            <sz val="8"/>
            <color indexed="81"/>
            <rFont val="Tahoma"/>
            <family val="2"/>
          </rPr>
          <t xml:space="preserve">
079606 135 62
back from Spain
pd £24 - 1194
told late arrival bay</t>
        </r>
      </text>
    </comment>
    <comment ref="L56" authorId="0">
      <text>
        <r>
          <rPr>
            <b/>
            <sz val="8"/>
            <color indexed="81"/>
            <rFont val="Tahoma"/>
            <family val="2"/>
          </rPr>
          <t>SM</t>
        </r>
        <r>
          <rPr>
            <sz val="8"/>
            <color indexed="81"/>
            <rFont val="Tahoma"/>
            <family val="2"/>
          </rPr>
          <t xml:space="preserve">
No deposit friends from France  of Stella's
SM cancelled as caravan in for service 3 days</t>
        </r>
      </text>
    </comment>
    <comment ref="B57" authorId="0">
      <text>
        <r>
          <rPr>
            <b/>
            <sz val="8"/>
            <color indexed="81"/>
            <rFont val="Tahoma"/>
            <family val="2"/>
          </rPr>
          <t>SM</t>
        </r>
        <r>
          <rPr>
            <sz val="8"/>
            <color indexed="81"/>
            <rFont val="Tahoma"/>
            <family val="2"/>
          </rPr>
          <t xml:space="preserve">
Pd £20 to leave here for 2 wks up to 10 Jan
Ref 03</t>
        </r>
      </text>
    </comment>
    <comment ref="K57" authorId="0">
      <text>
        <r>
          <rPr>
            <b/>
            <sz val="8"/>
            <color indexed="81"/>
            <rFont val="Tahoma"/>
            <family val="2"/>
          </rPr>
          <t>Me:</t>
        </r>
        <r>
          <rPr>
            <sz val="8"/>
            <color indexed="81"/>
            <rFont val="Tahoma"/>
            <family val="2"/>
          </rPr>
          <t xml:space="preserve">
pd 2wks up to 10 Jan</t>
        </r>
      </text>
    </comment>
    <comment ref="V57" authorId="0">
      <text>
        <r>
          <rPr>
            <b/>
            <sz val="8"/>
            <color indexed="81"/>
            <rFont val="Tahoma"/>
            <family val="2"/>
          </rPr>
          <t>SM</t>
        </r>
        <r>
          <rPr>
            <sz val="8"/>
            <color indexed="81"/>
            <rFont val="Tahoma"/>
            <family val="2"/>
          </rPr>
          <t xml:space="preserve">
pd stroage from 11 to 31 Jan
Paid £30 - 1242</t>
        </r>
      </text>
    </comment>
    <comment ref="E68" authorId="0">
      <text>
        <r>
          <rPr>
            <b/>
            <sz val="8"/>
            <color indexed="81"/>
            <rFont val="Tahoma"/>
            <family val="2"/>
          </rPr>
          <t>MNJ
£180 - 1146</t>
        </r>
      </text>
    </comment>
    <comment ref="L68" authorId="0">
      <text>
        <r>
          <rPr>
            <b/>
            <sz val="8"/>
            <color indexed="81"/>
            <rFont val="Tahoma"/>
            <family val="2"/>
          </rPr>
          <t>SM</t>
        </r>
        <r>
          <rPr>
            <sz val="8"/>
            <color indexed="81"/>
            <rFont val="Tahoma"/>
            <family val="2"/>
          </rPr>
          <t xml:space="preserve">
Dale 07916 131 736
Here mon-wed
Mick here Tues to fri - pay £90 each
pd £90 - 1179</t>
        </r>
      </text>
    </comment>
    <comment ref="S68" authorId="0">
      <text>
        <r>
          <rPr>
            <b/>
            <sz val="8"/>
            <color indexed="81"/>
            <rFont val="Tahoma"/>
            <family val="2"/>
          </rPr>
          <t>SM - VU14 DLN</t>
        </r>
        <r>
          <rPr>
            <sz val="8"/>
            <color indexed="81"/>
            <rFont val="Tahoma"/>
            <family val="2"/>
          </rPr>
          <t xml:space="preserve">
Mick here 3n
Dale here 1n
Mick pd £135 - 1227
mick pd £22.50 - 1239
Dale pd  £22.50 - 1240</t>
        </r>
      </text>
    </comment>
    <comment ref="Z68" authorId="0">
      <text>
        <r>
          <rPr>
            <b/>
            <sz val="8"/>
            <color indexed="81"/>
            <rFont val="Tahoma"/>
            <family val="2"/>
          </rPr>
          <t>SM 074 010 23295</t>
        </r>
        <r>
          <rPr>
            <sz val="8"/>
            <color indexed="81"/>
            <rFont val="Tahoma"/>
            <family val="2"/>
          </rPr>
          <t xml:space="preserve">
If Dale Theakery staying they pay half each for the nights both here
Mick pd £90 - 1270</t>
        </r>
      </text>
    </comment>
    <comment ref="AB68" authorId="0">
      <text>
        <r>
          <rPr>
            <b/>
            <sz val="8"/>
            <color indexed="81"/>
            <rFont val="Tahoma"/>
            <family val="2"/>
          </rPr>
          <t>SM - 351</t>
        </r>
        <r>
          <rPr>
            <sz val="8"/>
            <color indexed="81"/>
            <rFont val="Tahoma"/>
            <family val="2"/>
          </rPr>
          <t xml:space="preserve">
Dale - 079 161 31736
M24 2QA -  No 35
…….. 9821
Pd £90 - 1282</t>
        </r>
      </text>
    </comment>
    <comment ref="B70" authorId="0">
      <text>
        <r>
          <rPr>
            <b/>
            <sz val="8"/>
            <color indexed="81"/>
            <rFont val="Tahoma"/>
            <family val="2"/>
          </rPr>
          <t xml:space="preserve">SM  - sharon@roadtechcutting.co.uk </t>
        </r>
        <r>
          <rPr>
            <sz val="8"/>
            <color indexed="81"/>
            <rFont val="Tahoma"/>
            <family val="2"/>
          </rPr>
          <t xml:space="preserve">
0154 3466810 -  Sharon  Jackson - Roadtech
077 906 95168  -  Wayne
Office will pay:  info@roadtechcutting.co.uk
£147 per week per caravan (6 in total)
Payment by Bac's  OTR</t>
        </r>
      </text>
    </comment>
    <comment ref="E70" authorId="0">
      <text>
        <r>
          <rPr>
            <b/>
            <sz val="8"/>
            <color indexed="81"/>
            <rFont val="Tahoma"/>
            <family val="2"/>
          </rPr>
          <t>SM</t>
        </r>
        <r>
          <rPr>
            <sz val="8"/>
            <color indexed="81"/>
            <rFont val="Tahoma"/>
            <family val="2"/>
          </rPr>
          <t xml:space="preserve">
pd Invoice 43 on 15 Jan
£908  -  OTR</t>
        </r>
      </text>
    </comment>
    <comment ref="F70" authorId="0">
      <text>
        <r>
          <rPr>
            <b/>
            <sz val="8"/>
            <color indexed="81"/>
            <rFont val="Tahoma"/>
            <family val="2"/>
          </rPr>
          <t>SM</t>
        </r>
        <r>
          <rPr>
            <sz val="8"/>
            <color indexed="81"/>
            <rFont val="Tahoma"/>
            <family val="2"/>
          </rPr>
          <t xml:space="preserve">
Emailed 43 &amp; 44</t>
        </r>
      </text>
    </comment>
    <comment ref="T70" authorId="0">
      <text>
        <r>
          <rPr>
            <b/>
            <sz val="8"/>
            <color indexed="81"/>
            <rFont val="Tahoma"/>
            <family val="2"/>
          </rPr>
          <t>SM</t>
        </r>
        <r>
          <rPr>
            <sz val="8"/>
            <color indexed="81"/>
            <rFont val="Tahoma"/>
            <family val="2"/>
          </rPr>
          <t xml:space="preserve">
emailed Invoice 46
£934 due</t>
        </r>
      </text>
    </comment>
    <comment ref="AA70" authorId="0">
      <text>
        <r>
          <rPr>
            <b/>
            <sz val="8"/>
            <color indexed="81"/>
            <rFont val="Tahoma"/>
            <family val="2"/>
          </rPr>
          <t>Me:</t>
        </r>
        <r>
          <rPr>
            <sz val="8"/>
            <color indexed="81"/>
            <rFont val="Tahoma"/>
            <family val="2"/>
          </rPr>
          <t xml:space="preserve">
Emailed 27 Jan
 Invoice  04 -  £882</t>
        </r>
      </text>
    </comment>
    <comment ref="B71" authorId="0">
      <text>
        <r>
          <rPr>
            <b/>
            <sz val="8"/>
            <color indexed="81"/>
            <rFont val="Tahoma"/>
            <family val="2"/>
          </rPr>
          <t xml:space="preserve">SM  - sharon@roadtechcutting.co.uk </t>
        </r>
        <r>
          <rPr>
            <sz val="8"/>
            <color indexed="81"/>
            <rFont val="Tahoma"/>
            <family val="2"/>
          </rPr>
          <t xml:space="preserve">
0154 3466810 -  Sharon  Jackson - Roadtech
077 906 95168  -  Wayne
Office will pay:  info@roadtechcutting.co.uk
this week £147
Payment by Bac's  OTR</t>
        </r>
      </text>
    </comment>
  </commentList>
</comments>
</file>

<file path=xl/comments2.xml><?xml version="1.0" encoding="utf-8"?>
<comments xmlns="http://schemas.openxmlformats.org/spreadsheetml/2006/main">
  <authors>
    <author>Me</author>
  </authors>
  <commentList>
    <comment ref="S5" authorId="0">
      <text>
        <r>
          <rPr>
            <b/>
            <sz val="8"/>
            <color indexed="81"/>
            <rFont val="Tahoma"/>
            <family val="2"/>
          </rPr>
          <t>SM - BK03</t>
        </r>
        <r>
          <rPr>
            <sz val="8"/>
            <color indexed="81"/>
            <rFont val="Tahoma"/>
            <family val="2"/>
          </rPr>
          <t xml:space="preserve">
0780 870 1187
wife car LE57 LTN
sm van 2 + 16yr Autistic
pd £75 - 1401</t>
        </r>
      </text>
    </comment>
    <comment ref="X5" authorId="0">
      <text>
        <r>
          <rPr>
            <b/>
            <sz val="8"/>
            <color indexed="81"/>
            <rFont val="Tahoma"/>
            <family val="2"/>
          </rPr>
          <t>SM</t>
        </r>
        <r>
          <rPr>
            <sz val="8"/>
            <color indexed="81"/>
            <rFont val="Tahoma"/>
            <family val="2"/>
          </rPr>
          <t xml:space="preserve">
07923 972 440
2 in VW T4
pd £22 - 1408</t>
        </r>
      </text>
    </comment>
    <comment ref="Z5" authorId="0">
      <text>
        <r>
          <rPr>
            <b/>
            <sz val="8"/>
            <color indexed="81"/>
            <rFont val="Tahoma"/>
            <family val="2"/>
          </rPr>
          <t>SM</t>
        </r>
        <r>
          <rPr>
            <sz val="8"/>
            <color indexed="81"/>
            <rFont val="Tahoma"/>
            <family val="2"/>
          </rPr>
          <t xml:space="preserve">
078 649 85027
sm 2 persons
pd £176 - 1437</t>
        </r>
      </text>
    </comment>
    <comment ref="R7" authorId="0">
      <text>
        <r>
          <rPr>
            <b/>
            <sz val="8"/>
            <color indexed="81"/>
            <rFont val="Tahoma"/>
            <family val="2"/>
          </rPr>
          <t>CS: Paid in full £286.00 Ref: 12</t>
        </r>
      </text>
    </comment>
    <comment ref="X12" authorId="0">
      <text>
        <r>
          <rPr>
            <b/>
            <sz val="8"/>
            <color indexed="81"/>
            <rFont val="Tahoma"/>
            <family val="2"/>
          </rPr>
          <t>SM</t>
        </r>
        <r>
          <rPr>
            <sz val="8"/>
            <color indexed="81"/>
            <rFont val="Tahoma"/>
            <family val="2"/>
          </rPr>
          <t xml:space="preserve">
Daniel 0033 689 440 33
need Eng mobile number when he arrives
pd £119 - 1434</t>
        </r>
      </text>
    </comment>
    <comment ref="D13" authorId="0">
      <text>
        <r>
          <rPr>
            <b/>
            <sz val="8"/>
            <color indexed="81"/>
            <rFont val="Tahoma"/>
            <family val="2"/>
          </rPr>
          <t>SM</t>
        </r>
        <r>
          <rPr>
            <sz val="8"/>
            <color indexed="81"/>
            <rFont val="Tahoma"/>
            <family val="2"/>
          </rPr>
          <t xml:space="preserve">
01833 690933
0776 521 7405
2 for funeral IOW
pd £66 - 1269</t>
        </r>
      </text>
    </comment>
    <comment ref="N13" authorId="0">
      <text>
        <r>
          <rPr>
            <b/>
            <sz val="8"/>
            <color indexed="81"/>
            <rFont val="Tahoma"/>
            <family val="2"/>
          </rPr>
          <t>SM - VX02 F8Z</t>
        </r>
        <r>
          <rPr>
            <sz val="8"/>
            <color indexed="81"/>
            <rFont val="Tahoma"/>
            <family val="2"/>
          </rPr>
          <t xml:space="preserve">
07425 159 368
5.5m  2 + dog
pd £23.50 - 1371
pd £47 - 1388</t>
        </r>
      </text>
    </comment>
    <comment ref="Q13" authorId="0">
      <text>
        <r>
          <rPr>
            <b/>
            <sz val="8"/>
            <color indexed="81"/>
            <rFont val="Tahoma"/>
            <family val="2"/>
          </rPr>
          <t>SM</t>
        </r>
        <r>
          <rPr>
            <sz val="8"/>
            <color indexed="81"/>
            <rFont val="Tahoma"/>
            <family val="2"/>
          </rPr>
          <t xml:space="preserve">
07527 560 772
7.2m  
pd £75 -  1366</t>
        </r>
      </text>
    </comment>
    <comment ref="T13" authorId="0">
      <text>
        <r>
          <rPr>
            <b/>
            <sz val="8"/>
            <color indexed="81"/>
            <rFont val="Tahoma"/>
            <family val="2"/>
          </rPr>
          <t>SM  -  P320 KTR</t>
        </r>
        <r>
          <rPr>
            <sz val="8"/>
            <color indexed="81"/>
            <rFont val="Tahoma"/>
            <family val="2"/>
          </rPr>
          <t xml:space="preserve">
07808 854 957
6m - 1 person
pd £44 - 1205</t>
        </r>
      </text>
    </comment>
    <comment ref="X13" authorId="0">
      <text>
        <r>
          <rPr>
            <b/>
            <sz val="8"/>
            <color indexed="81"/>
            <rFont val="Tahoma"/>
            <family val="2"/>
          </rPr>
          <t>SM  -  26'</t>
        </r>
        <r>
          <rPr>
            <sz val="8"/>
            <color indexed="81"/>
            <rFont val="Tahoma"/>
            <family val="2"/>
          </rPr>
          <t xml:space="preserve">
07570 978 250   -  Lorrain  &amp; Reg
22 Jan  11n
22 Feb  8n
26 March 10n
25 April  8n
23 Mary  8n
27 June 8n
25 July  8n
24 Aug  9n</t>
        </r>
      </text>
    </comment>
    <comment ref="B14" authorId="0">
      <text>
        <r>
          <rPr>
            <sz val="8"/>
            <color indexed="81"/>
            <rFont val="Tahoma"/>
            <family val="2"/>
          </rPr>
          <t xml:space="preserve">SM - </t>
        </r>
        <r>
          <rPr>
            <sz val="10"/>
            <color indexed="81"/>
            <rFont val="Tahoma"/>
            <family val="2"/>
          </rPr>
          <t xml:space="preserve">ST02 AW0  Audi
</t>
        </r>
        <r>
          <rPr>
            <sz val="9"/>
            <color indexed="81"/>
            <rFont val="Tahoma"/>
            <family val="2"/>
          </rPr>
          <t>or FP02 AWO - Audi Terry</t>
        </r>
        <r>
          <rPr>
            <sz val="8"/>
            <color indexed="81"/>
            <rFont val="Tahoma"/>
            <family val="2"/>
          </rPr>
          <t xml:space="preserve">
07966 534 322
0120 886 9274
wife Louise will ring to pay
</t>
        </r>
      </text>
    </comment>
    <comment ref="I14" authorId="0">
      <text>
        <r>
          <rPr>
            <b/>
            <sz val="8"/>
            <color indexed="81"/>
            <rFont val="Tahoma"/>
            <family val="2"/>
          </rPr>
          <t>SM</t>
        </r>
        <r>
          <rPr>
            <sz val="8"/>
            <color indexed="81"/>
            <rFont val="Tahoma"/>
            <family val="2"/>
          </rPr>
          <t xml:space="preserve">
pd today from 1 to 14 feb on 2 cards
pd £110 - 1347
Pd £110 - 1348</t>
        </r>
      </text>
    </comment>
    <comment ref="P14" authorId="0">
      <text>
        <r>
          <rPr>
            <b/>
            <sz val="8"/>
            <color indexed="81"/>
            <rFont val="Tahoma"/>
            <family val="2"/>
          </rPr>
          <t>SM</t>
        </r>
        <r>
          <rPr>
            <sz val="8"/>
            <color indexed="81"/>
            <rFont val="Tahoma"/>
            <family val="2"/>
          </rPr>
          <t xml:space="preserve">
pd from 15 to 21 Feb
pd £110 - 1404</t>
        </r>
      </text>
    </comment>
    <comment ref="W14" authorId="0">
      <text>
        <r>
          <rPr>
            <b/>
            <sz val="8"/>
            <color indexed="81"/>
            <rFont val="Tahoma"/>
            <family val="2"/>
          </rPr>
          <t>CS: Paid 22 Feb until 28 Feb £110 Ref: 1455</t>
        </r>
      </text>
    </comment>
    <comment ref="B15" authorId="0">
      <text>
        <r>
          <rPr>
            <b/>
            <sz val="8"/>
            <color indexed="81"/>
            <rFont val="Tahoma"/>
            <family val="2"/>
          </rPr>
          <t>SM -  grey van AJ53 GAL</t>
        </r>
        <r>
          <rPr>
            <sz val="8"/>
            <color indexed="81"/>
            <rFont val="Tahoma"/>
            <family val="2"/>
          </rPr>
          <t xml:space="preserve">
07990 644 077
6wks work at Premier Inn
twin axle - Lee _ husky dog
(did not charge for dog as only 1 person)</t>
        </r>
      </text>
    </comment>
    <comment ref="I15" authorId="0">
      <text>
        <r>
          <rPr>
            <b/>
            <sz val="8"/>
            <color indexed="81"/>
            <rFont val="Tahoma"/>
            <family val="2"/>
          </rPr>
          <t>SM</t>
        </r>
        <r>
          <rPr>
            <sz val="8"/>
            <color indexed="81"/>
            <rFont val="Tahoma"/>
            <family val="2"/>
          </rPr>
          <t xml:space="preserve">
from 8 to 21 Feb
pd £300 - 1355</t>
        </r>
      </text>
    </comment>
    <comment ref="W15" authorId="0">
      <text>
        <r>
          <rPr>
            <b/>
            <sz val="8"/>
            <color indexed="81"/>
            <rFont val="Tahoma"/>
            <family val="2"/>
          </rPr>
          <t>Me:</t>
        </r>
        <r>
          <rPr>
            <sz val="8"/>
            <color indexed="81"/>
            <rFont val="Tahoma"/>
            <family val="2"/>
          </rPr>
          <t xml:space="preserve">
pd from 22 to 2 March
company paid from 
01253 810 228
pd £220 - </t>
        </r>
      </text>
    </comment>
    <comment ref="K16" authorId="0">
      <text>
        <r>
          <rPr>
            <b/>
            <sz val="8"/>
            <color indexed="81"/>
            <rFont val="Tahoma"/>
            <family val="2"/>
          </rPr>
          <t>SM</t>
        </r>
        <r>
          <rPr>
            <sz val="8"/>
            <color indexed="81"/>
            <rFont val="Tahoma"/>
            <family val="2"/>
          </rPr>
          <t xml:space="preserve">
07787 705 332
6m  - 2 persons
pd £88 - 1211</t>
        </r>
      </text>
    </comment>
    <comment ref="O16" authorId="0">
      <text>
        <r>
          <rPr>
            <b/>
            <sz val="8"/>
            <color indexed="81"/>
            <rFont val="Tahoma"/>
            <family val="2"/>
          </rPr>
          <t>SM -  GW57 PJW</t>
        </r>
        <r>
          <rPr>
            <sz val="8"/>
            <color indexed="81"/>
            <rFont val="Tahoma"/>
            <family val="2"/>
          </rPr>
          <t xml:space="preserve">
0788 659 7703
pd £88 - 1341
BB4 with Mrs Gale pl 12</t>
        </r>
      </text>
    </comment>
    <comment ref="S16" authorId="0">
      <text>
        <r>
          <rPr>
            <b/>
            <sz val="8"/>
            <color indexed="81"/>
            <rFont val="Tahoma"/>
            <family val="2"/>
          </rPr>
          <t xml:space="preserve">SM - 2 Feb text </t>
        </r>
        <r>
          <rPr>
            <sz val="8"/>
            <color indexed="81"/>
            <rFont val="Tahoma"/>
            <family val="2"/>
          </rPr>
          <t xml:space="preserve">
Lorna 07789 754 949
told Lorna 3 hard stands for the M/H's and 5 caravans on slip road
Need confirmation
Arrived with 2 cars each and filled the car park</t>
        </r>
      </text>
    </comment>
    <comment ref="AA16" authorId="0">
      <text>
        <r>
          <rPr>
            <b/>
            <sz val="8"/>
            <color indexed="81"/>
            <rFont val="Tahoma"/>
            <family val="2"/>
          </rPr>
          <t>CS: Turned up, after sending an email to book, but no booking found for them, luckily had 2 pitches available. 2 Adults. Paid in full £22.00 Ref: 11</t>
        </r>
      </text>
    </comment>
    <comment ref="N17" authorId="0">
      <text>
        <r>
          <rPr>
            <b/>
            <sz val="8"/>
            <color indexed="81"/>
            <rFont val="Tahoma"/>
            <family val="2"/>
          </rPr>
          <t>SM</t>
        </r>
        <r>
          <rPr>
            <sz val="8"/>
            <color indexed="81"/>
            <rFont val="Tahoma"/>
            <family val="2"/>
          </rPr>
          <t xml:space="preserve">
07771 961 006 -  Mark
2 + dog  BB4
pd £23.50 - 1265</t>
        </r>
      </text>
    </comment>
    <comment ref="O17" authorId="0">
      <text>
        <r>
          <rPr>
            <b/>
            <sz val="8"/>
            <color indexed="81"/>
            <rFont val="Tahoma"/>
            <family val="2"/>
          </rPr>
          <t>SM - YB04 YBK</t>
        </r>
        <r>
          <rPr>
            <sz val="8"/>
            <color indexed="81"/>
            <rFont val="Tahoma"/>
            <family val="2"/>
          </rPr>
          <t xml:space="preserve">
01590 679 836
07858 4909 64
pd £66 - 1342
with Wiilliams pl11</t>
        </r>
      </text>
    </comment>
    <comment ref="V17" authorId="0">
      <text>
        <r>
          <rPr>
            <b/>
            <sz val="8"/>
            <color indexed="81"/>
            <rFont val="Tahoma"/>
            <family val="2"/>
          </rPr>
          <t>SM  - AE13 EOK</t>
        </r>
        <r>
          <rPr>
            <sz val="8"/>
            <color indexed="81"/>
            <rFont val="Tahoma"/>
            <family val="2"/>
          </rPr>
          <t xml:space="preserve">
01245 228052
07 911 720 426
7m  2 + 1 + 3yrs
pd £28 - 1430</t>
        </r>
      </text>
    </comment>
    <comment ref="AA17" authorId="0">
      <text>
        <r>
          <rPr>
            <b/>
            <sz val="8"/>
            <color indexed="81"/>
            <rFont val="Tahoma"/>
            <family val="2"/>
          </rPr>
          <t xml:space="preserve">CS: Turned up, after sending an email to book, but no booking found for them, luckily had 2 pitches available. 2 Adults, 1 Dog Paid in full £23.50 </t>
        </r>
        <r>
          <rPr>
            <sz val="8"/>
            <color indexed="81"/>
            <rFont val="Tahoma"/>
            <family val="2"/>
          </rPr>
          <t xml:space="preserve">
</t>
        </r>
      </text>
    </comment>
    <comment ref="M18" authorId="0">
      <text>
        <r>
          <rPr>
            <b/>
            <sz val="8"/>
            <color indexed="81"/>
            <rFont val="Tahoma"/>
            <family val="2"/>
          </rPr>
          <t>SM</t>
        </r>
        <r>
          <rPr>
            <sz val="8"/>
            <color indexed="81"/>
            <rFont val="Tahoma"/>
            <family val="2"/>
          </rPr>
          <t xml:space="preserve">
077 909 304 78
VW  2 + dog
pd £47 - 1364</t>
        </r>
      </text>
    </comment>
    <comment ref="P18" authorId="0">
      <text>
        <r>
          <rPr>
            <b/>
            <sz val="8"/>
            <color indexed="81"/>
            <rFont val="Tahoma"/>
            <family val="2"/>
          </rPr>
          <t>SM - CN14 BSZ</t>
        </r>
        <r>
          <rPr>
            <sz val="8"/>
            <color indexed="81"/>
            <rFont val="Tahoma"/>
            <family val="2"/>
          </rPr>
          <t xml:space="preserve">
01239 710306
07814 097 225
pd £22 - 1276
rang 5th to cancel booking on 8th due to ferruy cancelled  re booked for 15 Feb </t>
        </r>
      </text>
    </comment>
    <comment ref="Q18" authorId="0">
      <text>
        <r>
          <rPr>
            <b/>
            <sz val="8"/>
            <color indexed="81"/>
            <rFont val="Tahoma"/>
            <family val="2"/>
          </rPr>
          <t>SM</t>
        </r>
        <r>
          <rPr>
            <sz val="8"/>
            <color indexed="81"/>
            <rFont val="Tahoma"/>
            <family val="2"/>
          </rPr>
          <t xml:space="preserve">
07770 866156
6.3m 
pd £25 - 1376</t>
        </r>
      </text>
    </comment>
    <comment ref="W18" authorId="0">
      <text>
        <r>
          <rPr>
            <b/>
            <sz val="8"/>
            <color indexed="81"/>
            <rFont val="Tahoma"/>
            <family val="2"/>
          </rPr>
          <t>SM</t>
        </r>
        <r>
          <rPr>
            <sz val="8"/>
            <color indexed="81"/>
            <rFont val="Tahoma"/>
            <family val="2"/>
          </rPr>
          <t xml:space="preserve">
pd from 22 -feb to 3 march
ref 1441 move to pl 24 
on Sat 27 Feb</t>
        </r>
      </text>
    </comment>
    <comment ref="AC18" authorId="0">
      <text>
        <r>
          <rPr>
            <b/>
            <sz val="8"/>
            <color indexed="81"/>
            <rFont val="Tahoma"/>
            <family val="2"/>
          </rPr>
          <t>SM</t>
        </r>
        <r>
          <rPr>
            <sz val="8"/>
            <color indexed="81"/>
            <rFont val="Tahoma"/>
            <family val="2"/>
          </rPr>
          <t xml:space="preserve">
07880 348 532
7.5  2 + 3 dogs + ex car
pd £476 - 1450
from 28 Feb to 12 March
I owe £63 &amp; will take off the next payment due on 13 March SM</t>
        </r>
      </text>
    </comment>
    <comment ref="B19" authorId="0">
      <text>
        <r>
          <rPr>
            <b/>
            <sz val="8"/>
            <color indexed="81"/>
            <rFont val="Tahoma"/>
            <family val="2"/>
          </rPr>
          <t>SM -  01983 866645</t>
        </r>
        <r>
          <rPr>
            <sz val="8"/>
            <color indexed="81"/>
            <rFont val="Tahoma"/>
            <family val="2"/>
          </rPr>
          <t xml:space="preserve">
Bob - 077 625 02943
</t>
        </r>
      </text>
    </comment>
    <comment ref="P19" authorId="0">
      <text>
        <r>
          <rPr>
            <b/>
            <sz val="8"/>
            <color indexed="81"/>
            <rFont val="Tahoma"/>
            <family val="2"/>
          </rPr>
          <t>SM</t>
        </r>
        <r>
          <rPr>
            <sz val="8"/>
            <color indexed="81"/>
            <rFont val="Tahoma"/>
            <family val="2"/>
          </rPr>
          <t xml:space="preserve">
pd for 11n here £242
9 n home £99
Total pd £341 - 1398
from 17 Feb to 8 March</t>
        </r>
      </text>
    </comment>
    <comment ref="O20" authorId="0">
      <text>
        <r>
          <rPr>
            <b/>
            <sz val="8"/>
            <color indexed="81"/>
            <rFont val="Tahoma"/>
            <family val="2"/>
          </rPr>
          <t>SM</t>
        </r>
        <r>
          <rPr>
            <sz val="8"/>
            <color indexed="81"/>
            <rFont val="Tahoma"/>
            <family val="2"/>
          </rPr>
          <t xml:space="preserve">
07984 938 716
tent for valentine day
pd £17 - 1381</t>
        </r>
      </text>
    </comment>
    <comment ref="Q20" authorId="0">
      <text>
        <r>
          <rPr>
            <b/>
            <sz val="8"/>
            <color indexed="81"/>
            <rFont val="Tahoma"/>
            <family val="2"/>
          </rPr>
          <t>SM</t>
        </r>
        <r>
          <rPr>
            <sz val="8"/>
            <color indexed="81"/>
            <rFont val="Tahoma"/>
            <family val="2"/>
          </rPr>
          <t xml:space="preserve">
01823 433490
078662 87785
8m + trailer told 2nd gate
pd £35 - 1343</t>
        </r>
      </text>
    </comment>
    <comment ref="S22" authorId="0">
      <text>
        <r>
          <rPr>
            <b/>
            <sz val="8"/>
            <color indexed="81"/>
            <rFont val="Tahoma"/>
            <family val="2"/>
          </rPr>
          <t>SM</t>
        </r>
        <r>
          <rPr>
            <sz val="8"/>
            <color indexed="81"/>
            <rFont val="Tahoma"/>
            <family val="2"/>
          </rPr>
          <t xml:space="preserve">
£15 per night for rally
spoke to Lorna 2 feb to confirm numbers - she thinks  
3 M/H's &amp; 
5 caravans
Now only 6 total</t>
        </r>
      </text>
    </comment>
    <comment ref="S23" authorId="0">
      <text>
        <r>
          <rPr>
            <b/>
            <sz val="8"/>
            <color indexed="81"/>
            <rFont val="Tahoma"/>
            <family val="2"/>
          </rPr>
          <t>SM</t>
        </r>
        <r>
          <rPr>
            <sz val="8"/>
            <color indexed="81"/>
            <rFont val="Tahoma"/>
            <family val="2"/>
          </rPr>
          <t xml:space="preserve">
£15 per night for rally
spoke to Lorna 2 feb to confirm numbers - she thinks  
3 M/H's &amp; 
5 caravans
Now only 6 total</t>
        </r>
      </text>
    </comment>
    <comment ref="B27" authorId="0">
      <text>
        <r>
          <rPr>
            <sz val="8"/>
            <color indexed="81"/>
            <rFont val="Tahoma"/>
            <family val="2"/>
          </rPr>
          <t>SM - PN07 BXX
from Isle of Mann
07624 039 758
6.5m for ferry
pd £25 =- 1299</t>
        </r>
      </text>
    </comment>
    <comment ref="C27" authorId="0">
      <text>
        <r>
          <rPr>
            <b/>
            <sz val="8"/>
            <color indexed="81"/>
            <rFont val="Tahoma"/>
            <family val="2"/>
          </rPr>
          <t>SM</t>
        </r>
        <r>
          <rPr>
            <sz val="8"/>
            <color indexed="81"/>
            <rFont val="Tahoma"/>
            <family val="2"/>
          </rPr>
          <t xml:space="preserve">
0775 361 9448
7.3m  2 + dog
pd £26.50 - 1318</t>
        </r>
      </text>
    </comment>
    <comment ref="M27" authorId="0">
      <text>
        <r>
          <rPr>
            <b/>
            <sz val="8"/>
            <color indexed="81"/>
            <rFont val="Tahoma"/>
            <family val="2"/>
          </rPr>
          <t>SM</t>
        </r>
        <r>
          <rPr>
            <sz val="8"/>
            <color indexed="81"/>
            <rFont val="Tahoma"/>
            <family val="2"/>
          </rPr>
          <t xml:space="preserve">
07790 496699
6m daughter work this wek in Prts so they have brought her down
pd £132 - 1308
arrived midnight on Frid so paid for ex night Pd £22 - 1383</t>
        </r>
      </text>
    </comment>
    <comment ref="T27" authorId="0">
      <text>
        <r>
          <rPr>
            <b/>
            <sz val="8"/>
            <color indexed="81"/>
            <rFont val="Tahoma"/>
            <family val="2"/>
          </rPr>
          <t>SM</t>
        </r>
        <r>
          <rPr>
            <sz val="8"/>
            <color indexed="81"/>
            <rFont val="Tahoma"/>
            <family val="2"/>
          </rPr>
          <t xml:space="preserve">
req 19 , 21 &amp; 28 to plumb in
07796 953 288
pd dep for 3  pitches
£20 - 1199
KF: 18/2  pd balance £72 for 2 pitches (19 &amp; 21 )1415</t>
        </r>
      </text>
    </comment>
    <comment ref="V27" authorId="0">
      <text>
        <r>
          <rPr>
            <b/>
            <sz val="8"/>
            <color indexed="81"/>
            <rFont val="Tahoma"/>
            <family val="2"/>
          </rPr>
          <t>SM</t>
        </r>
        <r>
          <rPr>
            <sz val="8"/>
            <color indexed="81"/>
            <rFont val="Tahoma"/>
            <family val="2"/>
          </rPr>
          <t xml:space="preserve">
02392 691 282
22' to try new caravan
pd £50 - 1423</t>
        </r>
      </text>
    </comment>
    <comment ref="X27" authorId="0">
      <text>
        <r>
          <rPr>
            <b/>
            <sz val="8"/>
            <color indexed="81"/>
            <rFont val="Tahoma"/>
            <family val="2"/>
          </rPr>
          <t>Me:</t>
        </r>
        <r>
          <rPr>
            <sz val="8"/>
            <color indexed="81"/>
            <rFont val="Tahoma"/>
            <family val="2"/>
          </rPr>
          <t xml:space="preserve">
ex night pd £25 - 1440
said ok to stay late - next one is due in 1700 these will be gone by 4pm</t>
        </r>
      </text>
    </comment>
    <comment ref="B28" authorId="0">
      <text>
        <r>
          <rPr>
            <b/>
            <sz val="8"/>
            <color indexed="81"/>
            <rFont val="Tahoma"/>
            <family val="2"/>
          </rPr>
          <t>SM -  VJ-257-L</t>
        </r>
        <r>
          <rPr>
            <sz val="8"/>
            <color indexed="81"/>
            <rFont val="Tahoma"/>
            <family val="2"/>
          </rPr>
          <t xml:space="preserve">
Caes (case) 07715 201283
Caes not here only first week then 
John Ende - 07715 201 283
work supply food to cruise ships
£624 due each month
 </t>
        </r>
      </text>
    </comment>
    <comment ref="C29" authorId="0">
      <text>
        <r>
          <rPr>
            <b/>
            <sz val="8"/>
            <color indexed="81"/>
            <rFont val="Tahoma"/>
            <family val="2"/>
          </rPr>
          <t>WM</t>
        </r>
        <r>
          <rPr>
            <sz val="8"/>
            <color indexed="81"/>
            <rFont val="Tahoma"/>
            <family val="2"/>
          </rPr>
          <t xml:space="preserve">
post cde L40 3TF No 18
pd £25 - 1319</t>
        </r>
      </text>
    </comment>
    <comment ref="L29" authorId="0">
      <text>
        <r>
          <rPr>
            <b/>
            <sz val="8"/>
            <color indexed="81"/>
            <rFont val="Tahoma"/>
            <family val="2"/>
          </rPr>
          <t>SM</t>
        </r>
        <r>
          <rPr>
            <sz val="8"/>
            <color indexed="81"/>
            <rFont val="Tahoma"/>
            <family val="2"/>
          </rPr>
          <t xml:space="preserve">
French Rock up
pd £22 - 1378</t>
        </r>
      </text>
    </comment>
    <comment ref="M29" authorId="0">
      <text>
        <r>
          <rPr>
            <b/>
            <sz val="8"/>
            <color indexed="81"/>
            <rFont val="Tahoma"/>
            <family val="2"/>
          </rPr>
          <t>SM - BX11 FDK</t>
        </r>
        <r>
          <rPr>
            <sz val="8"/>
            <color indexed="81"/>
            <rFont val="Tahoma"/>
            <family val="2"/>
          </rPr>
          <t xml:space="preserve">
078 012 911 57
32' RV 2 + 3yrs  1st time
pd £60 - 1354</t>
        </r>
      </text>
    </comment>
    <comment ref="Q29" authorId="0">
      <text>
        <r>
          <rPr>
            <b/>
            <sz val="8"/>
            <color indexed="81"/>
            <rFont val="Tahoma"/>
            <family val="2"/>
          </rPr>
          <t>SM</t>
        </r>
        <r>
          <rPr>
            <sz val="8"/>
            <color indexed="81"/>
            <rFont val="Tahoma"/>
            <family val="2"/>
          </rPr>
          <t xml:space="preserve">
07824700750
8m for ferry  2 
pd £25 - 1372</t>
        </r>
      </text>
    </comment>
    <comment ref="R29" authorId="0">
      <text>
        <r>
          <rPr>
            <b/>
            <sz val="8"/>
            <color indexed="81"/>
            <rFont val="Tahoma"/>
            <family val="2"/>
          </rPr>
          <t>SM</t>
        </r>
        <r>
          <rPr>
            <sz val="8"/>
            <color indexed="81"/>
            <rFont val="Tahoma"/>
            <family val="2"/>
          </rPr>
          <t xml:space="preserve">
07968 556 441
7m  2 + 5 &amp; 7yrs
pd £62 - 1320</t>
        </r>
      </text>
    </comment>
    <comment ref="T29" authorId="0">
      <text>
        <r>
          <rPr>
            <b/>
            <sz val="8"/>
            <color indexed="81"/>
            <rFont val="Tahoma"/>
            <family val="2"/>
          </rPr>
          <t>SM</t>
        </r>
        <r>
          <rPr>
            <sz val="8"/>
            <color indexed="81"/>
            <rFont val="Tahoma"/>
            <family val="2"/>
          </rPr>
          <t xml:space="preserve">
Morgan paid dep 1199
KF: 18/2  pd balance  see other bkg pitch 19  1415</t>
        </r>
      </text>
    </comment>
    <comment ref="V29" authorId="0">
      <text>
        <r>
          <rPr>
            <b/>
            <sz val="8"/>
            <color indexed="81"/>
            <rFont val="Tahoma"/>
            <family val="2"/>
          </rPr>
          <t>SM -  J770 NPR</t>
        </r>
        <r>
          <rPr>
            <sz val="8"/>
            <color indexed="81"/>
            <rFont val="Tahoma"/>
            <family val="2"/>
          </rPr>
          <t xml:space="preserve">
07795 461 400
RV 27'  2 + sm dog
pd £63 -  1422</t>
        </r>
      </text>
    </comment>
    <comment ref="X29" authorId="0">
      <text>
        <r>
          <rPr>
            <b/>
            <sz val="8"/>
            <color indexed="81"/>
            <rFont val="Tahoma"/>
            <family val="2"/>
          </rPr>
          <t>SM</t>
        </r>
        <r>
          <rPr>
            <sz val="8"/>
            <color indexed="81"/>
            <rFont val="Tahoma"/>
            <family val="2"/>
          </rPr>
          <t xml:space="preserve">
07855 167 820
7.3m  for ferry
pd £25 - 1326</t>
        </r>
      </text>
    </comment>
    <comment ref="Y29" authorId="0">
      <text>
        <r>
          <rPr>
            <b/>
            <sz val="8"/>
            <color indexed="81"/>
            <rFont val="Tahoma"/>
            <family val="2"/>
          </rPr>
          <t>SM - WA06 EDU</t>
        </r>
        <r>
          <rPr>
            <sz val="8"/>
            <color indexed="81"/>
            <rFont val="Tahoma"/>
            <family val="2"/>
          </rPr>
          <t xml:space="preserve">
0756 374 8879
7.5m  1 person
pd £50 - 1336 + £2cc</t>
        </r>
      </text>
    </comment>
    <comment ref="AA29" authorId="0">
      <text>
        <r>
          <rPr>
            <b/>
            <sz val="8"/>
            <color indexed="81"/>
            <rFont val="Tahoma"/>
            <family val="2"/>
          </rPr>
          <t xml:space="preserve">MNJ: 07767600798
Paid £24 in full. 
Ref 0916. M/H 7MT 
LJ: </t>
        </r>
        <r>
          <rPr>
            <sz val="8"/>
            <color indexed="81"/>
            <rFont val="Tahoma"/>
            <family val="2"/>
          </rPr>
          <t xml:space="preserve">they came on 10.12.15 and had real difficulty reversing!
</t>
        </r>
      </text>
    </comment>
    <comment ref="Q30" authorId="0">
      <text>
        <r>
          <rPr>
            <b/>
            <sz val="8"/>
            <color indexed="81"/>
            <rFont val="Tahoma"/>
            <family val="2"/>
          </rPr>
          <t>SM -  NK58 BYM</t>
        </r>
        <r>
          <rPr>
            <sz val="8"/>
            <color indexed="81"/>
            <rFont val="Tahoma"/>
            <family val="2"/>
          </rPr>
          <t xml:space="preserve">
28'  -3 + trailer &amp; car
073 418 38730
pd £234 - 1346
told LAB 1n but moved Whittal to LAB as only 1n</t>
        </r>
      </text>
    </comment>
    <comment ref="X30" authorId="0">
      <text>
        <r>
          <rPr>
            <b/>
            <sz val="8"/>
            <color indexed="81"/>
            <rFont val="Tahoma"/>
            <family val="2"/>
          </rPr>
          <t>CS: 07954383493, YX60AGY, 2 Adults, 8m, Paid in full £25.00, Ref: 1452</t>
        </r>
      </text>
    </comment>
    <comment ref="AA30" authorId="0">
      <text>
        <r>
          <rPr>
            <b/>
            <sz val="8"/>
            <color indexed="81"/>
            <rFont val="Tahoma"/>
            <family val="2"/>
          </rPr>
          <t>MNJ: 07471938737
Ref 1118. 2 Adults on ferry back from Spain. £24 paid in full. Reg NG06 FKV</t>
        </r>
        <r>
          <rPr>
            <sz val="8"/>
            <color indexed="81"/>
            <rFont val="Tahoma"/>
            <family val="2"/>
          </rPr>
          <t xml:space="preserve">
</t>
        </r>
      </text>
    </comment>
    <comment ref="AD30" authorId="0">
      <text>
        <r>
          <rPr>
            <b/>
            <sz val="8"/>
            <color indexed="81"/>
            <rFont val="Tahoma"/>
            <family val="2"/>
          </rPr>
          <t>CS: 01656668269,
07528279247, EJ08HHG, 2 Adults, 7.1m, Paid in full £25.00 Ref: 1457. For Ferry Early.</t>
        </r>
      </text>
    </comment>
    <comment ref="K33" authorId="0">
      <text>
        <r>
          <rPr>
            <b/>
            <sz val="8"/>
            <color indexed="81"/>
            <rFont val="Tahoma"/>
            <family val="2"/>
          </rPr>
          <t>SM</t>
        </r>
        <r>
          <rPr>
            <sz val="8"/>
            <color indexed="81"/>
            <rFont val="Tahoma"/>
            <family val="2"/>
          </rPr>
          <t xml:space="preserve">
paid 22 nights from 20 Jan to 10 Feb
pd £231 - 1365</t>
        </r>
      </text>
    </comment>
    <comment ref="L33" authorId="0">
      <text>
        <r>
          <rPr>
            <b/>
            <sz val="8"/>
            <color indexed="81"/>
            <rFont val="Tahoma"/>
            <family val="2"/>
          </rPr>
          <t>CS: Paid 13 Nights £136.50 Ref: 1454</t>
        </r>
      </text>
    </comment>
    <comment ref="J34" authorId="0">
      <text>
        <r>
          <rPr>
            <b/>
            <sz val="8"/>
            <color indexed="81"/>
            <rFont val="Tahoma"/>
            <family val="2"/>
          </rPr>
          <t>SM</t>
        </r>
        <r>
          <rPr>
            <sz val="8"/>
            <color indexed="81"/>
            <rFont val="Tahoma"/>
            <family val="2"/>
          </rPr>
          <t xml:space="preserve">
Tony Jennings - 07588826136
Gary Haley - 079 0229 5555
work at Fawley
pd £50 - 1304 -  pd £65 - 08
stayed 1n only said too cold!
Refunded £65 cash 09</t>
        </r>
      </text>
    </comment>
    <comment ref="R34" authorId="0">
      <text>
        <r>
          <rPr>
            <b/>
            <sz val="8"/>
            <color indexed="81"/>
            <rFont val="Tahoma"/>
            <family val="2"/>
          </rPr>
          <t>SM</t>
        </r>
        <r>
          <rPr>
            <sz val="8"/>
            <color indexed="81"/>
            <rFont val="Tahoma"/>
            <family val="2"/>
          </rPr>
          <t xml:space="preserve">
07976 254 031
from 9pm ferry
6m  - 2 persons BB4
pd £22 -  1362
Ferry day early so stayed on drive</t>
        </r>
      </text>
    </comment>
    <comment ref="D35" authorId="0">
      <text>
        <r>
          <rPr>
            <b/>
            <sz val="8"/>
            <color indexed="81"/>
            <rFont val="Tahoma"/>
            <family val="2"/>
          </rPr>
          <t>SM</t>
        </r>
        <r>
          <rPr>
            <sz val="8"/>
            <color indexed="81"/>
            <rFont val="Tahoma"/>
            <family val="2"/>
          </rPr>
          <t xml:space="preserve">
3 Feb OTR for Invoices 44 to 47
pd £3,658</t>
        </r>
      </text>
    </comment>
    <comment ref="H35" authorId="0">
      <text>
        <r>
          <rPr>
            <b/>
            <sz val="8"/>
            <color indexed="81"/>
            <rFont val="Tahoma"/>
            <family val="2"/>
          </rPr>
          <t>SM</t>
        </r>
        <r>
          <rPr>
            <sz val="8"/>
            <color indexed="81"/>
            <rFont val="Tahoma"/>
            <family val="2"/>
          </rPr>
          <t xml:space="preserve">
Paul's  caravan going in for repair Tues 10 Feb not sure how long for?</t>
        </r>
      </text>
    </comment>
    <comment ref="N35" authorId="0">
      <text>
        <r>
          <rPr>
            <b/>
            <sz val="8"/>
            <color indexed="81"/>
            <rFont val="Tahoma"/>
            <family val="2"/>
          </rPr>
          <t>SM</t>
        </r>
        <r>
          <rPr>
            <sz val="8"/>
            <color indexed="81"/>
            <rFont val="Tahoma"/>
            <family val="2"/>
          </rPr>
          <t xml:space="preserve">
07768 7933 77
pd £308 - 1386</t>
        </r>
      </text>
    </comment>
    <comment ref="AB35" authorId="0">
      <text>
        <r>
          <rPr>
            <b/>
            <sz val="8"/>
            <color indexed="81"/>
            <rFont val="Tahoma"/>
            <family val="2"/>
          </rPr>
          <t>SM</t>
        </r>
        <r>
          <rPr>
            <sz val="8"/>
            <color indexed="81"/>
            <rFont val="Tahoma"/>
            <family val="2"/>
          </rPr>
          <t xml:space="preserve">
pd from 22 -feb to 3 march
ref 1441 move to pl 24 
on Sat 27 Feb</t>
        </r>
      </text>
    </comment>
    <comment ref="B36" authorId="0">
      <text>
        <r>
          <rPr>
            <b/>
            <sz val="8"/>
            <color indexed="81"/>
            <rFont val="Tahoma"/>
            <family val="2"/>
          </rPr>
          <t>SM -  Van VU08</t>
        </r>
        <r>
          <rPr>
            <sz val="8"/>
            <color indexed="81"/>
            <rFont val="Tahoma"/>
            <family val="2"/>
          </rPr>
          <t xml:space="preserve">
Aaron Hadland - 0781 675 6229
Martha Caplin - 0195 260 3651
Martha - 0781 3189 589
Martha will pay each Fri -  £154
</t>
        </r>
      </text>
    </comment>
    <comment ref="F36" authorId="0">
      <text>
        <r>
          <rPr>
            <b/>
            <sz val="8"/>
            <color indexed="81"/>
            <rFont val="Tahoma"/>
            <family val="2"/>
          </rPr>
          <t>SM</t>
        </r>
        <r>
          <rPr>
            <sz val="8"/>
            <color indexed="81"/>
            <rFont val="Tahoma"/>
            <family val="2"/>
          </rPr>
          <t xml:space="preserve">
pd £154 - 1337
from 6 - 12 Feb</t>
        </r>
      </text>
    </comment>
    <comment ref="N36" authorId="0">
      <text>
        <r>
          <rPr>
            <b/>
            <sz val="8"/>
            <color indexed="81"/>
            <rFont val="Tahoma"/>
            <family val="2"/>
          </rPr>
          <t>SM</t>
        </r>
        <r>
          <rPr>
            <sz val="8"/>
            <color indexed="81"/>
            <rFont val="Tahoma"/>
            <family val="2"/>
          </rPr>
          <t xml:space="preserve">
paid from 13-19 Feb
pd £154 - 1385</t>
        </r>
      </text>
    </comment>
    <comment ref="U36" authorId="0">
      <text>
        <r>
          <rPr>
            <b/>
            <sz val="8"/>
            <color indexed="81"/>
            <rFont val="Tahoma"/>
            <family val="2"/>
          </rPr>
          <t>SM</t>
        </r>
        <r>
          <rPr>
            <sz val="8"/>
            <color indexed="81"/>
            <rFont val="Tahoma"/>
            <family val="2"/>
          </rPr>
          <t xml:space="preserve">
pd £154 - 1425
20 to 26 Feb</t>
        </r>
      </text>
    </comment>
    <comment ref="AC36" authorId="0">
      <text>
        <r>
          <rPr>
            <b/>
            <sz val="8"/>
            <color indexed="81"/>
            <rFont val="Tahoma"/>
            <family val="2"/>
          </rPr>
          <t>CS: Martha Paid £154.00 Ref: 1475, 27th Feb until 4th Mar</t>
        </r>
      </text>
    </comment>
    <comment ref="B37" authorId="0">
      <text>
        <r>
          <rPr>
            <b/>
            <sz val="8"/>
            <color indexed="81"/>
            <rFont val="Tahoma"/>
            <family val="2"/>
          </rPr>
          <t>SM -  MIKE 800</t>
        </r>
        <r>
          <rPr>
            <sz val="8"/>
            <color indexed="81"/>
            <rFont val="Tahoma"/>
            <family val="2"/>
          </rPr>
          <t xml:space="preserve">
07548 958285
rail worker
Mazda still here as well as sm van &amp; Discovery 3 vehicles in total</t>
        </r>
      </text>
    </comment>
    <comment ref="G37" authorId="0">
      <text>
        <r>
          <rPr>
            <b/>
            <sz val="8"/>
            <color indexed="81"/>
            <rFont val="Tahoma"/>
            <family val="2"/>
          </rPr>
          <t>SM</t>
        </r>
        <r>
          <rPr>
            <sz val="8"/>
            <color indexed="81"/>
            <rFont val="Tahoma"/>
            <family val="2"/>
          </rPr>
          <t xml:space="preserve">
bloncde girl from Mazda here all night again drove of in Mikes Deiscovery </t>
        </r>
      </text>
    </comment>
    <comment ref="I37" authorId="0">
      <text>
        <r>
          <rPr>
            <b/>
            <sz val="8"/>
            <color indexed="81"/>
            <rFont val="Tahoma"/>
            <family val="2"/>
          </rPr>
          <t>Me:</t>
        </r>
        <r>
          <rPr>
            <sz val="8"/>
            <color indexed="81"/>
            <rFont val="Tahoma"/>
            <family val="2"/>
          </rPr>
          <t xml:space="preserve">
blonde girl back in Mazda first thing Mon morning then went out with Mike in white van, then out in Mazda at 12:10</t>
        </r>
      </text>
    </comment>
    <comment ref="L37" authorId="0">
      <text>
        <r>
          <rPr>
            <b/>
            <sz val="8"/>
            <color indexed="81"/>
            <rFont val="Tahoma"/>
            <family val="2"/>
          </rPr>
          <t>SM</t>
        </r>
        <r>
          <rPr>
            <sz val="8"/>
            <color indexed="81"/>
            <rFont val="Tahoma"/>
            <family val="2"/>
          </rPr>
          <t xml:space="preserve">
pd from 12 to 22 Feb
pd £210 - 1369</t>
        </r>
      </text>
    </comment>
    <comment ref="M37" authorId="0">
      <text>
        <r>
          <rPr>
            <b/>
            <sz val="8"/>
            <color indexed="81"/>
            <rFont val="Tahoma"/>
            <family val="2"/>
          </rPr>
          <t>Me:</t>
        </r>
        <r>
          <rPr>
            <sz val="8"/>
            <color indexed="81"/>
            <rFont val="Tahoma"/>
            <family val="2"/>
          </rPr>
          <t xml:space="preserve">
blonde girl here all night left at 9am</t>
        </r>
      </text>
    </comment>
    <comment ref="T37" authorId="0">
      <text>
        <r>
          <rPr>
            <b/>
            <sz val="8"/>
            <color indexed="81"/>
            <rFont val="Tahoma"/>
            <family val="2"/>
          </rPr>
          <t>SM</t>
        </r>
        <r>
          <rPr>
            <sz val="8"/>
            <color indexed="81"/>
            <rFont val="Tahoma"/>
            <family val="2"/>
          </rPr>
          <t xml:space="preserve">
blonde girl here all night left at 1040am
Mike 3 cars here overnight</t>
        </r>
      </text>
    </comment>
    <comment ref="V37" authorId="0">
      <text>
        <r>
          <rPr>
            <b/>
            <sz val="8"/>
            <color indexed="81"/>
            <rFont val="Tahoma"/>
            <family val="2"/>
          </rPr>
          <t>SM</t>
        </r>
        <r>
          <rPr>
            <sz val="8"/>
            <color indexed="81"/>
            <rFont val="Tahoma"/>
            <family val="2"/>
          </rPr>
          <t xml:space="preserve">
Mike informed on 2 Dec 15 that he would be leaving on Mon 22 Feb 16</t>
        </r>
      </text>
    </comment>
    <comment ref="W37" authorId="0">
      <text>
        <r>
          <rPr>
            <b/>
            <sz val="8"/>
            <color indexed="81"/>
            <rFont val="Tahoma"/>
            <family val="2"/>
          </rPr>
          <t>SM  VA59 DVB</t>
        </r>
        <r>
          <rPr>
            <sz val="8"/>
            <color indexed="81"/>
            <rFont val="Tahoma"/>
            <family val="2"/>
          </rPr>
          <t xml:space="preserve">
Tony  07412 866 566
work at Fawley not sure how long&gt;?
Pd £154 - 1431
from 22 - 28 Feb</t>
        </r>
      </text>
    </comment>
    <comment ref="C39" authorId="0">
      <text>
        <r>
          <rPr>
            <b/>
            <sz val="8"/>
            <color indexed="81"/>
            <rFont val="Tahoma"/>
            <family val="2"/>
          </rPr>
          <t>SM</t>
        </r>
        <r>
          <rPr>
            <sz val="8"/>
            <color indexed="81"/>
            <rFont val="Tahoma"/>
            <family val="2"/>
          </rPr>
          <t xml:space="preserve">
079 67111676
pd £24 - 1028</t>
        </r>
      </text>
    </comment>
    <comment ref="F39" authorId="0">
      <text>
        <r>
          <rPr>
            <b/>
            <sz val="8"/>
            <color indexed="81"/>
            <rFont val="Tahoma"/>
            <family val="2"/>
          </rPr>
          <t>SM</t>
        </r>
        <r>
          <rPr>
            <sz val="8"/>
            <color indexed="81"/>
            <rFont val="Tahoma"/>
            <family val="2"/>
          </rPr>
          <t xml:space="preserve">
07505 972 046
6m  for early  ferry
pd £22 - 1295</t>
        </r>
      </text>
    </comment>
    <comment ref="L39" authorId="0">
      <text>
        <r>
          <rPr>
            <b/>
            <sz val="8"/>
            <color indexed="81"/>
            <rFont val="Tahoma"/>
            <family val="2"/>
          </rPr>
          <t>SM  - booked Sep 15</t>
        </r>
        <r>
          <rPr>
            <sz val="8"/>
            <color indexed="81"/>
            <rFont val="Tahoma"/>
            <family val="2"/>
          </rPr>
          <t xml:space="preserve">
07933 139 799
from ferry
pd £48 - 0447</t>
        </r>
      </text>
    </comment>
    <comment ref="N39" authorId="0">
      <text>
        <r>
          <rPr>
            <b/>
            <sz val="8"/>
            <color indexed="81"/>
            <rFont val="Tahoma"/>
            <family val="2"/>
          </rPr>
          <t>SM - Y36 MJB</t>
        </r>
        <r>
          <rPr>
            <sz val="8"/>
            <color indexed="81"/>
            <rFont val="Tahoma"/>
            <family val="2"/>
          </rPr>
          <t xml:space="preserve">
0740 3531917
Hobby  22'
pd £25 - 1380</t>
        </r>
      </text>
    </comment>
    <comment ref="P39" authorId="0">
      <text>
        <r>
          <rPr>
            <sz val="8"/>
            <color indexed="81"/>
            <rFont val="Tahoma"/>
            <family val="2"/>
          </rPr>
          <t>SM -  FJ11 ENE
07809 6111 49
24'  (8m) 2 + car
pd £66 - 1379
for ferry Fri</t>
        </r>
      </text>
    </comment>
    <comment ref="T39" authorId="0">
      <text>
        <r>
          <rPr>
            <b/>
            <sz val="8"/>
            <color indexed="81"/>
            <rFont val="Tahoma"/>
            <family val="2"/>
          </rPr>
          <t>SM</t>
        </r>
        <r>
          <rPr>
            <sz val="8"/>
            <color indexed="81"/>
            <rFont val="Tahoma"/>
            <family val="2"/>
          </rPr>
          <t xml:space="preserve">
req 19 , 21 &amp; 28 to plumb in
07796 953 288
pd dep for 3  pitches
£20 - 1310
7.9m 2 
KF: 18/2 paid balance £45  inc dog  and 2 children    1416</t>
        </r>
      </text>
    </comment>
    <comment ref="V39" authorId="0">
      <text>
        <r>
          <rPr>
            <b/>
            <sz val="8"/>
            <color indexed="81"/>
            <rFont val="Tahoma"/>
            <family val="2"/>
          </rPr>
          <t>SM</t>
        </r>
        <r>
          <rPr>
            <sz val="8"/>
            <color indexed="81"/>
            <rFont val="Tahoma"/>
            <family val="2"/>
          </rPr>
          <t xml:space="preserve">
Ken will bring the caravan over Sunday &amp; collect keys etc then Carrie-Ann back here Tues Even</t>
        </r>
      </text>
    </comment>
    <comment ref="B40" authorId="0">
      <text>
        <r>
          <rPr>
            <b/>
            <sz val="8"/>
            <color indexed="81"/>
            <rFont val="Tahoma"/>
            <family val="2"/>
          </rPr>
          <t>SM</t>
        </r>
        <r>
          <rPr>
            <sz val="8"/>
            <color indexed="81"/>
            <rFont val="Tahoma"/>
            <family val="2"/>
          </rPr>
          <t xml:space="preserve">
Chris - 07852 353 584
rang from 0782 415 049
work for Dry Build
they will ring to pay
(arrived day laste no call until Mon 11 am to tell us so will still be from Sun)</t>
        </r>
      </text>
    </comment>
    <comment ref="C40" authorId="0">
      <text>
        <r>
          <rPr>
            <b/>
            <sz val="8"/>
            <color indexed="81"/>
            <rFont val="Tahoma"/>
            <family val="2"/>
          </rPr>
          <t>SM</t>
        </r>
        <r>
          <rPr>
            <sz val="8"/>
            <color indexed="81"/>
            <rFont val="Tahoma"/>
            <family val="2"/>
          </rPr>
          <t xml:space="preserve">
Ben Whatley from Dry Build will ring to pay
0117 986 1020</t>
        </r>
      </text>
    </comment>
    <comment ref="L40" authorId="0">
      <text>
        <r>
          <rPr>
            <b/>
            <sz val="8"/>
            <color indexed="81"/>
            <rFont val="Tahoma"/>
            <family val="2"/>
          </rPr>
          <t>SM</t>
        </r>
        <r>
          <rPr>
            <sz val="8"/>
            <color indexed="81"/>
            <rFont val="Tahoma"/>
            <family val="2"/>
          </rPr>
          <t xml:space="preserve">
left without saying?
Nigel Morris 07789 726671
 rang 17 Feb for refund</t>
        </r>
      </text>
    </comment>
    <comment ref="N40" authorId="0">
      <text>
        <r>
          <rPr>
            <b/>
            <sz val="8"/>
            <color indexed="81"/>
            <rFont val="Tahoma"/>
            <family val="2"/>
          </rPr>
          <t>Me:</t>
        </r>
        <r>
          <rPr>
            <sz val="8"/>
            <color indexed="81"/>
            <rFont val="Tahoma"/>
            <family val="2"/>
          </rPr>
          <t xml:space="preserve">
pd £22 - 1390
late booking</t>
        </r>
      </text>
    </comment>
    <comment ref="P40" authorId="0">
      <text>
        <r>
          <rPr>
            <b/>
            <sz val="8"/>
            <color indexed="81"/>
            <rFont val="Tahoma"/>
            <family val="2"/>
          </rPr>
          <t>SM - DM03 MRH</t>
        </r>
        <r>
          <rPr>
            <sz val="8"/>
            <color indexed="81"/>
            <rFont val="Tahoma"/>
            <family val="2"/>
          </rPr>
          <t xml:space="preserve">
07969 337 593  wife
0779 444 5109
work at Fawley
pd £308 - 1387</t>
        </r>
      </text>
    </comment>
    <comment ref="AD40" authorId="0">
      <text>
        <r>
          <rPr>
            <b/>
            <sz val="8"/>
            <color indexed="81"/>
            <rFont val="Tahoma"/>
            <family val="2"/>
          </rPr>
          <t>CS: Paid £154.00 Ref: 1459, 29th Feb until 6th Mar. Paying on weekly basis</t>
        </r>
      </text>
    </comment>
    <comment ref="N41" authorId="0">
      <text>
        <r>
          <rPr>
            <b/>
            <sz val="8"/>
            <color indexed="81"/>
            <rFont val="Tahoma"/>
            <family val="2"/>
          </rPr>
          <t>SM -  BB4</t>
        </r>
        <r>
          <rPr>
            <sz val="8"/>
            <color indexed="81"/>
            <rFont val="Tahoma"/>
            <family val="2"/>
          </rPr>
          <t xml:space="preserve">
01736 795 763
pd £44 - 1327</t>
        </r>
      </text>
    </comment>
    <comment ref="Q41" authorId="0">
      <text>
        <r>
          <rPr>
            <b/>
            <sz val="8"/>
            <color indexed="81"/>
            <rFont val="Tahoma"/>
            <family val="2"/>
          </rPr>
          <t>SM - GXO 6HKC</t>
        </r>
        <r>
          <rPr>
            <sz val="8"/>
            <color indexed="81"/>
            <rFont val="Tahoma"/>
            <family val="2"/>
          </rPr>
          <t xml:space="preserve">
07967 723 629
6m for ferry
pd £22 - 1334</t>
        </r>
      </text>
    </comment>
    <comment ref="T41" authorId="0">
      <text>
        <r>
          <rPr>
            <b/>
            <sz val="8"/>
            <color indexed="81"/>
            <rFont val="Tahoma"/>
            <family val="2"/>
          </rPr>
          <t>SM</t>
        </r>
        <r>
          <rPr>
            <sz val="8"/>
            <color indexed="81"/>
            <rFont val="Tahoma"/>
            <family val="2"/>
          </rPr>
          <t xml:space="preserve">
07590 618 070
22'
pd £50 - 1420</t>
        </r>
      </text>
    </comment>
    <comment ref="X41" authorId="0">
      <text>
        <r>
          <rPr>
            <b/>
            <sz val="8"/>
            <color indexed="81"/>
            <rFont val="Tahoma"/>
            <family val="2"/>
          </rPr>
          <t>SM -  PO15 HMH</t>
        </r>
        <r>
          <rPr>
            <sz val="8"/>
            <color indexed="81"/>
            <rFont val="Tahoma"/>
            <family val="2"/>
          </rPr>
          <t xml:space="preserve">
0777 160 7928
pd £22 - 1330</t>
        </r>
      </text>
    </comment>
    <comment ref="Y41" authorId="0">
      <text>
        <r>
          <rPr>
            <b/>
            <sz val="8"/>
            <color indexed="81"/>
            <rFont val="Tahoma"/>
            <family val="2"/>
          </rPr>
          <t>SM - AD59 APY</t>
        </r>
        <r>
          <rPr>
            <sz val="8"/>
            <color indexed="81"/>
            <rFont val="Tahoma"/>
            <family val="2"/>
          </rPr>
          <t xml:space="preserve">
0177 8345213
07941 149 830
2 + dog 21' for funeral
pd £188 - 1432</t>
        </r>
      </text>
    </comment>
    <comment ref="N42" authorId="0">
      <text>
        <r>
          <rPr>
            <b/>
            <sz val="8"/>
            <color indexed="81"/>
            <rFont val="Tahoma"/>
            <family val="2"/>
          </rPr>
          <t>SM  -  WYV 784</t>
        </r>
        <r>
          <rPr>
            <sz val="8"/>
            <color indexed="81"/>
            <rFont val="Tahoma"/>
            <family val="2"/>
          </rPr>
          <t xml:space="preserve">
0127 1865700
07889 219 851
pd £20 - 1263
Balance due £180 - 1388</t>
        </r>
      </text>
    </comment>
    <comment ref="AA42" authorId="0">
      <text>
        <r>
          <rPr>
            <b/>
            <sz val="8"/>
            <color indexed="81"/>
            <rFont val="Tahoma"/>
            <family val="2"/>
          </rPr>
          <t>SM</t>
        </r>
        <r>
          <rPr>
            <sz val="8"/>
            <color indexed="81"/>
            <rFont val="Tahoma"/>
            <family val="2"/>
          </rPr>
          <t xml:space="preserve">
077 654 050 73
6m
pd £44 - 1392</t>
        </r>
      </text>
    </comment>
    <comment ref="B43" authorId="0">
      <text>
        <r>
          <rPr>
            <b/>
            <sz val="8"/>
            <color indexed="81"/>
            <rFont val="Tahoma"/>
            <family val="2"/>
          </rPr>
          <t>SM</t>
        </r>
        <r>
          <rPr>
            <sz val="8"/>
            <color indexed="81"/>
            <rFont val="Tahoma"/>
            <family val="2"/>
          </rPr>
          <t xml:space="preserve">
called in 6/9 with his wife wk at MOD Portsmouth
told him £24 pn wants to leave plugged in when home at wk end
pd £50 - 0407</t>
        </r>
      </text>
    </comment>
    <comment ref="T43" authorId="0">
      <text>
        <r>
          <rPr>
            <b/>
            <sz val="8"/>
            <color indexed="81"/>
            <rFont val="Tahoma"/>
            <family val="2"/>
          </rPr>
          <t>SM</t>
        </r>
        <r>
          <rPr>
            <sz val="8"/>
            <color indexed="81"/>
            <rFont val="Tahoma"/>
            <family val="2"/>
          </rPr>
          <t xml:space="preserve">
pd 2wks from 20 feb to 4 March
pd £336 - 1421</t>
        </r>
      </text>
    </comment>
    <comment ref="B44" authorId="0">
      <text>
        <r>
          <rPr>
            <b/>
            <sz val="8"/>
            <color indexed="81"/>
            <rFont val="Tahoma"/>
            <family val="2"/>
          </rPr>
          <t>SM</t>
        </r>
        <r>
          <rPr>
            <sz val="8"/>
            <color indexed="81"/>
            <rFont val="Tahoma"/>
            <family val="2"/>
          </rPr>
          <t xml:space="preserve">
paid from 1 - 7 Feb
pd £147 - 1308
Fred 0759 99 13977
Ann 0783 5616 484</t>
        </r>
      </text>
    </comment>
    <comment ref="I44" authorId="0">
      <text>
        <r>
          <rPr>
            <b/>
            <sz val="8"/>
            <color indexed="81"/>
            <rFont val="Tahoma"/>
            <family val="2"/>
          </rPr>
          <t>SM</t>
        </r>
        <r>
          <rPr>
            <sz val="8"/>
            <color indexed="81"/>
            <rFont val="Tahoma"/>
            <family val="2"/>
          </rPr>
          <t xml:space="preserve">
pd from 8-14 Feb
pd £147 - 1351</t>
        </r>
      </text>
    </comment>
    <comment ref="P44" authorId="0">
      <text>
        <r>
          <rPr>
            <b/>
            <sz val="8"/>
            <color indexed="81"/>
            <rFont val="Tahoma"/>
            <family val="2"/>
          </rPr>
          <t>SM</t>
        </r>
        <r>
          <rPr>
            <sz val="8"/>
            <color indexed="81"/>
            <rFont val="Tahoma"/>
            <family val="2"/>
          </rPr>
          <t xml:space="preserve">
pd from 15-21 Feb
pd £147 - 1402</t>
        </r>
      </text>
    </comment>
    <comment ref="W44" authorId="0">
      <text>
        <r>
          <rPr>
            <b/>
            <sz val="8"/>
            <color indexed="81"/>
            <rFont val="Tahoma"/>
            <family val="2"/>
          </rPr>
          <t>SM</t>
        </r>
        <r>
          <rPr>
            <sz val="8"/>
            <color indexed="81"/>
            <rFont val="Tahoma"/>
            <family val="2"/>
          </rPr>
          <t xml:space="preserve">
pd from 22-27 feb
pd £126 - 1445</t>
        </r>
      </text>
    </comment>
    <comment ref="B45" authorId="0">
      <text>
        <r>
          <rPr>
            <b/>
            <sz val="8"/>
            <color indexed="81"/>
            <rFont val="Tahoma"/>
            <family val="2"/>
          </rPr>
          <t>SM</t>
        </r>
        <r>
          <rPr>
            <sz val="8"/>
            <color indexed="81"/>
            <rFont val="Tahoma"/>
            <family val="2"/>
          </rPr>
          <t xml:space="preserve">
booked 2 Nov
07917 121 906
pd £21 - 0861</t>
        </r>
      </text>
    </comment>
    <comment ref="F45" authorId="0">
      <text>
        <r>
          <rPr>
            <b/>
            <sz val="8"/>
            <color indexed="81"/>
            <rFont val="Tahoma"/>
            <family val="2"/>
          </rPr>
          <t>SM</t>
        </r>
        <r>
          <rPr>
            <sz val="8"/>
            <color indexed="81"/>
            <rFont val="Tahoma"/>
            <family val="2"/>
          </rPr>
          <t xml:space="preserve">
07810 13 8189
24'  live local
pd £25 - 1333</t>
        </r>
      </text>
    </comment>
    <comment ref="G45" authorId="0">
      <text>
        <r>
          <rPr>
            <b/>
            <sz val="8"/>
            <color indexed="81"/>
            <rFont val="Tahoma"/>
            <family val="2"/>
          </rPr>
          <t>SM - J426 JBB</t>
        </r>
        <r>
          <rPr>
            <sz val="8"/>
            <color indexed="81"/>
            <rFont val="Tahoma"/>
            <family val="2"/>
          </rPr>
          <t xml:space="preserve">
0796 196 0094
VW 2 + 7 &amp; 10yrs
pd £28 - 1336</t>
        </r>
      </text>
    </comment>
    <comment ref="H45" authorId="0">
      <text>
        <r>
          <rPr>
            <b/>
            <sz val="8"/>
            <color indexed="81"/>
            <rFont val="Tahoma"/>
            <family val="2"/>
          </rPr>
          <t>SM - P879 ODT</t>
        </r>
        <r>
          <rPr>
            <sz val="8"/>
            <color indexed="81"/>
            <rFont val="Tahoma"/>
            <family val="2"/>
          </rPr>
          <t xml:space="preserve">
07703 525881
pd £66 - 1331</t>
        </r>
      </text>
    </comment>
    <comment ref="L45" authorId="0">
      <text>
        <r>
          <rPr>
            <b/>
            <sz val="8"/>
            <color indexed="81"/>
            <rFont val="Tahoma"/>
            <family val="2"/>
          </rPr>
          <t>SM  -  NH07 XPC</t>
        </r>
        <r>
          <rPr>
            <sz val="8"/>
            <color indexed="81"/>
            <rFont val="Tahoma"/>
            <family val="2"/>
          </rPr>
          <t xml:space="preserve">
07759 7811 82  Jean &amp; Bob
son lives at Eastliegh  BB4
£50 discount as staying 33 nights
pd £20 - 1321
Balance due:  £705.50</t>
        </r>
      </text>
    </comment>
    <comment ref="D53" authorId="0">
      <text>
        <r>
          <rPr>
            <b/>
            <sz val="8"/>
            <color indexed="81"/>
            <rFont val="Tahoma"/>
            <family val="2"/>
          </rPr>
          <t>SM</t>
        </r>
        <r>
          <rPr>
            <sz val="8"/>
            <color indexed="81"/>
            <rFont val="Tahoma"/>
            <family val="2"/>
          </rPr>
          <t xml:space="preserve">
07521 776 727
booked on day told LAB
pd £25 - 1325</t>
        </r>
      </text>
    </comment>
    <comment ref="Q53" authorId="0">
      <text>
        <r>
          <rPr>
            <b/>
            <sz val="8"/>
            <color indexed="81"/>
            <rFont val="Tahoma"/>
            <family val="2"/>
          </rPr>
          <t>SM -  WA56 NLK</t>
        </r>
        <r>
          <rPr>
            <sz val="8"/>
            <color indexed="81"/>
            <rFont val="Tahoma"/>
            <family val="2"/>
          </rPr>
          <t xml:space="preserve">
07850 99 4417
7.3m + trailer
pd £30 - 1204</t>
        </r>
      </text>
    </comment>
    <comment ref="T53" authorId="0">
      <text>
        <r>
          <rPr>
            <b/>
            <sz val="8"/>
            <color indexed="81"/>
            <rFont val="Tahoma"/>
            <family val="2"/>
          </rPr>
          <t xml:space="preserve">MNJ: 07816971388
Ref 1096. 2Adults.
</t>
        </r>
        <r>
          <rPr>
            <sz val="8"/>
            <color indexed="81"/>
            <rFont val="Tahoma"/>
            <family val="2"/>
          </rPr>
          <t>7M Caravan would like LAB. REG OY63X5G. Back on ferry. Paid in full</t>
        </r>
        <r>
          <rPr>
            <b/>
            <sz val="8"/>
            <color indexed="81"/>
            <rFont val="Tahoma"/>
            <family val="2"/>
          </rPr>
          <t xml:space="preserve">
DO NO MOVE</t>
        </r>
        <r>
          <rPr>
            <sz val="8"/>
            <color indexed="81"/>
            <rFont val="Tahoma"/>
            <family val="2"/>
          </rPr>
          <t xml:space="preserve">
</t>
        </r>
      </text>
    </comment>
    <comment ref="U53" authorId="0">
      <text>
        <r>
          <rPr>
            <sz val="8"/>
            <color indexed="81"/>
            <rFont val="Tahoma"/>
            <family val="2"/>
          </rPr>
          <t xml:space="preserve">SM - HX14 GGY
Told LAB or pl 22 if free
7m M/H  BB4
pd £25 - 1311
</t>
        </r>
      </text>
    </comment>
    <comment ref="W53" authorId="0">
      <text>
        <r>
          <rPr>
            <b/>
            <sz val="8"/>
            <color indexed="81"/>
            <rFont val="Tahoma"/>
            <family val="2"/>
          </rPr>
          <t>SM</t>
        </r>
        <r>
          <rPr>
            <sz val="8"/>
            <color indexed="81"/>
            <rFont val="Tahoma"/>
            <family val="2"/>
          </rPr>
          <t xml:space="preserve">
01502725412
077 68256835
11.5m  + trailer
pd £60 - 1363</t>
        </r>
      </text>
    </comment>
    <comment ref="AA53" authorId="0">
      <text>
        <r>
          <rPr>
            <b/>
            <sz val="8"/>
            <color indexed="81"/>
            <rFont val="Tahoma"/>
            <family val="2"/>
          </rPr>
          <t>SM</t>
        </r>
        <r>
          <rPr>
            <sz val="8"/>
            <color indexed="81"/>
            <rFont val="Tahoma"/>
            <family val="2"/>
          </rPr>
          <t xml:space="preserve">
07946 40 5252
pd £22 - 1448</t>
        </r>
      </text>
    </comment>
    <comment ref="J56" authorId="0">
      <text>
        <r>
          <rPr>
            <b/>
            <sz val="8"/>
            <color indexed="81"/>
            <rFont val="Tahoma"/>
            <family val="2"/>
          </rPr>
          <t>SM - AJ61 CZD</t>
        </r>
        <r>
          <rPr>
            <sz val="8"/>
            <color indexed="81"/>
            <rFont val="Tahoma"/>
            <family val="2"/>
          </rPr>
          <t xml:space="preserve">
07711 88 1479
01855 821495
7m for ferry
pd £24 - 1156
cancelled 8th feb re-booked for 5 Sep
Ferry cancelled due to bad weather</t>
        </r>
      </text>
    </comment>
    <comment ref="M56" authorId="0">
      <text>
        <r>
          <rPr>
            <b/>
            <sz val="8"/>
            <color indexed="81"/>
            <rFont val="Tahoma"/>
            <family val="2"/>
          </rPr>
          <t>Me:</t>
        </r>
        <r>
          <rPr>
            <sz val="8"/>
            <color indexed="81"/>
            <rFont val="Tahoma"/>
            <family val="2"/>
          </rPr>
          <t xml:space="preserve">
silver merc drove out at 0920 with caravan
did not tell me he was leaving?</t>
        </r>
      </text>
    </comment>
    <comment ref="I57" authorId="0">
      <text>
        <r>
          <rPr>
            <b/>
            <sz val="8"/>
            <color indexed="81"/>
            <rFont val="Tahoma"/>
            <family val="2"/>
          </rPr>
          <t>SM</t>
        </r>
        <r>
          <rPr>
            <sz val="8"/>
            <color indexed="81"/>
            <rFont val="Tahoma"/>
            <family val="2"/>
          </rPr>
          <t xml:space="preserve">
Pam paid 3wks van only from 1 - 21 Feb
pd £30 - 1350</t>
        </r>
      </text>
    </comment>
    <comment ref="O58" authorId="0">
      <text>
        <r>
          <rPr>
            <b/>
            <sz val="8"/>
            <color indexed="81"/>
            <rFont val="Tahoma"/>
            <family val="2"/>
          </rPr>
          <t>SM</t>
        </r>
        <r>
          <rPr>
            <sz val="8"/>
            <color indexed="81"/>
            <rFont val="Tahoma"/>
            <family val="2"/>
          </rPr>
          <t xml:space="preserve">
07968 1777 27
ferry back from Spain
7m - 2 + dog
pd £26.50 - 1289
now 12 May</t>
        </r>
      </text>
    </comment>
    <comment ref="B68" authorId="0">
      <text>
        <r>
          <rPr>
            <b/>
            <sz val="8"/>
            <color indexed="81"/>
            <rFont val="Tahoma"/>
            <family val="2"/>
          </rPr>
          <t>SM - EX59 HZT - Dale</t>
        </r>
        <r>
          <rPr>
            <sz val="8"/>
            <color indexed="81"/>
            <rFont val="Tahoma"/>
            <family val="2"/>
          </rPr>
          <t xml:space="preserve">
If Dale Theakery staying they pay half each for the nights both here
Dale pd £90 - 1313
Mick pd £90 - 1317</t>
        </r>
      </text>
    </comment>
    <comment ref="I68" authorId="0">
      <text>
        <r>
          <rPr>
            <b/>
            <sz val="8"/>
            <color indexed="81"/>
            <rFont val="Tahoma"/>
            <family val="2"/>
          </rPr>
          <t>SM</t>
        </r>
        <r>
          <rPr>
            <sz val="8"/>
            <color indexed="81"/>
            <rFont val="Tahoma"/>
            <family val="2"/>
          </rPr>
          <t xml:space="preserve">
If Dale Theakery staying they pay half each for the nights both here
Mick pd £90 - 1352
Dale pd £90 - 1353</t>
        </r>
      </text>
    </comment>
    <comment ref="Q68" authorId="0">
      <text>
        <r>
          <rPr>
            <b/>
            <sz val="8"/>
            <color indexed="81"/>
            <rFont val="Tahoma"/>
            <family val="2"/>
          </rPr>
          <t>SM</t>
        </r>
        <r>
          <rPr>
            <sz val="8"/>
            <color indexed="81"/>
            <rFont val="Tahoma"/>
            <family val="2"/>
          </rPr>
          <t xml:space="preserve">
If Dale Theakery staying they pay half each for the nights both here
pd £135 - 1399</t>
        </r>
      </text>
    </comment>
    <comment ref="W68" authorId="0">
      <text>
        <r>
          <rPr>
            <b/>
            <sz val="8"/>
            <color indexed="81"/>
            <rFont val="Tahoma"/>
            <family val="2"/>
          </rPr>
          <t>SM</t>
        </r>
        <r>
          <rPr>
            <sz val="8"/>
            <color indexed="81"/>
            <rFont val="Tahoma"/>
            <family val="2"/>
          </rPr>
          <t xml:space="preserve">
If Dale Theakery staying they pay half each for the nights both here
pd £180 - 1442</t>
        </r>
      </text>
    </comment>
    <comment ref="AD68" authorId="0">
      <text>
        <r>
          <rPr>
            <b/>
            <sz val="8"/>
            <color indexed="81"/>
            <rFont val="Tahoma"/>
            <family val="2"/>
          </rPr>
          <t>SM</t>
        </r>
        <r>
          <rPr>
            <sz val="8"/>
            <color indexed="81"/>
            <rFont val="Tahoma"/>
            <family val="2"/>
          </rPr>
          <t xml:space="preserve">
If Dale Theakery staying they pay half each for the nights both here.
CS: Dale Paid his half for 3 nights  29th Feb until  2nd Mar Dale  pd £67.50, Ref: 1481
Mick pd £112.50  Ref 1486
</t>
        </r>
      </text>
    </comment>
    <comment ref="B71" authorId="0">
      <text>
        <r>
          <rPr>
            <b/>
            <sz val="8"/>
            <color indexed="81"/>
            <rFont val="Tahoma"/>
            <family val="2"/>
          </rPr>
          <t xml:space="preserve">SM  - sharon@roadtechcutting.co.uk </t>
        </r>
        <r>
          <rPr>
            <sz val="8"/>
            <color indexed="81"/>
            <rFont val="Tahoma"/>
            <family val="2"/>
          </rPr>
          <t xml:space="preserve">
0154 3466810 -  Sharon  Jackson - Roadtech
077 906 95168  -  Wayne
Office will pay:  info@roadtechcutting.co.uk
£147 per week per caravan (6 in total)
Payment by Bac's  OTR</t>
        </r>
      </text>
    </comment>
    <comment ref="D71" authorId="0">
      <text>
        <r>
          <rPr>
            <b/>
            <sz val="8"/>
            <color indexed="81"/>
            <rFont val="Tahoma"/>
            <family val="2"/>
          </rPr>
          <t>SM</t>
        </r>
        <r>
          <rPr>
            <sz val="8"/>
            <color indexed="81"/>
            <rFont val="Tahoma"/>
            <family val="2"/>
          </rPr>
          <t xml:space="preserve">
3 Feb OTR for Invoices 44 to 47
pd £3,658</t>
        </r>
      </text>
    </comment>
    <comment ref="B72" authorId="0">
      <text>
        <r>
          <rPr>
            <b/>
            <sz val="8"/>
            <color indexed="81"/>
            <rFont val="Tahoma"/>
            <family val="2"/>
          </rPr>
          <t xml:space="preserve">SM  - sharon@roadtechcutting.co.uk </t>
        </r>
        <r>
          <rPr>
            <sz val="8"/>
            <color indexed="81"/>
            <rFont val="Tahoma"/>
            <family val="2"/>
          </rPr>
          <t xml:space="preserve">
0154 3466810 -  Sharon  Jackson - Roadtech
077 906 95168  -  Wayne
Office will pay:  info@roadtechcutting.co.uk
£147 per week per caravan (6 in total)
Payment by Bac's  OTR</t>
        </r>
      </text>
    </comment>
    <comment ref="D72" authorId="0">
      <text>
        <r>
          <rPr>
            <b/>
            <sz val="8"/>
            <color indexed="81"/>
            <rFont val="Tahoma"/>
            <family val="2"/>
          </rPr>
          <t>SM</t>
        </r>
        <r>
          <rPr>
            <sz val="8"/>
            <color indexed="81"/>
            <rFont val="Tahoma"/>
            <family val="2"/>
          </rPr>
          <t xml:space="preserve">
3 Feb OTR for Invoices 44 to 47
pd £3,658</t>
        </r>
      </text>
    </comment>
    <comment ref="R73" authorId="0">
      <text>
        <r>
          <rPr>
            <b/>
            <sz val="8"/>
            <color indexed="81"/>
            <rFont val="Tahoma"/>
            <family val="2"/>
          </rPr>
          <t>SM</t>
        </r>
        <r>
          <rPr>
            <sz val="8"/>
            <color indexed="81"/>
            <rFont val="Tahoma"/>
            <family val="2"/>
          </rPr>
          <t xml:space="preserve">
Gas bottle exchanged at 7pm Tues night
CHARGED ON Inv 51</t>
        </r>
      </text>
    </comment>
    <comment ref="S78" authorId="0">
      <text>
        <r>
          <rPr>
            <b/>
            <sz val="8"/>
            <color indexed="81"/>
            <rFont val="Tahoma"/>
            <family val="2"/>
          </rPr>
          <t>SM</t>
        </r>
        <r>
          <rPr>
            <sz val="8"/>
            <color indexed="81"/>
            <rFont val="Tahoma"/>
            <family val="2"/>
          </rPr>
          <t xml:space="preserve">
078 333 68 122
family near 
6m - 2 + 3 &amp; 6yrs
pd £75 - 1284
NO REFUND AS DID NOT RING TO CANCEL - I rang 19th she forgot to let us know</t>
        </r>
      </text>
    </comment>
  </commentList>
</comments>
</file>

<file path=xl/comments3.xml><?xml version="1.0" encoding="utf-8"?>
<comments xmlns="http://schemas.openxmlformats.org/spreadsheetml/2006/main">
  <authors>
    <author>Me</author>
  </authors>
  <commentList>
    <comment ref="I5" authorId="0">
      <text>
        <r>
          <rPr>
            <b/>
            <sz val="8"/>
            <color indexed="81"/>
            <rFont val="Tahoma"/>
            <family val="2"/>
          </rPr>
          <t>SM White saloon</t>
        </r>
        <r>
          <rPr>
            <sz val="8"/>
            <color indexed="81"/>
            <rFont val="Tahoma"/>
            <family val="2"/>
          </rPr>
          <t xml:space="preserve">
0754 3520742
pd £17 - 1534</t>
        </r>
      </text>
    </comment>
    <comment ref="S5" authorId="0">
      <text>
        <r>
          <rPr>
            <sz val="8"/>
            <color indexed="81"/>
            <rFont val="Tahoma"/>
            <family val="2"/>
          </rPr>
          <t>sm;
Pd   £21  -  1152</t>
        </r>
      </text>
    </comment>
    <comment ref="U5" authorId="0">
      <text>
        <r>
          <rPr>
            <b/>
            <sz val="8"/>
            <color indexed="81"/>
            <rFont val="Tahoma"/>
            <family val="2"/>
          </rPr>
          <t>SM</t>
        </r>
        <r>
          <rPr>
            <sz val="8"/>
            <color indexed="81"/>
            <rFont val="Tahoma"/>
            <family val="2"/>
          </rPr>
          <t xml:space="preserve">
01364 65 3944
077 666 81310
back on 20 March pd for both nights
pd £42 - 0754  
DO NOT MOVE as same pitch on return</t>
        </r>
      </text>
    </comment>
    <comment ref="V5" authorId="0">
      <text>
        <r>
          <rPr>
            <b/>
            <sz val="8"/>
            <color indexed="81"/>
            <rFont val="Tahoma"/>
            <family val="2"/>
          </rPr>
          <t>SM - CN14 BSZ</t>
        </r>
        <r>
          <rPr>
            <sz val="8"/>
            <color indexed="81"/>
            <rFont val="Tahoma"/>
            <family val="2"/>
          </rPr>
          <t xml:space="preserve">
6m from ferry
0781 409 7225
pd £22 - 1608</t>
        </r>
      </text>
    </comment>
    <comment ref="Y5" authorId="0">
      <text>
        <r>
          <rPr>
            <b/>
            <sz val="8"/>
            <color indexed="81"/>
            <rFont val="Tahoma"/>
            <family val="2"/>
          </rPr>
          <t>SM - CA56KUO</t>
        </r>
        <r>
          <rPr>
            <sz val="8"/>
            <color indexed="81"/>
            <rFont val="Tahoma"/>
            <family val="2"/>
          </rPr>
          <t xml:space="preserve">
01634 328282
sm caravan 2 persons
pd £20 - 1261
balance PD  £80 - 1548</t>
        </r>
      </text>
    </comment>
    <comment ref="AB6" authorId="0">
      <text>
        <r>
          <rPr>
            <b/>
            <sz val="8"/>
            <color indexed="81"/>
            <rFont val="Tahoma"/>
            <family val="2"/>
          </rPr>
          <t>SM</t>
        </r>
        <r>
          <rPr>
            <sz val="8"/>
            <color indexed="81"/>
            <rFont val="Tahoma"/>
            <family val="2"/>
          </rPr>
          <t xml:space="preserve">
0777 9372 541
sm camper late booking booked on day
pd £25 - 0037</t>
        </r>
      </text>
    </comment>
    <comment ref="AC6" authorId="0">
      <text>
        <r>
          <rPr>
            <b/>
            <sz val="8"/>
            <color indexed="81"/>
            <rFont val="Tahoma"/>
            <family val="2"/>
          </rPr>
          <t>SM</t>
        </r>
        <r>
          <rPr>
            <sz val="8"/>
            <color indexed="81"/>
            <rFont val="Tahoma"/>
            <family val="2"/>
          </rPr>
          <t xml:space="preserve">
pd £150 - 0051</t>
        </r>
      </text>
    </comment>
    <comment ref="Y7" authorId="0">
      <text>
        <r>
          <rPr>
            <b/>
            <sz val="8"/>
            <color indexed="81"/>
            <rFont val="Tahoma"/>
            <family val="2"/>
          </rPr>
          <t xml:space="preserve">sm
07521057037
tent on foot
</t>
        </r>
        <r>
          <rPr>
            <sz val="8"/>
            <color indexed="81"/>
            <rFont val="Tahoma"/>
            <family val="2"/>
          </rPr>
          <t>Pd £64 - 019 cash</t>
        </r>
        <r>
          <rPr>
            <b/>
            <sz val="8"/>
            <color indexed="81"/>
            <rFont val="Tahoma"/>
            <family val="2"/>
          </rPr>
          <t xml:space="preserve">
</t>
        </r>
        <r>
          <rPr>
            <sz val="8"/>
            <color indexed="81"/>
            <rFont val="Tahoma"/>
            <family val="2"/>
          </rPr>
          <t xml:space="preserve">
</t>
        </r>
      </text>
    </comment>
    <comment ref="S9" authorId="0">
      <text>
        <r>
          <rPr>
            <b/>
            <sz val="8"/>
            <color indexed="81"/>
            <rFont val="Tahoma"/>
            <family val="2"/>
          </rPr>
          <t xml:space="preserve">ddl 07783836323
2m Tent 2A
PIF £17  Ref.1594
</t>
        </r>
        <r>
          <rPr>
            <sz val="8"/>
            <color indexed="81"/>
            <rFont val="Tahoma"/>
            <family val="2"/>
          </rPr>
          <t xml:space="preserve">
</t>
        </r>
      </text>
    </comment>
    <comment ref="T9" authorId="0">
      <text>
        <r>
          <rPr>
            <b/>
            <sz val="8"/>
            <color indexed="81"/>
            <rFont val="Tahoma"/>
            <family val="2"/>
          </rPr>
          <t>SM</t>
        </r>
        <r>
          <rPr>
            <sz val="8"/>
            <color indexed="81"/>
            <rFont val="Tahoma"/>
            <family val="2"/>
          </rPr>
          <t xml:space="preserve">
07940 865441
</t>
        </r>
      </text>
    </comment>
    <comment ref="Y9" authorId="0">
      <text>
        <r>
          <rPr>
            <b/>
            <sz val="8"/>
            <color indexed="81"/>
            <rFont val="Tahoma"/>
            <family val="2"/>
          </rPr>
          <t>SM -  GD05 HJN</t>
        </r>
        <r>
          <rPr>
            <sz val="8"/>
            <color indexed="81"/>
            <rFont val="Tahoma"/>
            <family val="2"/>
          </rPr>
          <t xml:space="preserve">
07796 015 953
6.3m  2 only
pd £100 - 1592</t>
        </r>
      </text>
    </comment>
    <comment ref="T10" authorId="0">
      <text>
        <r>
          <rPr>
            <b/>
            <sz val="8"/>
            <color indexed="81"/>
            <rFont val="Tahoma"/>
            <family val="2"/>
          </rPr>
          <t>SM</t>
        </r>
        <r>
          <rPr>
            <sz val="8"/>
            <color indexed="81"/>
            <rFont val="Tahoma"/>
            <family val="2"/>
          </rPr>
          <t xml:space="preserve">
07516 377719
pd £32.50 - 1603</t>
        </r>
      </text>
    </comment>
    <comment ref="Y10" authorId="0">
      <text>
        <r>
          <rPr>
            <b/>
            <sz val="8"/>
            <color indexed="81"/>
            <rFont val="Tahoma"/>
            <family val="2"/>
          </rPr>
          <t xml:space="preserve">SM; 07715 161619
</t>
        </r>
        <r>
          <rPr>
            <sz val="8"/>
            <color indexed="81"/>
            <rFont val="Tahoma"/>
            <family val="2"/>
          </rPr>
          <t>20' MH x 2 4nts
£20 deposit pd 1413
Balance pd  £77 - 20  cash
With Williams pl 7</t>
        </r>
        <r>
          <rPr>
            <b/>
            <sz val="8"/>
            <color indexed="81"/>
            <rFont val="Tahoma"/>
            <family val="2"/>
          </rPr>
          <t xml:space="preserve">
</t>
        </r>
        <r>
          <rPr>
            <sz val="8"/>
            <color indexed="81"/>
            <rFont val="Tahoma"/>
            <family val="2"/>
          </rPr>
          <t xml:space="preserve">
</t>
        </r>
      </text>
    </comment>
    <comment ref="Y11" authorId="0">
      <text>
        <r>
          <rPr>
            <b/>
            <sz val="8"/>
            <color indexed="81"/>
            <rFont val="Tahoma"/>
            <family val="2"/>
          </rPr>
          <t>SM; 07715 161619
Fiat camper x 2 4nts
£20 deposit pd 1413
Balance p   £77 - 21</t>
        </r>
        <r>
          <rPr>
            <sz val="8"/>
            <color indexed="81"/>
            <rFont val="Tahoma"/>
            <family val="2"/>
          </rPr>
          <t xml:space="preserve">
With Clarke pl 6</t>
        </r>
      </text>
    </comment>
    <comment ref="E12" authorId="0">
      <text>
        <r>
          <rPr>
            <b/>
            <sz val="8"/>
            <color indexed="81"/>
            <rFont val="Tahoma"/>
            <family val="2"/>
          </rPr>
          <t>CS: 07591461156, V66 DJW, 24ft, 2 Adults, 1 Dog Paid in full £53.00, Ref: 1479</t>
        </r>
      </text>
    </comment>
    <comment ref="L12" authorId="0">
      <text>
        <r>
          <rPr>
            <b/>
            <sz val="8"/>
            <color indexed="81"/>
            <rFont val="Tahoma"/>
            <family val="2"/>
          </rPr>
          <t>SM - FJ61 KHD</t>
        </r>
        <r>
          <rPr>
            <sz val="8"/>
            <color indexed="81"/>
            <rFont val="Tahoma"/>
            <family val="2"/>
          </rPr>
          <t xml:space="preserve">
07802 168 167
BB4  6.5m  2 persons
pd £25 - 1345
oh not sure about him! Was stropply at first as wanted to drive on - then came down office seemed ok</t>
        </r>
      </text>
    </comment>
    <comment ref="O12" authorId="0">
      <text>
        <r>
          <rPr>
            <b/>
            <sz val="8"/>
            <color indexed="81"/>
            <rFont val="Tahoma"/>
            <family val="2"/>
          </rPr>
          <t xml:space="preserve">ddl OV60 TVF
07795284613
c2a 
Pif  £66.00   1555
Might want to stay longer 
</t>
        </r>
        <r>
          <rPr>
            <sz val="8"/>
            <color indexed="81"/>
            <rFont val="Tahoma"/>
            <family val="2"/>
          </rPr>
          <t xml:space="preserve">
</t>
        </r>
      </text>
    </comment>
    <comment ref="R12" authorId="0">
      <text>
        <r>
          <rPr>
            <b/>
            <sz val="8"/>
            <color indexed="81"/>
            <rFont val="Tahoma"/>
            <family val="2"/>
          </rPr>
          <t xml:space="preserve">ddl
paid for an extra night Ref. 1582 
£22.00
</t>
        </r>
        <r>
          <rPr>
            <sz val="8"/>
            <color indexed="81"/>
            <rFont val="Tahoma"/>
            <family val="2"/>
          </rPr>
          <t xml:space="preserve">
</t>
        </r>
      </text>
    </comment>
    <comment ref="W12" authorId="0">
      <text>
        <r>
          <rPr>
            <b/>
            <sz val="8"/>
            <color indexed="81"/>
            <rFont val="Tahoma"/>
            <family val="2"/>
          </rPr>
          <t>CS: 07829990045, J1297, 2 Adults, 6m, Paid in full £75.00. might like to stay a little longer.</t>
        </r>
      </text>
    </comment>
    <comment ref="AA12" authorId="0">
      <text>
        <r>
          <rPr>
            <b/>
            <sz val="8"/>
            <color indexed="81"/>
            <rFont val="Tahoma"/>
            <family val="2"/>
          </rPr>
          <t>SM  -  26'</t>
        </r>
        <r>
          <rPr>
            <sz val="8"/>
            <color indexed="81"/>
            <rFont val="Tahoma"/>
            <family val="2"/>
          </rPr>
          <t xml:space="preserve">
07570 978 250   -  Lorrain  &amp; Reg
01226 889 811
pd £168 - 1540
22 Jan  11n
22 Feb  8n
26 March 6n
25 April  8n
23 Mary  6n
25 June 6n
28 July  4n
24 Aug  5n
19 Sep  6n
8 Nov  7n
28 Nov  7n</t>
        </r>
      </text>
    </comment>
    <comment ref="B13" authorId="0">
      <text>
        <r>
          <rPr>
            <sz val="8"/>
            <color indexed="81"/>
            <rFont val="Tahoma"/>
            <family val="2"/>
          </rPr>
          <t xml:space="preserve">SM - </t>
        </r>
        <r>
          <rPr>
            <sz val="10"/>
            <color indexed="81"/>
            <rFont val="Tahoma"/>
            <family val="2"/>
          </rPr>
          <t xml:space="preserve">ST02 AW0  Audi
</t>
        </r>
        <r>
          <rPr>
            <sz val="9"/>
            <color indexed="81"/>
            <rFont val="Tahoma"/>
            <family val="2"/>
          </rPr>
          <t>or FP02 AWO - Audi Terry</t>
        </r>
        <r>
          <rPr>
            <sz val="8"/>
            <color indexed="81"/>
            <rFont val="Tahoma"/>
            <family val="2"/>
          </rPr>
          <t xml:space="preserve">
07966 534 322
0120 886 9274
wife Louise will ring to pay
</t>
        </r>
      </text>
    </comment>
    <comment ref="C13" authorId="0">
      <text>
        <r>
          <rPr>
            <b/>
            <sz val="8"/>
            <color indexed="81"/>
            <rFont val="Tahoma"/>
            <family val="2"/>
          </rPr>
          <t>SM</t>
        </r>
        <r>
          <rPr>
            <sz val="8"/>
            <color indexed="81"/>
            <rFont val="Tahoma"/>
            <family val="2"/>
          </rPr>
          <t xml:space="preserve">
pd from 29 feb to 6 March
pd £110 -  1489</t>
        </r>
      </text>
    </comment>
    <comment ref="L13" authorId="0">
      <text>
        <r>
          <rPr>
            <b/>
            <sz val="8"/>
            <color indexed="81"/>
            <rFont val="Tahoma"/>
            <family val="2"/>
          </rPr>
          <t>SM</t>
        </r>
        <r>
          <rPr>
            <sz val="8"/>
            <color indexed="81"/>
            <rFont val="Tahoma"/>
            <family val="2"/>
          </rPr>
          <t xml:space="preserve">
pd from 7-14 March
pd £110 - 1549</t>
        </r>
      </text>
    </comment>
    <comment ref="Q13" authorId="0">
      <text>
        <r>
          <rPr>
            <b/>
            <sz val="8"/>
            <color indexed="81"/>
            <rFont val="Tahoma"/>
            <family val="2"/>
          </rPr>
          <t>DDL
Mrs. Hanson paid
£110.  Ref 1580</t>
        </r>
        <r>
          <rPr>
            <sz val="8"/>
            <color indexed="81"/>
            <rFont val="Tahoma"/>
            <family val="2"/>
          </rPr>
          <t xml:space="preserve">
14th March to 20th.
SM Di made a mistake this is 15 to 21 March</t>
        </r>
      </text>
    </comment>
    <comment ref="W13" authorId="0">
      <text>
        <r>
          <rPr>
            <b/>
            <sz val="8"/>
            <color indexed="81"/>
            <rFont val="Tahoma"/>
            <family val="2"/>
          </rPr>
          <t>SM</t>
        </r>
        <r>
          <rPr>
            <sz val="8"/>
            <color indexed="81"/>
            <rFont val="Tahoma"/>
            <family val="2"/>
          </rPr>
          <t xml:space="preserve">
077 650 182 98
do not plumb in water
pd £20 - 1257
Pd  £167 - 0006</t>
        </r>
      </text>
    </comment>
    <comment ref="AE13" authorId="0">
      <text>
        <r>
          <rPr>
            <b/>
            <sz val="8"/>
            <color indexed="81"/>
            <rFont val="Tahoma"/>
            <family val="2"/>
          </rPr>
          <t>SM</t>
        </r>
        <r>
          <rPr>
            <sz val="8"/>
            <color indexed="81"/>
            <rFont val="Tahoma"/>
            <family val="2"/>
          </rPr>
          <t xml:space="preserve">
Rock up  Filip
07810 496705
pd £40 - 0059</t>
        </r>
      </text>
    </comment>
    <comment ref="B14" authorId="0">
      <text>
        <r>
          <rPr>
            <b/>
            <sz val="8"/>
            <color indexed="81"/>
            <rFont val="Tahoma"/>
            <family val="2"/>
          </rPr>
          <t>SM -  grey van AJ53 GAL</t>
        </r>
        <r>
          <rPr>
            <sz val="8"/>
            <color indexed="81"/>
            <rFont val="Tahoma"/>
            <family val="2"/>
          </rPr>
          <t xml:space="preserve">
07990 644 077
6wks work at Premier Inn
twin axle - Lee _ husky dog
(did not charge for dog as only 1 person)</t>
        </r>
      </text>
    </comment>
    <comment ref="Z14" authorId="0">
      <text>
        <r>
          <rPr>
            <b/>
            <sz val="8"/>
            <color indexed="81"/>
            <rFont val="Tahoma"/>
            <family val="2"/>
          </rPr>
          <t>SM - J829 HZB</t>
        </r>
        <r>
          <rPr>
            <sz val="8"/>
            <color indexed="81"/>
            <rFont val="Tahoma"/>
            <family val="2"/>
          </rPr>
          <t xml:space="preserve">
07769 801 083
2 + 2 dogs + car
pd £20 - 1322
balance due £89
Phoned to delay until 25th
windscreen wipers broken.
</t>
        </r>
      </text>
    </comment>
    <comment ref="F15" authorId="0">
      <text>
        <r>
          <rPr>
            <b/>
            <sz val="8"/>
            <color indexed="81"/>
            <rFont val="Tahoma"/>
            <family val="2"/>
          </rPr>
          <t>SM</t>
        </r>
        <r>
          <rPr>
            <sz val="8"/>
            <color indexed="81"/>
            <rFont val="Tahoma"/>
            <family val="2"/>
          </rPr>
          <t xml:space="preserve">
07928643599
pd £25 - 1449</t>
        </r>
      </text>
    </comment>
    <comment ref="I15" authorId="0">
      <text>
        <r>
          <rPr>
            <b/>
            <sz val="8"/>
            <color indexed="81"/>
            <rFont val="Tahoma"/>
            <family val="2"/>
          </rPr>
          <t>SM</t>
        </r>
        <r>
          <rPr>
            <sz val="8"/>
            <color indexed="81"/>
            <rFont val="Tahoma"/>
            <family val="2"/>
          </rPr>
          <t xml:space="preserve">
077811 03935
3 here @ £21 
2 away @ £10.50
total due £94.50</t>
        </r>
      </text>
    </comment>
    <comment ref="O15" authorId="0">
      <text>
        <r>
          <rPr>
            <b/>
            <sz val="8"/>
            <color indexed="81"/>
            <rFont val="Tahoma"/>
            <family val="2"/>
          </rPr>
          <t>DDL NX14AYF
01733203132
M/H 6M 2A 1D
PIF ref 1544 £117.50</t>
        </r>
        <r>
          <rPr>
            <sz val="8"/>
            <color indexed="81"/>
            <rFont val="Tahoma"/>
            <family val="2"/>
          </rPr>
          <t xml:space="preserve">
A Devon camper van</t>
        </r>
      </text>
    </comment>
    <comment ref="Y15" authorId="0">
      <text>
        <r>
          <rPr>
            <b/>
            <sz val="8"/>
            <color indexed="81"/>
            <rFont val="Tahoma"/>
            <family val="2"/>
          </rPr>
          <t>SM -  stay every year</t>
        </r>
        <r>
          <rPr>
            <sz val="8"/>
            <color indexed="81"/>
            <rFont val="Tahoma"/>
            <family val="2"/>
          </rPr>
          <t xml:space="preserve">
01524 770 448
23' - 2 + 2 dogs
pd £20 - 1259
balance due £132
paid £132  Ref. 0019
</t>
        </r>
      </text>
    </comment>
    <comment ref="E16" authorId="0">
      <text>
        <r>
          <rPr>
            <b/>
            <sz val="8"/>
            <color indexed="81"/>
            <rFont val="Tahoma"/>
            <family val="2"/>
          </rPr>
          <t>SM</t>
        </r>
        <r>
          <rPr>
            <sz val="8"/>
            <color indexed="81"/>
            <rFont val="Tahoma"/>
            <family val="2"/>
          </rPr>
          <t xml:space="preserve">
0783 222 7966
2 + 2  21'?
Pd £25 -+ 1499</t>
        </r>
      </text>
    </comment>
    <comment ref="F16" authorId="0">
      <text>
        <r>
          <rPr>
            <b/>
            <sz val="8"/>
            <color indexed="81"/>
            <rFont val="Tahoma"/>
            <family val="2"/>
          </rPr>
          <t>SM - LJ14 EDC</t>
        </r>
        <r>
          <rPr>
            <sz val="8"/>
            <color indexed="81"/>
            <rFont val="Tahoma"/>
            <family val="2"/>
          </rPr>
          <t xml:space="preserve">
07809 827 668
7.5m
pd £50 - 1509</t>
        </r>
      </text>
    </comment>
    <comment ref="I16" authorId="0">
      <text>
        <r>
          <rPr>
            <b/>
            <sz val="8"/>
            <color indexed="81"/>
            <rFont val="Tahoma"/>
            <family val="2"/>
          </rPr>
          <t>SM</t>
        </r>
        <r>
          <rPr>
            <sz val="8"/>
            <color indexed="81"/>
            <rFont val="Tahoma"/>
            <family val="2"/>
          </rPr>
          <t xml:space="preserve">
BOOKED by Freeborn Motors
28'  -  2
pd £79.50 - 1530</t>
        </r>
      </text>
    </comment>
    <comment ref="R16" authorId="0">
      <text>
        <r>
          <rPr>
            <b/>
            <sz val="8"/>
            <color indexed="81"/>
            <rFont val="Tahoma"/>
            <family val="2"/>
          </rPr>
          <t>SM</t>
        </r>
        <r>
          <rPr>
            <sz val="8"/>
            <color indexed="81"/>
            <rFont val="Tahoma"/>
            <family val="2"/>
          </rPr>
          <t xml:space="preserve">
PC crashed 15400 on 17 Feb
pd £125 - 1409
on arrival youner lady in sm black car - they have put tent at back? Not sure why as dog was in caravan</t>
        </r>
      </text>
    </comment>
    <comment ref="AB16" authorId="0">
      <text>
        <r>
          <rPr>
            <b/>
            <sz val="8"/>
            <color indexed="81"/>
            <rFont val="Tahoma"/>
            <family val="2"/>
          </rPr>
          <t>SM</t>
        </r>
        <r>
          <rPr>
            <sz val="8"/>
            <color indexed="81"/>
            <rFont val="Tahoma"/>
            <family val="2"/>
          </rPr>
          <t xml:space="preserve">
0744365 8568
back on 28 March same pitch
pd £45 for both - 0745</t>
        </r>
      </text>
    </comment>
    <comment ref="AC16" authorId="0">
      <text>
        <r>
          <rPr>
            <b/>
            <sz val="8"/>
            <color indexed="81"/>
            <rFont val="Tahoma"/>
            <family val="2"/>
          </rPr>
          <t>SM</t>
        </r>
        <r>
          <rPr>
            <sz val="8"/>
            <color indexed="81"/>
            <rFont val="Tahoma"/>
            <family val="2"/>
          </rPr>
          <t xml:space="preserve">
07786 798 904
0125 3865719
for early ferry
pd £25 - 0026</t>
        </r>
      </text>
    </comment>
    <comment ref="B17" authorId="0">
      <text>
        <r>
          <rPr>
            <b/>
            <sz val="8"/>
            <color indexed="81"/>
            <rFont val="Tahoma"/>
            <family val="2"/>
          </rPr>
          <t>S</t>
        </r>
        <r>
          <rPr>
            <b/>
            <sz val="12"/>
            <color indexed="81"/>
            <rFont val="Tahoma"/>
            <family val="2"/>
          </rPr>
          <t>M</t>
        </r>
        <r>
          <rPr>
            <sz val="12"/>
            <color indexed="81"/>
            <rFont val="Tahoma"/>
            <family val="2"/>
          </rPr>
          <t xml:space="preserve">
07880 348 532</t>
        </r>
        <r>
          <rPr>
            <sz val="8"/>
            <color indexed="81"/>
            <rFont val="Tahoma"/>
            <family val="2"/>
          </rPr>
          <t xml:space="preserve">
7.5  2 + 3 dogs
from 28 Feb to end of March?
I owe £63 &amp; will take off the next payment due on 13 March SM</t>
        </r>
      </text>
    </comment>
    <comment ref="L17" authorId="0">
      <text>
        <r>
          <rPr>
            <b/>
            <sz val="8"/>
            <color indexed="81"/>
            <rFont val="Tahoma"/>
            <family val="2"/>
          </rPr>
          <t>SM</t>
        </r>
        <r>
          <rPr>
            <sz val="8"/>
            <color indexed="81"/>
            <rFont val="Tahoma"/>
            <family val="2"/>
          </rPr>
          <t xml:space="preserve">
pd from 14 to 31 March
pd £518 - 1550</t>
        </r>
      </text>
    </comment>
    <comment ref="N17" authorId="0">
      <text>
        <r>
          <rPr>
            <b/>
            <sz val="8"/>
            <color indexed="81"/>
            <rFont val="Tahoma"/>
            <family val="2"/>
          </rPr>
          <t>SM</t>
        </r>
        <r>
          <rPr>
            <sz val="8"/>
            <color indexed="81"/>
            <rFont val="Tahoma"/>
            <family val="2"/>
          </rPr>
          <t xml:space="preserve">
12 @ £29.50  = £354
2 @ £32.50  =  £65
£419 less £63 credit
Total due £356
pd up to 31 March
</t>
        </r>
      </text>
    </comment>
    <comment ref="B18" authorId="0">
      <text>
        <r>
          <rPr>
            <b/>
            <sz val="8"/>
            <color indexed="81"/>
            <rFont val="Tahoma"/>
            <family val="2"/>
          </rPr>
          <t>SM -  01983 866645</t>
        </r>
        <r>
          <rPr>
            <sz val="8"/>
            <color indexed="81"/>
            <rFont val="Tahoma"/>
            <family val="2"/>
          </rPr>
          <t xml:space="preserve">
Bob -
+     </t>
        </r>
        <r>
          <rPr>
            <sz val="11"/>
            <color indexed="81"/>
            <rFont val="Tahoma"/>
            <family val="2"/>
          </rPr>
          <t xml:space="preserve"> 07964 825 759</t>
        </r>
      </text>
    </comment>
    <comment ref="I18" authorId="0">
      <text>
        <r>
          <rPr>
            <b/>
            <sz val="8"/>
            <color indexed="81"/>
            <rFont val="Tahoma"/>
            <family val="2"/>
          </rPr>
          <t>SM</t>
        </r>
        <r>
          <rPr>
            <sz val="8"/>
            <color indexed="81"/>
            <rFont val="Tahoma"/>
            <family val="2"/>
          </rPr>
          <t xml:space="preserve">
pd from 9 to 22 March
8n here
6n home
pd £242 - 1536</t>
        </r>
      </text>
    </comment>
    <comment ref="W18" authorId="0">
      <text>
        <r>
          <rPr>
            <b/>
            <sz val="8"/>
            <color indexed="81"/>
            <rFont val="Tahoma"/>
            <family val="2"/>
          </rPr>
          <t>SM</t>
        </r>
        <r>
          <rPr>
            <sz val="8"/>
            <color indexed="81"/>
            <rFont val="Tahoma"/>
            <family val="2"/>
          </rPr>
          <t xml:space="preserve">
pd from 23 March to 13 April
13 Home @ £12.50 = 162.50
6  here @  £25  =  £150
2 here   @ £22 =  £44
paid £356.50
</t>
        </r>
      </text>
    </comment>
    <comment ref="Z18" authorId="0">
      <text>
        <r>
          <rPr>
            <b/>
            <sz val="8"/>
            <color indexed="81"/>
            <rFont val="Tahoma"/>
            <family val="2"/>
          </rPr>
          <t>Me:</t>
        </r>
        <r>
          <rPr>
            <sz val="8"/>
            <color indexed="81"/>
            <rFont val="Tahoma"/>
            <family val="2"/>
          </rPr>
          <t xml:space="preserve">
rock up
pd £25 - 0026</t>
        </r>
      </text>
    </comment>
    <comment ref="AB18" authorId="0">
      <text>
        <r>
          <rPr>
            <b/>
            <sz val="8"/>
            <color indexed="81"/>
            <rFont val="Tahoma"/>
            <family val="2"/>
          </rPr>
          <t>SM</t>
        </r>
        <r>
          <rPr>
            <sz val="8"/>
            <color indexed="81"/>
            <rFont val="Tahoma"/>
            <family val="2"/>
          </rPr>
          <t xml:space="preserve">
077 866 285 64
post code WR6 6AR 
under 9m  2 + 2
pd £34 - 1281</t>
        </r>
      </text>
    </comment>
    <comment ref="AA19" authorId="0">
      <text>
        <r>
          <rPr>
            <b/>
            <sz val="8"/>
            <color indexed="81"/>
            <rFont val="Tahoma"/>
            <family val="2"/>
          </rPr>
          <t xml:space="preserve">ddl 07704896060
2m tent 2a
pif £80. 0009
emailed to have electric. Pao £12. 
Paid £12. Elec only.
Ref. 0033
</t>
        </r>
      </text>
    </comment>
    <comment ref="O20" authorId="0">
      <text>
        <r>
          <rPr>
            <b/>
            <sz val="8"/>
            <color indexed="81"/>
            <rFont val="Tahoma"/>
            <family val="2"/>
          </rPr>
          <t>SM</t>
        </r>
        <r>
          <rPr>
            <sz val="8"/>
            <color indexed="81"/>
            <rFont val="Tahoma"/>
            <family val="2"/>
          </rPr>
          <t xml:space="preserve">
07759 274 833
3 man tent 1 + dog security work
pd £92.50</t>
        </r>
      </text>
    </comment>
    <comment ref="S20" authorId="0">
      <text>
        <r>
          <rPr>
            <b/>
            <sz val="8"/>
            <color indexed="81"/>
            <rFont val="Tahoma"/>
            <family val="2"/>
          </rPr>
          <t>SM</t>
        </r>
        <r>
          <rPr>
            <sz val="8"/>
            <color indexed="81"/>
            <rFont val="Tahoma"/>
            <family val="2"/>
          </rPr>
          <t xml:space="preserve">
Friday night ex person with car</t>
        </r>
      </text>
    </comment>
    <comment ref="Z20" authorId="0">
      <text>
        <r>
          <rPr>
            <b/>
            <sz val="8"/>
            <color indexed="81"/>
            <rFont val="Tahoma"/>
            <family val="2"/>
          </rPr>
          <t xml:space="preserve">DDL  01206 263375
LT13 JVX
TT 2a 2c 1d
Paid £94.50 Ref. 1588  balance o/s for elec. £9. </t>
        </r>
        <r>
          <rPr>
            <sz val="8"/>
            <color indexed="81"/>
            <rFont val="Tahoma"/>
            <family val="2"/>
          </rPr>
          <t xml:space="preserve">
</t>
        </r>
      </text>
    </comment>
    <comment ref="B26" authorId="0">
      <text>
        <r>
          <rPr>
            <b/>
            <sz val="8"/>
            <color indexed="81"/>
            <rFont val="Tahoma"/>
            <family val="2"/>
          </rPr>
          <t>SM</t>
        </r>
        <r>
          <rPr>
            <sz val="8"/>
            <color indexed="81"/>
            <rFont val="Tahoma"/>
            <family val="2"/>
          </rPr>
          <t xml:space="preserve">
Peter - 07887 987 533
for ferry
paid £25 - 1186</t>
        </r>
      </text>
    </comment>
    <comment ref="E26" authorId="0">
      <text>
        <r>
          <rPr>
            <b/>
            <sz val="8"/>
            <color indexed="81"/>
            <rFont val="Tahoma"/>
            <family val="2"/>
          </rPr>
          <t>SM - VN12 RTU</t>
        </r>
        <r>
          <rPr>
            <sz val="8"/>
            <color indexed="81"/>
            <rFont val="Tahoma"/>
            <family val="2"/>
          </rPr>
          <t xml:space="preserve">
Suzzanne -</t>
        </r>
        <r>
          <rPr>
            <sz val="11"/>
            <color indexed="81"/>
            <rFont val="Tahoma"/>
            <family val="2"/>
          </rPr>
          <t xml:space="preserve"> 07760 236 240</t>
        </r>
        <r>
          <rPr>
            <sz val="8"/>
            <color indexed="81"/>
            <rFont val="Tahoma"/>
            <family val="2"/>
          </rPr>
          <t xml:space="preserve">
home - 0124 286 3185
Sailing course Hamble
pd £192 - 1184
Plumb in to water.
CS: Emailed to ask to arrive 2 days earlier but still leave Mon 14th.
Due to pay £48.00.</t>
        </r>
      </text>
    </comment>
    <comment ref="S26" authorId="0">
      <text>
        <r>
          <rPr>
            <b/>
            <sz val="8"/>
            <color indexed="81"/>
            <rFont val="Tahoma"/>
            <family val="2"/>
          </rPr>
          <t xml:space="preserve">DDL  
07517044620
7m  M/H 2a 2C
PAID £56.00 Ref. 1581
</t>
        </r>
        <r>
          <rPr>
            <sz val="8"/>
            <color indexed="81"/>
            <rFont val="Tahoma"/>
            <family val="2"/>
          </rPr>
          <t>owes £6. Did not pay and also 
had late stay without paying
? 2 children look over 16yrs</t>
        </r>
        <r>
          <rPr>
            <b/>
            <sz val="8"/>
            <color indexed="81"/>
            <rFont val="Tahoma"/>
            <family val="2"/>
          </rPr>
          <t xml:space="preserve">
</t>
        </r>
        <r>
          <rPr>
            <sz val="8"/>
            <color indexed="81"/>
            <rFont val="Tahoma"/>
            <family val="2"/>
          </rPr>
          <t xml:space="preserve">
</t>
        </r>
      </text>
    </comment>
    <comment ref="U26" authorId="0">
      <text>
        <r>
          <rPr>
            <b/>
            <sz val="8"/>
            <color indexed="81"/>
            <rFont val="Tahoma"/>
            <family val="2"/>
          </rPr>
          <t>SM -  Torsten Joch</t>
        </r>
        <r>
          <rPr>
            <sz val="8"/>
            <color indexed="81"/>
            <rFont val="Tahoma"/>
            <family val="2"/>
          </rPr>
          <t xml:space="preserve">
German rock up
7m  2 + 16yrs
pd £28 - 1614
going to football</t>
        </r>
      </text>
    </comment>
    <comment ref="Y26" authorId="0">
      <text>
        <r>
          <rPr>
            <b/>
            <sz val="8"/>
            <color indexed="81"/>
            <rFont val="Tahoma"/>
            <family val="2"/>
          </rPr>
          <t xml:space="preserve">ddl
07771630118  - Claire
x706hby  22'
C2A 2C 1D
</t>
        </r>
        <r>
          <rPr>
            <sz val="8"/>
            <color indexed="81"/>
            <rFont val="Tahoma"/>
            <family val="2"/>
          </rPr>
          <t>PIF £130 REF.1584
Please do not move as friends want to book, on 18 with tent etc</t>
        </r>
        <r>
          <rPr>
            <b/>
            <sz val="8"/>
            <color indexed="81"/>
            <rFont val="Tahoma"/>
            <family val="2"/>
          </rPr>
          <t xml:space="preserve">
SM - £10 pd for late stay -  0029</t>
        </r>
        <r>
          <rPr>
            <sz val="8"/>
            <color indexed="81"/>
            <rFont val="Tahoma"/>
            <family val="2"/>
          </rPr>
          <t xml:space="preserve">
</t>
        </r>
      </text>
    </comment>
    <comment ref="AE26" authorId="0">
      <text>
        <r>
          <rPr>
            <b/>
            <sz val="8"/>
            <color indexed="81"/>
            <rFont val="Tahoma"/>
            <family val="2"/>
          </rPr>
          <t>07913376783, HU63WMG, 2 Adults Eye Hospital Operation, 7.9m, Paid Deposit £20.00, 
Pd  £39.00 - 0055</t>
        </r>
      </text>
    </comment>
    <comment ref="B27" authorId="0">
      <text>
        <r>
          <rPr>
            <b/>
            <sz val="8"/>
            <color indexed="81"/>
            <rFont val="Tahoma"/>
            <family val="2"/>
          </rPr>
          <t>SM -  VJ-257-L  John Ende</t>
        </r>
        <r>
          <rPr>
            <sz val="8"/>
            <color indexed="81"/>
            <rFont val="Tahoma"/>
            <family val="2"/>
          </rPr>
          <t xml:space="preserve">
Caes (case) 07715 201283
Caes not here only first week then 
John Ende - 07715 201 283
Bolle Transport work supply food to cruise ships
£624 due each month
 Inv  05 - pd from 21 Feb to 19 March -  pd £624 - 1484</t>
        </r>
      </text>
    </comment>
    <comment ref="T27" authorId="0">
      <text>
        <r>
          <rPr>
            <b/>
            <sz val="8"/>
            <color indexed="81"/>
            <rFont val="Tahoma"/>
            <family val="2"/>
          </rPr>
          <t>ddl 07884122861
Hymer
6m m/h 4A
Pif £30. Ref 1598
May want to stay late.</t>
        </r>
        <r>
          <rPr>
            <sz val="8"/>
            <color indexed="81"/>
            <rFont val="Tahoma"/>
            <family val="2"/>
          </rPr>
          <t xml:space="preserve">
SM  was longer than 6m so moved to plot 20
DDL
Paid £10 for late stay 017 Ref.
</t>
        </r>
      </text>
    </comment>
    <comment ref="Z27" authorId="0">
      <text>
        <r>
          <rPr>
            <b/>
            <sz val="8"/>
            <color indexed="81"/>
            <rFont val="Tahoma"/>
            <family val="2"/>
          </rPr>
          <t>CS: 07738968660, MotorHome Reg: S242FAE, Car Reg: EN03VVF, 2 Adults, 1 Child, 1 Dog, 20ft, Paid in full £88.50, Ref: 1468.</t>
        </r>
      </text>
    </comment>
    <comment ref="AC27" authorId="0">
      <text>
        <r>
          <rPr>
            <b/>
            <sz val="8"/>
            <color indexed="81"/>
            <rFont val="Tahoma"/>
            <family val="2"/>
          </rPr>
          <t>KF: 07951 980964
7m x 2  1nt
(leaving early for 8.15 am ferry)
£28 pd in full  1590</t>
        </r>
        <r>
          <rPr>
            <sz val="8"/>
            <color indexed="81"/>
            <rFont val="Tahoma"/>
            <family val="2"/>
          </rPr>
          <t xml:space="preserve">
</t>
        </r>
      </text>
    </comment>
    <comment ref="B28" authorId="0">
      <text>
        <r>
          <rPr>
            <b/>
            <sz val="8"/>
            <color indexed="81"/>
            <rFont val="Tahoma"/>
            <family val="2"/>
          </rPr>
          <t>SM</t>
        </r>
        <r>
          <rPr>
            <sz val="8"/>
            <color indexed="81"/>
            <rFont val="Tahoma"/>
            <family val="2"/>
          </rPr>
          <t xml:space="preserve">
078381 627 87
22'  2 + 2 dogs
pd £28 - 1314</t>
        </r>
      </text>
    </comment>
    <comment ref="D28" authorId="0">
      <text>
        <r>
          <rPr>
            <b/>
            <sz val="8"/>
            <color indexed="81"/>
            <rFont val="Tahoma"/>
            <family val="2"/>
          </rPr>
          <t>Me:</t>
        </r>
        <r>
          <rPr>
            <sz val="8"/>
            <color indexed="81"/>
            <rFont val="Tahoma"/>
            <family val="2"/>
          </rPr>
          <t xml:space="preserve">
01271 816117
wife out no card will ring back Fri to pay
7m brand new from Freeborn Motors</t>
        </r>
      </text>
    </comment>
    <comment ref="I28" authorId="0">
      <text>
        <r>
          <rPr>
            <b/>
            <sz val="8"/>
            <color indexed="81"/>
            <rFont val="Tahoma"/>
            <family val="2"/>
          </rPr>
          <t>SM -  P48 EPY</t>
        </r>
        <r>
          <rPr>
            <sz val="8"/>
            <color indexed="81"/>
            <rFont val="Tahoma"/>
            <family val="2"/>
          </rPr>
          <t xml:space="preserve">
6m  2 + trailer for ferry
0787 130 61184
pd £27 - 1495</t>
        </r>
      </text>
    </comment>
    <comment ref="L28" authorId="0">
      <text>
        <r>
          <rPr>
            <b/>
            <sz val="8"/>
            <color indexed="81"/>
            <rFont val="Tahoma"/>
            <family val="2"/>
          </rPr>
          <t xml:space="preserve">CS: 07792130731, FX13AJO, 7.2 M, 2 Adults, Leaving early for ferry, Requested Pitch 1 as he was there last year.
</t>
        </r>
        <r>
          <rPr>
            <sz val="8"/>
            <color indexed="81"/>
            <rFont val="Tahoma"/>
            <family val="2"/>
          </rPr>
          <t>SM  may come in on 4 March as he told me 4th &amp; Carrie 11th?</t>
        </r>
      </text>
    </comment>
    <comment ref="P28" authorId="0">
      <text>
        <r>
          <rPr>
            <b/>
            <sz val="8"/>
            <color indexed="81"/>
            <rFont val="Tahoma"/>
            <family val="2"/>
          </rPr>
          <t>SM</t>
        </r>
        <r>
          <rPr>
            <sz val="8"/>
            <color indexed="81"/>
            <rFont val="Tahoma"/>
            <family val="2"/>
          </rPr>
          <t xml:space="preserve">
01685 812740
7m 
pd £25 - 1537</t>
        </r>
      </text>
    </comment>
    <comment ref="S28" authorId="0">
      <text>
        <r>
          <rPr>
            <b/>
            <sz val="8"/>
            <color indexed="81"/>
            <rFont val="Tahoma"/>
            <family val="2"/>
          </rPr>
          <t xml:space="preserve">LJ
</t>
        </r>
        <r>
          <rPr>
            <sz val="8"/>
            <color indexed="81"/>
            <rFont val="Tahoma"/>
            <family val="2"/>
          </rPr>
          <t>07801 420019
£48 - 0964
Paid for night 5/1 at same time.
7.5m cv + 2</t>
        </r>
      </text>
    </comment>
    <comment ref="T28" authorId="0">
      <text>
        <r>
          <rPr>
            <b/>
            <sz val="8"/>
            <color indexed="81"/>
            <rFont val="Tahoma"/>
            <family val="2"/>
          </rPr>
          <t>SM</t>
        </r>
        <r>
          <rPr>
            <sz val="8"/>
            <color indexed="81"/>
            <rFont val="Tahoma"/>
            <family val="2"/>
          </rPr>
          <t xml:space="preserve">
German rock up
7m  2 + 16yrs
pd £28 - 1613</t>
        </r>
      </text>
    </comment>
    <comment ref="U28" authorId="0">
      <text>
        <r>
          <rPr>
            <b/>
            <sz val="8"/>
            <color indexed="81"/>
            <rFont val="Tahoma"/>
            <family val="2"/>
          </rPr>
          <t xml:space="preserve">ddl 07710799988
jw0265
m/h 7m 2a 1d
PIF £309.50 ref 1596
May want to stay longer.
</t>
        </r>
        <r>
          <rPr>
            <sz val="8"/>
            <color indexed="81"/>
            <rFont val="Tahoma"/>
            <family val="2"/>
          </rPr>
          <t xml:space="preserve">
Wife with him he has work at Fawley</t>
        </r>
      </text>
    </comment>
    <comment ref="F29" authorId="0">
      <text>
        <r>
          <rPr>
            <b/>
            <sz val="8"/>
            <color indexed="81"/>
            <rFont val="Tahoma"/>
            <family val="2"/>
          </rPr>
          <t>SM</t>
        </r>
        <r>
          <rPr>
            <sz val="8"/>
            <color indexed="81"/>
            <rFont val="Tahoma"/>
            <family val="2"/>
          </rPr>
          <t xml:space="preserve">
0789 143 1691
6.8m
pd £25 - 1501</t>
        </r>
      </text>
    </comment>
    <comment ref="G29" authorId="0">
      <text>
        <r>
          <rPr>
            <b/>
            <sz val="8"/>
            <color indexed="81"/>
            <rFont val="Tahoma"/>
            <family val="2"/>
          </rPr>
          <t>SM</t>
        </r>
        <r>
          <rPr>
            <sz val="8"/>
            <color indexed="81"/>
            <rFont val="Tahoma"/>
            <family val="2"/>
          </rPr>
          <t xml:space="preserve">
+49 767 250 8128
7m  2 + 4
pd £68 - 1514
refunded £34 to Will as only 1 nights now</t>
        </r>
      </text>
    </comment>
    <comment ref="I29" authorId="0">
      <text>
        <r>
          <rPr>
            <b/>
            <sz val="8"/>
            <color indexed="81"/>
            <rFont val="Tahoma"/>
            <family val="2"/>
          </rPr>
          <t>SM</t>
        </r>
        <r>
          <rPr>
            <sz val="8"/>
            <color indexed="81"/>
            <rFont val="Tahoma"/>
            <family val="2"/>
          </rPr>
          <t xml:space="preserve">
07966 183 341
8m for ferry
pd £25 - 1279</t>
        </r>
      </text>
    </comment>
    <comment ref="K29" authorId="0">
      <text>
        <r>
          <rPr>
            <b/>
            <sz val="8"/>
            <color indexed="81"/>
            <rFont val="Tahoma"/>
            <family val="2"/>
          </rPr>
          <t xml:space="preserve">DL
</t>
        </r>
        <r>
          <rPr>
            <sz val="8"/>
            <color indexed="81"/>
            <rFont val="Tahoma"/>
            <family val="2"/>
          </rPr>
          <t xml:space="preserve">
pd £25 - 1539</t>
        </r>
        <r>
          <rPr>
            <sz val="8"/>
            <color indexed="81"/>
            <rFont val="Tahoma"/>
            <family val="2"/>
          </rPr>
          <t xml:space="preserve">
</t>
        </r>
      </text>
    </comment>
    <comment ref="T29" authorId="0">
      <text>
        <r>
          <rPr>
            <b/>
            <sz val="8"/>
            <color indexed="81"/>
            <rFont val="Tahoma"/>
            <family val="2"/>
          </rPr>
          <t>SM</t>
        </r>
        <r>
          <rPr>
            <sz val="8"/>
            <color indexed="81"/>
            <rFont val="Tahoma"/>
            <family val="2"/>
          </rPr>
          <t xml:space="preserve">
07973 409973
pd £25 + £10 late stay
ref 1600</t>
        </r>
      </text>
    </comment>
    <comment ref="W29" authorId="0">
      <text>
        <r>
          <rPr>
            <b/>
            <sz val="8"/>
            <color indexed="81"/>
            <rFont val="Tahoma"/>
            <family val="2"/>
          </rPr>
          <t>SM</t>
        </r>
        <r>
          <rPr>
            <sz val="8"/>
            <color indexed="81"/>
            <rFont val="Tahoma"/>
            <family val="2"/>
          </rPr>
          <t xml:space="preserve">
8.8m  2 + 2
gERMAN
pd £108 - 0007</t>
        </r>
      </text>
    </comment>
    <comment ref="Y29" authorId="0">
      <text>
        <r>
          <rPr>
            <b/>
            <sz val="8"/>
            <color indexed="81"/>
            <rFont val="Tahoma"/>
            <family val="2"/>
          </rPr>
          <t>SM</t>
        </r>
        <r>
          <rPr>
            <sz val="8"/>
            <color indexed="81"/>
            <rFont val="Tahoma"/>
            <family val="2"/>
          </rPr>
          <t xml:space="preserve">
07711 590542
7.5  2 + 2 
pd £31 - 0003</t>
        </r>
      </text>
    </comment>
    <comment ref="AB29" authorId="0">
      <text>
        <r>
          <rPr>
            <b/>
            <sz val="8"/>
            <color indexed="81"/>
            <rFont val="Tahoma"/>
            <family val="2"/>
          </rPr>
          <t>SM</t>
        </r>
        <r>
          <rPr>
            <sz val="8"/>
            <color indexed="81"/>
            <rFont val="Tahoma"/>
            <family val="2"/>
          </rPr>
          <t xml:space="preserve">
rock up 
Pip &amp; Wayne want to be wardens - will contact 
07585 120 171
7.5m  2 + dog
pd £59 - 0038</t>
        </r>
      </text>
    </comment>
    <comment ref="B32" authorId="0">
      <text>
        <r>
          <rPr>
            <b/>
            <sz val="8"/>
            <color indexed="81"/>
            <rFont val="Tahoma"/>
            <family val="2"/>
          </rPr>
          <t>SM</t>
        </r>
        <r>
          <rPr>
            <sz val="8"/>
            <color indexed="81"/>
            <rFont val="Tahoma"/>
            <family val="2"/>
          </rPr>
          <t xml:space="preserve">
07882 030 445 -  Di
7.9m from Gosport
M/H only - they pay £10.50 per night to leave it here empty</t>
        </r>
      </text>
    </comment>
    <comment ref="N32" authorId="0">
      <text>
        <r>
          <rPr>
            <b/>
            <sz val="8"/>
            <color indexed="81"/>
            <rFont val="Tahoma"/>
            <family val="2"/>
          </rPr>
          <t>SM</t>
        </r>
        <r>
          <rPr>
            <sz val="8"/>
            <color indexed="81"/>
            <rFont val="Tahoma"/>
            <family val="2"/>
          </rPr>
          <t xml:space="preserve">
pd on 6 April - 24n up to 5 April
pd £252 - 0105</t>
        </r>
      </text>
    </comment>
    <comment ref="G33" authorId="0">
      <text>
        <r>
          <rPr>
            <b/>
            <sz val="8"/>
            <color indexed="81"/>
            <rFont val="Tahoma"/>
            <family val="2"/>
          </rPr>
          <t>SM</t>
        </r>
        <r>
          <rPr>
            <sz val="8"/>
            <color indexed="81"/>
            <rFont val="Tahoma"/>
            <family val="2"/>
          </rPr>
          <t xml:space="preserve">
Paul -</t>
        </r>
        <r>
          <rPr>
            <sz val="11"/>
            <color indexed="81"/>
            <rFont val="Tahoma"/>
            <family val="2"/>
          </rPr>
          <t xml:space="preserve"> 07809 13 995</t>
        </r>
        <r>
          <rPr>
            <sz val="8"/>
            <color indexed="81"/>
            <rFont val="Tahoma"/>
            <family val="2"/>
          </rPr>
          <t xml:space="preserve">
3 on diving course at Andark
pd £50 - 1296
Balance pd  £550 - 1483</t>
        </r>
      </text>
    </comment>
    <comment ref="Y34" authorId="0">
      <text>
        <r>
          <rPr>
            <b/>
            <sz val="8"/>
            <color indexed="81"/>
            <rFont val="Tahoma"/>
            <family val="2"/>
          </rPr>
          <t>SM - BB4</t>
        </r>
        <r>
          <rPr>
            <sz val="8"/>
            <color indexed="81"/>
            <rFont val="Tahoma"/>
            <family val="2"/>
          </rPr>
          <t xml:space="preserve">
Pete 07534 953 205
back off ferry 21:20 then wants to leave caravan here for 3wks - need to sort this - SM 11/3  now 2 nights here 
pd £25 - 1508
Told look at whiteboard
pd £193 £8pn left here 21n -  0024</t>
        </r>
      </text>
    </comment>
    <comment ref="B35" authorId="0">
      <text>
        <r>
          <rPr>
            <b/>
            <sz val="8"/>
            <color indexed="81"/>
            <rFont val="Tahoma"/>
            <family val="2"/>
          </rPr>
          <t>SM -  Van VU08</t>
        </r>
        <r>
          <rPr>
            <sz val="8"/>
            <color indexed="81"/>
            <rFont val="Tahoma"/>
            <family val="2"/>
          </rPr>
          <t xml:space="preserve">
Aaron Hadland - 0781 675 6229
Martha Caplin - 0195 260 3651
Martha will pay each Fri -  £154
</t>
        </r>
      </text>
    </comment>
    <comment ref="E35" authorId="0">
      <text>
        <r>
          <rPr>
            <b/>
            <sz val="8"/>
            <color indexed="81"/>
            <rFont val="Tahoma"/>
            <family val="2"/>
          </rPr>
          <t>SM</t>
        </r>
        <r>
          <rPr>
            <sz val="8"/>
            <color indexed="81"/>
            <rFont val="Tahoma"/>
            <family val="2"/>
          </rPr>
          <t xml:space="preserve">
pd from 5 to 11 March
pd £154 - 1498</t>
        </r>
      </text>
    </comment>
    <comment ref="Q35" authorId="0">
      <text>
        <r>
          <rPr>
            <b/>
            <sz val="8"/>
            <color indexed="81"/>
            <rFont val="Tahoma"/>
            <family val="2"/>
          </rPr>
          <t>DDL
Mrs. Hanson paid
£110.  Ref 1580</t>
        </r>
        <r>
          <rPr>
            <sz val="8"/>
            <color indexed="81"/>
            <rFont val="Tahoma"/>
            <family val="2"/>
          </rPr>
          <t xml:space="preserve">
14th March to 20th.</t>
        </r>
      </text>
    </comment>
    <comment ref="R35" authorId="0">
      <text>
        <r>
          <rPr>
            <sz val="8"/>
            <color indexed="81"/>
            <rFont val="Tahoma"/>
            <family val="2"/>
          </rPr>
          <t xml:space="preserve">SM - </t>
        </r>
        <r>
          <rPr>
            <sz val="10"/>
            <color indexed="81"/>
            <rFont val="Tahoma"/>
            <family val="2"/>
          </rPr>
          <t xml:space="preserve">ST02 AW0  Audi
</t>
        </r>
        <r>
          <rPr>
            <sz val="9"/>
            <color indexed="81"/>
            <rFont val="Tahoma"/>
            <family val="2"/>
          </rPr>
          <t>or FP02 AWO - Audi Terry</t>
        </r>
        <r>
          <rPr>
            <sz val="8"/>
            <color indexed="81"/>
            <rFont val="Tahoma"/>
            <family val="2"/>
          </rPr>
          <t xml:space="preserve">
07966 534 322
0120 886 9274
wife Louise will ring to pay
</t>
        </r>
      </text>
    </comment>
    <comment ref="AD35" authorId="0">
      <text>
        <r>
          <rPr>
            <b/>
            <sz val="8"/>
            <color indexed="81"/>
            <rFont val="Tahoma"/>
            <family val="2"/>
          </rPr>
          <t>SM</t>
        </r>
        <r>
          <rPr>
            <sz val="8"/>
            <color indexed="81"/>
            <rFont val="Tahoma"/>
            <family val="2"/>
          </rPr>
          <t xml:space="preserve">
pd from 21 March to 3 April
5n here £110
9 home £99
pd £209  -  0048</t>
        </r>
      </text>
    </comment>
    <comment ref="U36" authorId="0">
      <text>
        <r>
          <rPr>
            <b/>
            <sz val="8"/>
            <color indexed="81"/>
            <rFont val="Tahoma"/>
            <family val="2"/>
          </rPr>
          <t>SM -  VJ-257-L  John Ende</t>
        </r>
        <r>
          <rPr>
            <sz val="8"/>
            <color indexed="81"/>
            <rFont val="Tahoma"/>
            <family val="2"/>
          </rPr>
          <t xml:space="preserve">
Caes (case) 07715 201283
Caes not here only first week then 
John Ende - 07715 201 283
Bolle Transport work supply food to cruise ships
£624 due each month
 Inv  05 - pd from 21 Feb to 19 March -  pd £624 - 1484</t>
        </r>
      </text>
    </comment>
    <comment ref="AF36" authorId="0">
      <text>
        <r>
          <rPr>
            <b/>
            <sz val="8"/>
            <color indexed="81"/>
            <rFont val="Tahoma"/>
            <family val="2"/>
          </rPr>
          <t>SM</t>
        </r>
        <r>
          <rPr>
            <sz val="8"/>
            <color indexed="81"/>
            <rFont val="Tahoma"/>
            <family val="2"/>
          </rPr>
          <t xml:space="preserve">
Willeke emailed to confirm ok to take payment - payment Not Authorised</t>
        </r>
      </text>
    </comment>
    <comment ref="B39" authorId="0">
      <text>
        <r>
          <rPr>
            <b/>
            <sz val="8"/>
            <color indexed="81"/>
            <rFont val="Tahoma"/>
            <family val="2"/>
          </rPr>
          <t>CS: See 29th Feb</t>
        </r>
      </text>
    </comment>
    <comment ref="F39" authorId="0">
      <text>
        <r>
          <rPr>
            <b/>
            <sz val="8"/>
            <color indexed="81"/>
            <rFont val="Tahoma"/>
            <family val="2"/>
          </rPr>
          <t>Me:</t>
        </r>
        <r>
          <rPr>
            <sz val="8"/>
            <color indexed="81"/>
            <rFont val="Tahoma"/>
            <family val="2"/>
          </rPr>
          <t xml:space="preserve">
pd from 7 - 13 March
pd £154 - 1510</t>
        </r>
      </text>
    </comment>
    <comment ref="M39" authorId="0">
      <text>
        <r>
          <rPr>
            <b/>
            <sz val="8"/>
            <color indexed="81"/>
            <rFont val="Tahoma"/>
            <family val="2"/>
          </rPr>
          <t xml:space="preserve">DDL 
MORRIS PITCH 29
PAID £154.00
Cash ref. 15
Paid up to 13/3
SM - this should be  14-20 March </t>
        </r>
      </text>
    </comment>
    <comment ref="T39" authorId="0">
      <text>
        <r>
          <rPr>
            <b/>
            <sz val="8"/>
            <color indexed="81"/>
            <rFont val="Tahoma"/>
            <family val="2"/>
          </rPr>
          <t>SM</t>
        </r>
        <r>
          <rPr>
            <sz val="8"/>
            <color indexed="81"/>
            <rFont val="Tahoma"/>
            <family val="2"/>
          </rPr>
          <t xml:space="preserve">
pd from 20-26 March 
pd £154 - 1601</t>
        </r>
      </text>
    </comment>
    <comment ref="AA39" authorId="0">
      <text>
        <r>
          <rPr>
            <b/>
            <sz val="8"/>
            <color indexed="81"/>
            <rFont val="Tahoma"/>
            <family val="2"/>
          </rPr>
          <t xml:space="preserve">ddl 
Paid £142. I day less as leaving on the 2nd April.
Left message for ~Stella, seems a payment has not been allocated to her account. She will see you Monday. </t>
        </r>
        <r>
          <rPr>
            <sz val="8"/>
            <color indexed="81"/>
            <rFont val="Tahoma"/>
            <family val="2"/>
          </rPr>
          <t xml:space="preserve">
SM - pd 6n from 28 March to 2 Apri
pd £142 - 0035
4n @ £25 +  £100
2n @ £22 = £44    =  £144</t>
        </r>
      </text>
    </comment>
    <comment ref="I40" authorId="0">
      <text>
        <r>
          <rPr>
            <b/>
            <sz val="8"/>
            <color indexed="81"/>
            <rFont val="Tahoma"/>
            <family val="2"/>
          </rPr>
          <t>SM</t>
        </r>
        <r>
          <rPr>
            <sz val="8"/>
            <color indexed="81"/>
            <rFont val="Tahoma"/>
            <family val="2"/>
          </rPr>
          <t xml:space="preserve">
07921 073 090
0123 5202676
pd £22 - 1535</t>
        </r>
      </text>
    </comment>
    <comment ref="K40" authorId="0">
      <text>
        <r>
          <rPr>
            <b/>
            <sz val="8"/>
            <color indexed="81"/>
            <rFont val="Tahoma"/>
            <family val="2"/>
          </rPr>
          <t>SM</t>
        </r>
        <r>
          <rPr>
            <sz val="8"/>
            <color indexed="81"/>
            <rFont val="Tahoma"/>
            <family val="2"/>
          </rPr>
          <t xml:space="preserve">
rock up
pd £26.50 - 14 cash</t>
        </r>
      </text>
    </comment>
    <comment ref="L40" authorId="0">
      <text>
        <r>
          <rPr>
            <b/>
            <sz val="8"/>
            <color indexed="81"/>
            <rFont val="Tahoma"/>
            <family val="2"/>
          </rPr>
          <t>SM</t>
        </r>
        <r>
          <rPr>
            <sz val="8"/>
            <color indexed="81"/>
            <rFont val="Tahoma"/>
            <family val="2"/>
          </rPr>
          <t xml:space="preserve">
07711 962 144
6m - 2 + 2 dogs
pd £50 - 1527</t>
        </r>
      </text>
    </comment>
    <comment ref="Q40" authorId="0">
      <text>
        <r>
          <rPr>
            <b/>
            <sz val="8"/>
            <color indexed="81"/>
            <rFont val="Tahoma"/>
            <family val="2"/>
          </rPr>
          <t>SM</t>
        </r>
        <r>
          <rPr>
            <sz val="8"/>
            <color indexed="81"/>
            <rFont val="Tahoma"/>
            <family val="2"/>
          </rPr>
          <t xml:space="preserve">
Pascal onion man
pd £66 - 016
</t>
        </r>
      </text>
    </comment>
    <comment ref="Y40" authorId="0">
      <text>
        <r>
          <rPr>
            <b/>
            <sz val="8"/>
            <color indexed="81"/>
            <rFont val="Tahoma"/>
            <family val="2"/>
          </rPr>
          <t>SM</t>
        </r>
        <r>
          <rPr>
            <sz val="8"/>
            <color indexed="81"/>
            <rFont val="Tahoma"/>
            <family val="2"/>
          </rPr>
          <t xml:space="preserve">
07786 798 904
0125 3865719
for early ferry
pd £22 - 1223</t>
        </r>
      </text>
    </comment>
    <comment ref="AA40" authorId="0">
      <text>
        <r>
          <rPr>
            <b/>
            <sz val="8"/>
            <color indexed="81"/>
            <rFont val="Tahoma"/>
            <family val="2"/>
          </rPr>
          <t xml:space="preserve">DDL
ROCK UP HX60AWZ
M/H 2a 2C
Paid £31. Ref. 023
</t>
        </r>
        <r>
          <rPr>
            <sz val="8"/>
            <color indexed="81"/>
            <rFont val="Tahoma"/>
            <family val="2"/>
          </rPr>
          <t xml:space="preserve">
</t>
        </r>
      </text>
    </comment>
    <comment ref="AB40" authorId="0">
      <text>
        <r>
          <rPr>
            <b/>
            <sz val="8"/>
            <color indexed="81"/>
            <rFont val="Tahoma"/>
            <family val="2"/>
          </rPr>
          <t>SM</t>
        </r>
        <r>
          <rPr>
            <sz val="8"/>
            <color indexed="81"/>
            <rFont val="Tahoma"/>
            <family val="2"/>
          </rPr>
          <t xml:space="preserve">
07912 563 558
req near toilets + h/stand
pd £50 - 1552</t>
        </r>
      </text>
    </comment>
    <comment ref="B41" authorId="0">
      <text>
        <r>
          <rPr>
            <b/>
            <sz val="8"/>
            <color indexed="81"/>
            <rFont val="Tahoma"/>
            <family val="2"/>
          </rPr>
          <t>SM - WJ05 5D?</t>
        </r>
        <r>
          <rPr>
            <sz val="8"/>
            <color indexed="81"/>
            <rFont val="Tahoma"/>
            <family val="2"/>
          </rPr>
          <t xml:space="preserve">
01527459610
07866 513 973
21' - 2 + dog
pd £23.50</t>
        </r>
      </text>
    </comment>
    <comment ref="E41" authorId="0">
      <text>
        <r>
          <rPr>
            <b/>
            <sz val="8"/>
            <color indexed="81"/>
            <rFont val="Tahoma"/>
            <family val="2"/>
          </rPr>
          <t>SM</t>
        </r>
        <r>
          <rPr>
            <sz val="8"/>
            <color indexed="81"/>
            <rFont val="Tahoma"/>
            <family val="2"/>
          </rPr>
          <t xml:space="preserve">
07808 1142 75
may want ex night?
7m  2 + dog
pd £79.50</t>
        </r>
      </text>
    </comment>
    <comment ref="I41" authorId="0">
      <text>
        <r>
          <rPr>
            <sz val="8"/>
            <color indexed="81"/>
            <rFont val="Tahoma"/>
            <family val="2"/>
          </rPr>
          <t xml:space="preserve">CGS: 2 Adults 1 dog, 7m motor home, 1 night REG: M888 JDW, Paid in full £26.50 Ref: 1480
</t>
        </r>
      </text>
    </comment>
    <comment ref="K41" authorId="0">
      <text>
        <r>
          <rPr>
            <b/>
            <sz val="8"/>
            <color indexed="81"/>
            <rFont val="Tahoma"/>
            <family val="2"/>
          </rPr>
          <t>SM</t>
        </r>
        <r>
          <rPr>
            <sz val="8"/>
            <color indexed="81"/>
            <rFont val="Tahoma"/>
            <family val="2"/>
          </rPr>
          <t xml:space="preserve">
2 + dog
pd cash £47 - 13</t>
        </r>
      </text>
    </comment>
    <comment ref="M41" authorId="0">
      <text>
        <r>
          <rPr>
            <b/>
            <sz val="8"/>
            <color indexed="81"/>
            <rFont val="Tahoma"/>
            <family val="2"/>
          </rPr>
          <t xml:space="preserve">ddl
paid for extra night.
Paid £23.50 Ref. 1556 over the phone.
</t>
        </r>
        <r>
          <rPr>
            <sz val="8"/>
            <color indexed="81"/>
            <rFont val="Tahoma"/>
            <family val="2"/>
          </rPr>
          <t xml:space="preserve">
</t>
        </r>
      </text>
    </comment>
    <comment ref="R41" authorId="0">
      <text>
        <r>
          <rPr>
            <b/>
            <sz val="8"/>
            <color indexed="81"/>
            <rFont val="Tahoma"/>
            <family val="2"/>
          </rPr>
          <t>SM -  PN58 O</t>
        </r>
        <r>
          <rPr>
            <sz val="8"/>
            <color indexed="81"/>
            <rFont val="Tahoma"/>
            <family val="2"/>
          </rPr>
          <t xml:space="preserve">
0128 6650672
07900 443071
pd £22 - 1491
for ferry - due 8/3 cancelled 7 March moved to 17th</t>
        </r>
      </text>
    </comment>
    <comment ref="S41" authorId="0">
      <text>
        <r>
          <rPr>
            <b/>
            <sz val="8"/>
            <color indexed="81"/>
            <rFont val="Tahoma"/>
            <family val="2"/>
          </rPr>
          <t>CS: 07979293811, T557DET, 2 Adults, 5m, Paid in full £22.00, Ref: 1461, be here about 20:30, but aiming for earlier, Emailed Code and Pitch and told about whiteboard.</t>
        </r>
      </text>
    </comment>
    <comment ref="U41" authorId="0">
      <text>
        <r>
          <rPr>
            <b/>
            <sz val="8"/>
            <color indexed="81"/>
            <rFont val="Tahoma"/>
            <family val="2"/>
          </rPr>
          <t>SM -  DU63 NXL</t>
        </r>
        <r>
          <rPr>
            <sz val="8"/>
            <color indexed="81"/>
            <rFont val="Tahoma"/>
            <family val="2"/>
          </rPr>
          <t xml:space="preserve">
07779 803 779
for football portsmouth
pd £25 -  1512</t>
        </r>
      </text>
    </comment>
    <comment ref="Z41" authorId="0">
      <text>
        <r>
          <rPr>
            <b/>
            <sz val="8"/>
            <color indexed="81"/>
            <rFont val="Tahoma"/>
            <family val="2"/>
          </rPr>
          <t>SM -  01983 866645</t>
        </r>
        <r>
          <rPr>
            <sz val="8"/>
            <color indexed="81"/>
            <rFont val="Tahoma"/>
            <family val="2"/>
          </rPr>
          <t xml:space="preserve">
Bob -
+     </t>
        </r>
        <r>
          <rPr>
            <sz val="11"/>
            <color indexed="81"/>
            <rFont val="Tahoma"/>
            <family val="2"/>
          </rPr>
          <t xml:space="preserve"> 07964 825 759</t>
        </r>
      </text>
    </comment>
    <comment ref="B42" authorId="0">
      <text>
        <r>
          <rPr>
            <b/>
            <sz val="8"/>
            <color indexed="81"/>
            <rFont val="Tahoma"/>
            <family val="2"/>
          </rPr>
          <t>SM</t>
        </r>
        <r>
          <rPr>
            <sz val="8"/>
            <color indexed="81"/>
            <rFont val="Tahoma"/>
            <family val="2"/>
          </rPr>
          <t xml:space="preserve">
called in 6/9 with his wife wk at MOD Portsmouth
told him £24 pn wants to leave plugged in when home at wk end
pd £50 - 0407</t>
        </r>
      </text>
    </comment>
    <comment ref="D42" authorId="0">
      <text>
        <r>
          <rPr>
            <b/>
            <sz val="8"/>
            <color indexed="81"/>
            <rFont val="Tahoma"/>
            <family val="2"/>
          </rPr>
          <t>SM</t>
        </r>
        <r>
          <rPr>
            <sz val="8"/>
            <color indexed="81"/>
            <rFont val="Tahoma"/>
            <family val="2"/>
          </rPr>
          <t xml:space="preserve">
pd from 5-18 March
pd £336 - 1486</t>
        </r>
      </text>
    </comment>
    <comment ref="U42" authorId="0">
      <text>
        <r>
          <rPr>
            <b/>
            <sz val="8"/>
            <color indexed="81"/>
            <rFont val="Tahoma"/>
            <family val="2"/>
          </rPr>
          <t xml:space="preserve">ddl 
F REG  
Rock up 
Paid Cash £22
</t>
        </r>
        <r>
          <rPr>
            <sz val="8"/>
            <color indexed="81"/>
            <rFont val="Tahoma"/>
            <family val="2"/>
          </rPr>
          <t xml:space="preserve">
</t>
        </r>
      </text>
    </comment>
    <comment ref="AA42" authorId="0">
      <text>
        <r>
          <rPr>
            <b/>
            <sz val="8"/>
            <color indexed="81"/>
            <rFont val="Tahoma"/>
            <family val="2"/>
          </rPr>
          <t>SM - AK08 THS</t>
        </r>
        <r>
          <rPr>
            <sz val="8"/>
            <color indexed="81"/>
            <rFont val="Tahoma"/>
            <family val="2"/>
          </rPr>
          <t xml:space="preserve">
07880 948 768
02392 008 138
Post code SO19 9GY
paid for both pitches - tent on pl 37
His £54 Moore £50
pd £104 - 1277</t>
        </r>
      </text>
    </comment>
    <comment ref="AC42" authorId="0">
      <text>
        <r>
          <rPr>
            <b/>
            <sz val="8"/>
            <color indexed="81"/>
            <rFont val="Tahoma"/>
            <family val="2"/>
          </rPr>
          <t>SM</t>
        </r>
        <r>
          <rPr>
            <sz val="8"/>
            <color indexed="81"/>
            <rFont val="Tahoma"/>
            <family val="2"/>
          </rPr>
          <t xml:space="preserve">
01743 82730
07979 483 974
VW  2 for ferry
pd £25 - 1517</t>
        </r>
      </text>
    </comment>
    <comment ref="AE42" authorId="0">
      <text>
        <r>
          <rPr>
            <b/>
            <sz val="8"/>
            <color indexed="81"/>
            <rFont val="Tahoma"/>
            <family val="2"/>
          </rPr>
          <t>SM -  plumb in to water</t>
        </r>
        <r>
          <rPr>
            <sz val="8"/>
            <color indexed="81"/>
            <rFont val="Tahoma"/>
            <family val="2"/>
          </rPr>
          <t xml:space="preserve">
07831 794 165
21.5m  2 + dog
pd £23.50 - 1513
(SM charged off peak by mistake)</t>
        </r>
      </text>
    </comment>
    <comment ref="AF42" authorId="0">
      <text>
        <r>
          <rPr>
            <b/>
            <sz val="8"/>
            <color indexed="81"/>
            <rFont val="Tahoma"/>
            <family val="2"/>
          </rPr>
          <t>SM</t>
        </r>
        <r>
          <rPr>
            <sz val="8"/>
            <color indexed="81"/>
            <rFont val="Tahoma"/>
            <family val="2"/>
          </rPr>
          <t xml:space="preserve">
07939 983 792
VW  for ferry
pd £25 - 0018</t>
        </r>
      </text>
    </comment>
    <comment ref="C43" authorId="0">
      <text>
        <r>
          <rPr>
            <b/>
            <sz val="8"/>
            <color indexed="81"/>
            <rFont val="Tahoma"/>
            <family val="2"/>
          </rPr>
          <t>SM</t>
        </r>
        <r>
          <rPr>
            <sz val="8"/>
            <color indexed="81"/>
            <rFont val="Tahoma"/>
            <family val="2"/>
          </rPr>
          <t xml:space="preserve">
Rock up - Tony &amp; Moira BB4
pd £110 - 1490</t>
        </r>
      </text>
    </comment>
    <comment ref="E43" authorId="0">
      <text>
        <r>
          <rPr>
            <b/>
            <sz val="8"/>
            <color indexed="81"/>
            <rFont val="Tahoma"/>
            <family val="2"/>
          </rPr>
          <t>SM</t>
        </r>
        <r>
          <rPr>
            <sz val="8"/>
            <color indexed="81"/>
            <rFont val="Tahoma"/>
            <family val="2"/>
          </rPr>
          <t xml:space="preserve">
Rock up
pd £110 - 1490
moved from pl 33 to pl 1</t>
        </r>
      </text>
    </comment>
    <comment ref="M43" authorId="0">
      <text>
        <r>
          <rPr>
            <b/>
            <sz val="8"/>
            <color indexed="81"/>
            <rFont val="Tahoma"/>
            <family val="2"/>
          </rPr>
          <t xml:space="preserve">DDL
Stayed last week, phoned late to say on there way, will be about 2 hours. 
PIF £44.00 Ref.1558
</t>
        </r>
        <r>
          <rPr>
            <sz val="8"/>
            <color indexed="81"/>
            <rFont val="Tahoma"/>
            <family val="2"/>
          </rPr>
          <t xml:space="preserve">
</t>
        </r>
      </text>
    </comment>
    <comment ref="O43" authorId="0">
      <text>
        <r>
          <rPr>
            <b/>
            <sz val="8"/>
            <color indexed="81"/>
            <rFont val="Tahoma"/>
            <family val="2"/>
          </rPr>
          <t xml:space="preserve">ddl
paid for extra night.
</t>
        </r>
        <r>
          <rPr>
            <sz val="8"/>
            <color indexed="81"/>
            <rFont val="Tahoma"/>
            <family val="2"/>
          </rPr>
          <t xml:space="preserve">
£22.00 Pd Ref. 1565
</t>
        </r>
      </text>
    </comment>
    <comment ref="Z43" authorId="0">
      <text>
        <r>
          <rPr>
            <b/>
            <sz val="8"/>
            <color indexed="81"/>
            <rFont val="Tahoma"/>
            <family val="2"/>
          </rPr>
          <t xml:space="preserve">WM; 07901 521283
</t>
        </r>
        <r>
          <rPr>
            <sz val="8"/>
            <color indexed="81"/>
            <rFont val="Tahoma"/>
            <family val="2"/>
          </rPr>
          <t xml:space="preserve">5.2m MH x 2 + dog  3nts.  £20 pd 1414
Balance pd  £59.50 - 1591
</t>
        </r>
      </text>
    </comment>
    <comment ref="Y44" authorId="0">
      <text>
        <r>
          <rPr>
            <b/>
            <sz val="8"/>
            <color indexed="81"/>
            <rFont val="Tahoma"/>
            <family val="2"/>
          </rPr>
          <t>SM -  SF08 RSU</t>
        </r>
        <r>
          <rPr>
            <sz val="8"/>
            <color indexed="81"/>
            <rFont val="Tahoma"/>
            <family val="2"/>
          </rPr>
          <t xml:space="preserve">
0797 393 2428
pd £25 - 1177
do not move booked Jan 
req hard stand &amp; plumb in
Balance paid £107 ref.1579
noticed Sun they had left 2 days early maybe because of strong wind due Monday</t>
        </r>
      </text>
    </comment>
    <comment ref="AB44" authorId="0">
      <text>
        <r>
          <rPr>
            <b/>
            <sz val="8"/>
            <color indexed="81"/>
            <rFont val="Tahoma"/>
            <family val="2"/>
          </rPr>
          <t>SM</t>
        </r>
        <r>
          <rPr>
            <sz val="8"/>
            <color indexed="81"/>
            <rFont val="Tahoma"/>
            <family val="2"/>
          </rPr>
          <t xml:space="preserve">
07921 030 988
24' Hobby
pd £28 - 1559
grass too wet will park on drive</t>
        </r>
      </text>
    </comment>
    <comment ref="Z45" authorId="0">
      <text>
        <r>
          <rPr>
            <b/>
            <sz val="8"/>
            <color indexed="81"/>
            <rFont val="Tahoma"/>
            <family val="2"/>
          </rPr>
          <t>Me:</t>
        </r>
        <r>
          <rPr>
            <sz val="8"/>
            <color indexed="81"/>
            <rFont val="Tahoma"/>
            <family val="2"/>
          </rPr>
          <t xml:space="preserve">
with chatterton pl 35 who paid</t>
        </r>
      </text>
    </comment>
    <comment ref="Z46" authorId="0">
      <text>
        <r>
          <rPr>
            <b/>
            <sz val="8"/>
            <color indexed="81"/>
            <rFont val="Tahoma"/>
            <family val="2"/>
          </rPr>
          <t>SM</t>
        </r>
        <r>
          <rPr>
            <sz val="8"/>
            <color indexed="81"/>
            <rFont val="Tahoma"/>
            <family val="2"/>
          </rPr>
          <t xml:space="preserve">
2 pitches for ferry told no elec unless available
01527 401833
07765 888 250
2 + 2  -  7.9m
2 onlty - 7.2m -  Chrimes</t>
        </r>
      </text>
    </comment>
    <comment ref="AB46" authorId="0">
      <text>
        <r>
          <rPr>
            <b/>
            <sz val="8"/>
            <color indexed="81"/>
            <rFont val="Tahoma"/>
            <family val="2"/>
          </rPr>
          <t>SM</t>
        </r>
        <r>
          <rPr>
            <sz val="8"/>
            <color indexed="81"/>
            <rFont val="Tahoma"/>
            <family val="2"/>
          </rPr>
          <t xml:space="preserve">
rock up 
live Weston serice at Vicount they are shut
pd £25 - 0039</t>
        </r>
      </text>
    </comment>
    <comment ref="AA47" authorId="0">
      <text>
        <r>
          <rPr>
            <b/>
            <sz val="8"/>
            <color indexed="81"/>
            <rFont val="Tahoma"/>
            <family val="2"/>
          </rPr>
          <t>SM - AK08 THS</t>
        </r>
        <r>
          <rPr>
            <sz val="8"/>
            <color indexed="81"/>
            <rFont val="Tahoma"/>
            <family val="2"/>
          </rPr>
          <t xml:space="preserve">
07880 948 768
02392 008 138
Post code SO19 9GY
paid for both pitches
His £54 Moore £50
pd £104 - 1277</t>
        </r>
      </text>
    </comment>
    <comment ref="Y49" authorId="0">
      <text>
        <r>
          <rPr>
            <b/>
            <sz val="8"/>
            <color indexed="81"/>
            <rFont val="Tahoma"/>
            <family val="2"/>
          </rPr>
          <t xml:space="preserve">ddl n347 xod
07931793531
CV 2A 
PIF £72. Ref. 1587
</t>
        </r>
        <r>
          <rPr>
            <sz val="8"/>
            <color indexed="81"/>
            <rFont val="Tahoma"/>
            <family val="2"/>
          </rPr>
          <t xml:space="preserve">
</t>
        </r>
      </text>
    </comment>
    <comment ref="V50" authorId="0">
      <text>
        <r>
          <rPr>
            <b/>
            <sz val="8"/>
            <color indexed="81"/>
            <rFont val="Tahoma"/>
            <family val="2"/>
          </rPr>
          <t>SM -  CF25419</t>
        </r>
        <r>
          <rPr>
            <sz val="8"/>
            <color indexed="81"/>
            <rFont val="Tahoma"/>
            <family val="2"/>
          </rPr>
          <t xml:space="preserve">
4540 867919
sm black camper from Denmark
pd £163 - 1617</t>
        </r>
      </text>
    </comment>
    <comment ref="G52" authorId="0">
      <text>
        <r>
          <rPr>
            <b/>
            <sz val="8"/>
            <color indexed="81"/>
            <rFont val="Tahoma"/>
            <family val="2"/>
          </rPr>
          <t xml:space="preserve">SM
</t>
        </r>
        <r>
          <rPr>
            <sz val="8"/>
            <color indexed="81"/>
            <rFont val="Tahoma"/>
            <family val="2"/>
          </rPr>
          <t>07979 495951
£21  - 1051
sm Cv + 2 BB4 - 
ferry due in 2030
told to look at whiteboard</t>
        </r>
      </text>
    </comment>
    <comment ref="H52" authorId="0">
      <text>
        <r>
          <rPr>
            <b/>
            <sz val="8"/>
            <color indexed="81"/>
            <rFont val="Tahoma"/>
            <family val="2"/>
          </rPr>
          <t>SM</t>
        </r>
        <r>
          <rPr>
            <sz val="8"/>
            <color indexed="81"/>
            <rFont val="Tahoma"/>
            <family val="2"/>
          </rPr>
          <t xml:space="preserve">
07801 836 374
7m from ferry
pd £25 - 1522</t>
        </r>
      </text>
    </comment>
    <comment ref="O52" authorId="0">
      <text>
        <r>
          <rPr>
            <b/>
            <sz val="8"/>
            <color indexed="81"/>
            <rFont val="Tahoma"/>
            <family val="2"/>
          </rPr>
          <t>SM</t>
        </r>
        <r>
          <rPr>
            <sz val="8"/>
            <color indexed="81"/>
            <rFont val="Tahoma"/>
            <family val="2"/>
          </rPr>
          <t xml:space="preserve">
from ferry
pd £26.50  -  1247</t>
        </r>
      </text>
    </comment>
    <comment ref="R52" authorId="0">
      <text>
        <r>
          <rPr>
            <b/>
            <sz val="8"/>
            <color indexed="81"/>
            <rFont val="Tahoma"/>
            <family val="2"/>
          </rPr>
          <t>KF: 07704328080
MH 7m x 2   1nt
£25 pd in full  1576</t>
        </r>
        <r>
          <rPr>
            <sz val="8"/>
            <color indexed="81"/>
            <rFont val="Tahoma"/>
            <family val="2"/>
          </rPr>
          <t xml:space="preserve">
N/A</t>
        </r>
      </text>
    </comment>
    <comment ref="AB52" authorId="0">
      <text>
        <r>
          <rPr>
            <b/>
            <sz val="8"/>
            <color indexed="81"/>
            <rFont val="Tahoma"/>
            <family val="2"/>
          </rPr>
          <t>MNJ: 07860717816
Ref 0942, Paid 16/11/15 for the 14/12/15 and the 14/3/16. 6.5 MH arriving late off ferry.</t>
        </r>
        <r>
          <rPr>
            <sz val="8"/>
            <color indexed="81"/>
            <rFont val="Tahoma"/>
            <family val="2"/>
          </rPr>
          <t xml:space="preserve">
</t>
        </r>
      </text>
    </comment>
    <comment ref="AC52" authorId="0">
      <text>
        <r>
          <rPr>
            <b/>
            <sz val="8"/>
            <color indexed="81"/>
            <rFont val="Tahoma"/>
            <family val="2"/>
          </rPr>
          <t>DDL 07747865235
EMAILED, - OFF FERRY
C2A PIF £28 
REF.0034</t>
        </r>
        <r>
          <rPr>
            <sz val="8"/>
            <color indexed="81"/>
            <rFont val="Tahoma"/>
            <family val="2"/>
          </rPr>
          <t xml:space="preserve">
</t>
        </r>
      </text>
    </comment>
    <comment ref="E55" authorId="0">
      <text>
        <r>
          <rPr>
            <b/>
            <sz val="8"/>
            <color indexed="81"/>
            <rFont val="Tahoma"/>
            <family val="2"/>
          </rPr>
          <t>sm - Plot 34</t>
        </r>
        <r>
          <rPr>
            <sz val="8"/>
            <color indexed="81"/>
            <rFont val="Tahoma"/>
            <family val="2"/>
          </rPr>
          <t xml:space="preserve">
Brian &amp; Jen - DO NO MOVE
No deposit for dates booked:
4 March 4n  CANCELLED 1 MARCH
22 April 4n
17 June 4n
22 July 4n
16 Sep 4n
28 Oct 4n</t>
        </r>
      </text>
    </comment>
    <comment ref="M55" authorId="0">
      <text>
        <r>
          <rPr>
            <b/>
            <sz val="8"/>
            <color indexed="81"/>
            <rFont val="Tahoma"/>
            <family val="2"/>
          </rPr>
          <t xml:space="preserve">KF: FN52 MXW
</t>
        </r>
        <r>
          <rPr>
            <sz val="8"/>
            <color indexed="81"/>
            <rFont val="Tahoma"/>
            <family val="2"/>
          </rPr>
          <t>07747 013643</t>
        </r>
        <r>
          <rPr>
            <b/>
            <sz val="8"/>
            <color indexed="81"/>
            <rFont val="Tahoma"/>
            <family val="2"/>
          </rPr>
          <t xml:space="preserve">
M/H 7.5m x 1 + 2 dogs
5nts  £20 pd 1417
</t>
        </r>
        <r>
          <rPr>
            <sz val="8"/>
            <color indexed="81"/>
            <rFont val="Tahoma"/>
            <family val="2"/>
          </rPr>
          <t xml:space="preserve">rang to cancel on 22 feb rebooked for 5 sep for 3n only
</t>
        </r>
      </text>
    </comment>
    <comment ref="U55" authorId="0">
      <text>
        <r>
          <rPr>
            <b/>
            <sz val="8"/>
            <color indexed="81"/>
            <rFont val="Tahoma"/>
            <family val="2"/>
          </rPr>
          <t>SM - June &amp; Tony</t>
        </r>
        <r>
          <rPr>
            <sz val="8"/>
            <color indexed="81"/>
            <rFont val="Tahoma"/>
            <family val="2"/>
          </rPr>
          <t xml:space="preserve">
01482 847227
please do not move come every year plot 7
Pay at end of stay
June cancelled with Di on 10 March
</t>
        </r>
      </text>
    </comment>
    <comment ref="AD55" authorId="0">
      <text>
        <r>
          <rPr>
            <b/>
            <sz val="8"/>
            <color indexed="81"/>
            <rFont val="Tahoma"/>
            <family val="2"/>
          </rPr>
          <t>MNJ: 07941141524
Ref 1106. 2 Adults 6.1 Mt MH. Coming off ferry. Reg NK13 BFO
£24 Paid in full</t>
        </r>
        <r>
          <rPr>
            <sz val="8"/>
            <color indexed="81"/>
            <rFont val="Tahoma"/>
            <family val="2"/>
          </rPr>
          <t xml:space="preserve">
SM cancelled 19/3  after closed will ring us \Mon</t>
        </r>
      </text>
    </comment>
    <comment ref="I56" authorId="0">
      <text>
        <r>
          <rPr>
            <b/>
            <sz val="8"/>
            <color indexed="81"/>
            <rFont val="Tahoma"/>
            <family val="2"/>
          </rPr>
          <t>Me:</t>
        </r>
        <r>
          <rPr>
            <sz val="8"/>
            <color indexed="81"/>
            <rFont val="Tahoma"/>
            <family val="2"/>
          </rPr>
          <t xml:space="preserve">
pd for 6wks from 22 feb to 3 Aparil 
pd £60 - 1532</t>
        </r>
      </text>
    </comment>
    <comment ref="L57" authorId="0">
      <text>
        <r>
          <rPr>
            <sz val="8"/>
            <color indexed="81"/>
            <rFont val="Tahoma"/>
            <family val="2"/>
          </rPr>
          <t>SM
077 8854 6312
6.9m M/H  2 + dog
pd £53 - 1524
may want to stay Thurs?
cancelled same day - Refund £48 - 1528</t>
        </r>
      </text>
    </comment>
    <comment ref="P57" authorId="0">
      <text>
        <r>
          <rPr>
            <b/>
            <sz val="8"/>
            <color indexed="81"/>
            <rFont val="Tahoma"/>
            <family val="2"/>
          </rPr>
          <t>SM</t>
        </r>
        <r>
          <rPr>
            <sz val="8"/>
            <color indexed="81"/>
            <rFont val="Tahoma"/>
            <family val="2"/>
          </rPr>
          <t xml:space="preserve">
 email received 21 Oct to reserve pitch
077431 77 644
7.5m  M/H +may have car on trailer + dog
Pd £25.50 - 0784 
sm - DID NOT BOTHER ringing us I rang him at 1945 oh we are not coming nice they let us know NOT</t>
        </r>
      </text>
    </comment>
    <comment ref="Y57" authorId="0">
      <text>
        <r>
          <rPr>
            <b/>
            <sz val="8"/>
            <color indexed="81"/>
            <rFont val="Tahoma"/>
            <family val="2"/>
          </rPr>
          <t>SM - DO NOT MOVE</t>
        </r>
        <r>
          <rPr>
            <sz val="8"/>
            <color indexed="81"/>
            <rFont val="Tahoma"/>
            <family val="2"/>
          </rPr>
          <t xml:space="preserve">
1 + 4 + dog
re-booked when here in Aug 15
pd £20 - 0190
have left this on 24th not sure if this is right as booked in as 27th March?
Lady on own with kids and dog bit scatty but ok - will she remember that she booked though?</t>
        </r>
      </text>
    </comment>
    <comment ref="P58" authorId="0">
      <text>
        <r>
          <rPr>
            <b/>
            <sz val="8"/>
            <color indexed="81"/>
            <rFont val="Tahoma"/>
            <family val="2"/>
          </rPr>
          <t>ddl
Phoned 14/3 to say he is arriving tomorrow around 4.30 ish. For possibly 4 weeks. Stayed before.
Paying on arrival.
15/3 KF: Phoned to cxl as job now cxd..</t>
        </r>
        <r>
          <rPr>
            <sz val="8"/>
            <color indexed="81"/>
            <rFont val="Tahoma"/>
            <family val="2"/>
          </rPr>
          <t xml:space="preserve">
</t>
        </r>
      </text>
    </comment>
    <comment ref="E67" authorId="0">
      <text>
        <r>
          <rPr>
            <b/>
            <sz val="8"/>
            <color indexed="81"/>
            <rFont val="Tahoma"/>
            <family val="2"/>
          </rPr>
          <t xml:space="preserve">SM
</t>
        </r>
        <r>
          <rPr>
            <sz val="8"/>
            <color indexed="81"/>
            <rFont val="Tahoma"/>
            <family val="2"/>
          </rPr>
          <t xml:space="preserve">
pd for 3n over wk end
£90 - 1504
£45 - 1506</t>
        </r>
      </text>
    </comment>
    <comment ref="H67" authorId="0">
      <text>
        <r>
          <rPr>
            <b/>
            <sz val="8"/>
            <color indexed="81"/>
            <rFont val="Tahoma"/>
            <family val="2"/>
          </rPr>
          <t>SM</t>
        </r>
        <r>
          <rPr>
            <sz val="8"/>
            <color indexed="81"/>
            <rFont val="Tahoma"/>
            <family val="2"/>
          </rPr>
          <t xml:space="preserve">
If Dale Theakery staying they pay half each for the nights both here
Mick 074 010 23295
Dale pd £90 - 1520
Mick pd £90 - 1525</t>
        </r>
      </text>
    </comment>
    <comment ref="O67" authorId="0">
      <text>
        <r>
          <rPr>
            <b/>
            <sz val="8"/>
            <color indexed="81"/>
            <rFont val="Tahoma"/>
            <family val="2"/>
          </rPr>
          <t>SM</t>
        </r>
        <r>
          <rPr>
            <sz val="8"/>
            <color indexed="81"/>
            <rFont val="Tahoma"/>
            <family val="2"/>
          </rPr>
          <t xml:space="preserve">
If Dale Theakery staying they pay half each for the nights both here
DDL
Dale paid £90 Ref.1567
Mick paid £90. Ref. 1568</t>
        </r>
      </text>
    </comment>
    <comment ref="V67" authorId="0">
      <text>
        <r>
          <rPr>
            <b/>
            <sz val="8"/>
            <color indexed="81"/>
            <rFont val="Tahoma"/>
            <family val="2"/>
          </rPr>
          <t>SM</t>
        </r>
        <r>
          <rPr>
            <sz val="8"/>
            <color indexed="81"/>
            <rFont val="Tahoma"/>
            <family val="2"/>
          </rPr>
          <t xml:space="preserve">
If Dale Theakery staying they pay half each for the nights both here
Dale pd £67.50 - 1620
Mick pd £67.50 - 1621</t>
        </r>
      </text>
    </comment>
    <comment ref="X67" authorId="0">
      <text>
        <r>
          <rPr>
            <b/>
            <sz val="8"/>
            <color indexed="81"/>
            <rFont val="Tahoma"/>
            <family val="2"/>
          </rPr>
          <t>SM</t>
        </r>
        <r>
          <rPr>
            <sz val="8"/>
            <color indexed="81"/>
            <rFont val="Tahoma"/>
            <family val="2"/>
          </rPr>
          <t xml:space="preserve">
Dale pd £67.50 - 1620</t>
        </r>
      </text>
    </comment>
    <comment ref="Y67" authorId="0">
      <text>
        <r>
          <rPr>
            <b/>
            <sz val="8"/>
            <color indexed="81"/>
            <rFont val="Tahoma"/>
            <family val="2"/>
          </rPr>
          <t>SM</t>
        </r>
        <r>
          <rPr>
            <sz val="8"/>
            <color indexed="81"/>
            <rFont val="Tahoma"/>
            <family val="2"/>
          </rPr>
          <t xml:space="preserve">
pd £90 - 0017
for ex 2 nights</t>
        </r>
      </text>
    </comment>
    <comment ref="AD67" authorId="0">
      <text>
        <r>
          <rPr>
            <b/>
            <sz val="8"/>
            <color indexed="81"/>
            <rFont val="Tahoma"/>
            <family val="2"/>
          </rPr>
          <t>SM
Mick 07401 0232 95</t>
        </r>
        <r>
          <rPr>
            <sz val="8"/>
            <color indexed="81"/>
            <rFont val="Tahoma"/>
            <family val="2"/>
          </rPr>
          <t xml:space="preserve">
If Dale Theakery staying they pay half each for the nights both here
Must leave key here when home
Dale pd £67.50 -  0051
Mick -pd £67.50 - 0060</t>
        </r>
      </text>
    </comment>
    <comment ref="B69" authorId="0">
      <text>
        <r>
          <rPr>
            <b/>
            <sz val="8"/>
            <color indexed="81"/>
            <rFont val="Tahoma"/>
            <family val="2"/>
          </rPr>
          <t xml:space="preserve">SM  - sharon@roadtechcutting.co.uk </t>
        </r>
        <r>
          <rPr>
            <sz val="8"/>
            <color indexed="81"/>
            <rFont val="Tahoma"/>
            <family val="2"/>
          </rPr>
          <t xml:space="preserve">
0154 3466810 -  Sharon  Jackson - Roadtech
077 906 95168  -  Wayne
Office will pay:  info@roadtechcutting.co.uk
£147 per week per caravan (6 in total)
Payment by Bac's  OTR</t>
        </r>
      </text>
    </comment>
    <comment ref="D69" authorId="0">
      <text>
        <r>
          <rPr>
            <b/>
            <sz val="8"/>
            <color indexed="81"/>
            <rFont val="Tahoma"/>
            <family val="2"/>
          </rPr>
          <t>SM</t>
        </r>
        <r>
          <rPr>
            <sz val="8"/>
            <color indexed="81"/>
            <rFont val="Tahoma"/>
            <family val="2"/>
          </rPr>
          <t xml:space="preserve">
emailed Inv 52 on 1 March </t>
        </r>
      </text>
    </comment>
    <comment ref="J69" authorId="0">
      <text>
        <r>
          <rPr>
            <b/>
            <sz val="8"/>
            <color indexed="81"/>
            <rFont val="Tahoma"/>
            <family val="2"/>
          </rPr>
          <t>SM</t>
        </r>
        <r>
          <rPr>
            <sz val="8"/>
            <color indexed="81"/>
            <rFont val="Tahoma"/>
            <family val="2"/>
          </rPr>
          <t xml:space="preserve">
emailed Invoice 53 plus reminder as £3,113 now overdue
Pd OTR</t>
        </r>
      </text>
    </comment>
    <comment ref="Z76" authorId="0">
      <text>
        <r>
          <rPr>
            <b/>
            <sz val="8"/>
            <color indexed="81"/>
            <rFont val="Tahoma"/>
            <family val="2"/>
          </rPr>
          <t xml:space="preserve">SM - </t>
        </r>
        <r>
          <rPr>
            <sz val="8"/>
            <color indexed="81"/>
            <rFont val="Tahoma"/>
            <family val="2"/>
          </rPr>
          <t xml:space="preserve">post code  DT1 3TJ
01305 260 727
07989 584 361
req hard standing
6.7m caravan 2 + 2 dogs
pd £20 - 1436
Balance due wk b4 £104
DDL
Canx 14th March
Apoligies.
Told her to contact Stella regarding deposit if she wants to book later in the year.
</t>
        </r>
      </text>
    </comment>
    <comment ref="AA77" authorId="0">
      <text>
        <r>
          <rPr>
            <b/>
            <sz val="8"/>
            <color indexed="81"/>
            <rFont val="Tahoma"/>
            <family val="2"/>
          </rPr>
          <t xml:space="preserve">CS: 07779446114, SG08PNU, 2 Adults, 2 Infants, 6.1m, Paid in full £66, Ref: 1458
SM  £9 - 1462
Canx refunded £55.
due to sickness
</t>
        </r>
      </text>
    </comment>
  </commentList>
</comments>
</file>

<file path=xl/comments4.xml><?xml version="1.0" encoding="utf-8"?>
<comments xmlns="http://schemas.openxmlformats.org/spreadsheetml/2006/main">
  <authors>
    <author>Me</author>
  </authors>
  <commentList>
    <comment ref="C5" authorId="0">
      <text>
        <r>
          <rPr>
            <b/>
            <sz val="8"/>
            <color indexed="81"/>
            <rFont val="Tahoma"/>
            <family val="2"/>
          </rPr>
          <t>SM</t>
        </r>
        <r>
          <rPr>
            <sz val="8"/>
            <color indexed="81"/>
            <rFont val="Tahoma"/>
            <family val="2"/>
          </rPr>
          <t xml:space="preserve">
07957 487097
6m
pd £25 - 0004</t>
        </r>
      </text>
    </comment>
    <comment ref="O5" authorId="0">
      <text>
        <r>
          <rPr>
            <b/>
            <sz val="8"/>
            <color indexed="81"/>
            <rFont val="Tahoma"/>
            <family val="2"/>
          </rPr>
          <t>KF: 07917886561
7m MH x 2   1nt
(for service at Dolphin)  £25 pd in full Ref 1574</t>
        </r>
        <r>
          <rPr>
            <sz val="8"/>
            <color indexed="81"/>
            <rFont val="Tahoma"/>
            <family val="2"/>
          </rPr>
          <t xml:space="preserve">
SM - ex night Fri  pd £25 - 0106
</t>
        </r>
        <r>
          <rPr>
            <sz val="10"/>
            <color indexed="81"/>
            <rFont val="Tahoma"/>
            <family val="2"/>
          </rPr>
          <t>01656 711305</t>
        </r>
      </text>
    </comment>
    <comment ref="AE5" authorId="0">
      <text>
        <r>
          <rPr>
            <b/>
            <sz val="8"/>
            <color indexed="81"/>
            <rFont val="Tahoma"/>
            <family val="2"/>
          </rPr>
          <t>SM - WJ04 KVG</t>
        </r>
        <r>
          <rPr>
            <sz val="8"/>
            <color indexed="81"/>
            <rFont val="Tahoma"/>
            <family val="2"/>
          </rPr>
          <t xml:space="preserve">
didabled req near toilets
077 81818 553
6m M/H
pd £50 - 0207</t>
        </r>
      </text>
    </comment>
    <comment ref="AE6" authorId="0">
      <text>
        <r>
          <rPr>
            <b/>
            <sz val="8"/>
            <color indexed="81"/>
            <rFont val="Tahoma"/>
            <family val="2"/>
          </rPr>
          <t>SM  -  NK52 LXL</t>
        </r>
        <r>
          <rPr>
            <sz val="8"/>
            <color indexed="81"/>
            <rFont val="Tahoma"/>
            <family val="2"/>
          </rPr>
          <t xml:space="preserve">
07861 690 568
rang from 077 869 24626
3 persons  possible with learning difficluties?  Not sure
pd £27 - 0253</t>
        </r>
      </text>
    </comment>
    <comment ref="AE7" authorId="0">
      <text>
        <r>
          <rPr>
            <b/>
            <sz val="8"/>
            <color indexed="81"/>
            <rFont val="Tahoma"/>
            <family val="2"/>
          </rPr>
          <t>SM</t>
        </r>
        <r>
          <rPr>
            <sz val="8"/>
            <color indexed="81"/>
            <rFont val="Tahoma"/>
            <family val="2"/>
          </rPr>
          <t xml:space="preserve">
0787 5844879
2 girls sm tent 1 night
pd £20 - 0296</t>
        </r>
      </text>
    </comment>
    <comment ref="AD9" authorId="0">
      <text>
        <r>
          <rPr>
            <b/>
            <sz val="8"/>
            <color indexed="81"/>
            <rFont val="Tahoma"/>
            <family val="2"/>
          </rPr>
          <t xml:space="preserve">SM - GY05 SRO
</t>
        </r>
        <r>
          <rPr>
            <sz val="8"/>
            <color indexed="81"/>
            <rFont val="Tahoma"/>
            <family val="2"/>
          </rPr>
          <t>4m  -  2 adults
pd £100 - 0205</t>
        </r>
        <r>
          <rPr>
            <sz val="8"/>
            <color indexed="81"/>
            <rFont val="Tahoma"/>
            <family val="2"/>
          </rPr>
          <t xml:space="preserve">
</t>
        </r>
      </text>
    </comment>
    <comment ref="J10" authorId="0">
      <text>
        <r>
          <rPr>
            <b/>
            <sz val="8"/>
            <color indexed="81"/>
            <rFont val="Tahoma"/>
            <family val="2"/>
          </rPr>
          <t>SM</t>
        </r>
        <r>
          <rPr>
            <sz val="8"/>
            <color indexed="81"/>
            <rFont val="Tahoma"/>
            <family val="2"/>
          </rPr>
          <t xml:space="preserve">
01489 878888
07763 115621
2 + dog   -  22'  plumb in
pd £29.50  - 0095</t>
        </r>
      </text>
    </comment>
    <comment ref="N10" authorId="0">
      <text>
        <r>
          <rPr>
            <b/>
            <sz val="8"/>
            <color indexed="81"/>
            <rFont val="Tahoma"/>
            <family val="2"/>
          </rPr>
          <t>SM -  AU15 XMY   BB4</t>
        </r>
        <r>
          <rPr>
            <sz val="8"/>
            <color indexed="81"/>
            <rFont val="Tahoma"/>
            <family val="2"/>
          </rPr>
          <t xml:space="preserve">
0155 382 9128
07800 522 966
21' ? Said 24' last time?
Pd £110 - 0028</t>
        </r>
      </text>
    </comment>
    <comment ref="X10" authorId="0">
      <text>
        <r>
          <rPr>
            <b/>
            <sz val="8"/>
            <color indexed="81"/>
            <rFont val="Tahoma"/>
            <family val="2"/>
          </rPr>
          <t xml:space="preserve">LJ 
</t>
        </r>
        <r>
          <rPr>
            <sz val="8"/>
            <color indexed="81"/>
            <rFont val="Tahoma"/>
            <family val="2"/>
          </rPr>
          <t>07926478199
2 man tent + 2
£17 pif</t>
        </r>
      </text>
    </comment>
    <comment ref="AD10" authorId="0">
      <text>
        <r>
          <rPr>
            <b/>
            <sz val="8"/>
            <color indexed="81"/>
            <rFont val="Tahoma"/>
            <family val="2"/>
          </rPr>
          <t>sm - L777 AMH</t>
        </r>
        <r>
          <rPr>
            <sz val="8"/>
            <color indexed="81"/>
            <rFont val="Tahoma"/>
            <family val="2"/>
          </rPr>
          <t xml:space="preserve">
01827 830022
07508 011 864
5.5m 2 + 2 plumb in
pd £93 - 0202</t>
        </r>
      </text>
    </comment>
    <comment ref="B11" authorId="0">
      <text>
        <r>
          <rPr>
            <b/>
            <sz val="8"/>
            <color indexed="81"/>
            <rFont val="Tahoma"/>
            <family val="2"/>
          </rPr>
          <t>SM - RG56 EPJ</t>
        </r>
        <r>
          <rPr>
            <sz val="8"/>
            <color indexed="81"/>
            <rFont val="Tahoma"/>
            <family val="2"/>
          </rPr>
          <t xml:space="preserve">
07763 133 592
family local
pd £40 - 0046</t>
        </r>
      </text>
    </comment>
    <comment ref="I11" authorId="0">
      <text>
        <r>
          <rPr>
            <b/>
            <sz val="8"/>
            <color indexed="81"/>
            <rFont val="Tahoma"/>
            <family val="2"/>
          </rPr>
          <t xml:space="preserve">DDL 07786980125
RD54RCO
C2A PIF £50 0071
She requested pitch 7…do not move please.
</t>
        </r>
        <r>
          <rPr>
            <sz val="8"/>
            <color indexed="81"/>
            <rFont val="Tahoma"/>
            <family val="2"/>
          </rPr>
          <t xml:space="preserve">
</t>
        </r>
      </text>
    </comment>
    <comment ref="Q11" authorId="0">
      <text>
        <r>
          <rPr>
            <b/>
            <sz val="8"/>
            <color indexed="81"/>
            <rFont val="Tahoma"/>
            <family val="2"/>
          </rPr>
          <t>WM</t>
        </r>
        <r>
          <rPr>
            <sz val="8"/>
            <color indexed="81"/>
            <rFont val="Tahoma"/>
            <family val="2"/>
          </rPr>
          <t xml:space="preserve">
0774 773 1856
pd £23 - 0078</t>
        </r>
      </text>
    </comment>
    <comment ref="W11" authorId="0">
      <text>
        <r>
          <rPr>
            <b/>
            <sz val="8"/>
            <color indexed="81"/>
            <rFont val="Tahoma"/>
            <family val="2"/>
          </rPr>
          <t>SM -  KF07 LMJ</t>
        </r>
        <r>
          <rPr>
            <sz val="8"/>
            <color indexed="81"/>
            <rFont val="Tahoma"/>
            <family val="2"/>
          </rPr>
          <t xml:space="preserve">
07817 976 528
med tent 2 + 2 dogs  BB4
pd £46 - 0061
Stella said ok to leave tent until he has finished the run in So'ton</t>
        </r>
      </text>
    </comment>
    <comment ref="AD11" authorId="0">
      <text>
        <r>
          <rPr>
            <b/>
            <sz val="8"/>
            <color indexed="81"/>
            <rFont val="Tahoma"/>
            <family val="2"/>
          </rPr>
          <t>DDL 07746860304
YW63ERV
L.TENT + EHU 2a 2c 
PIF £99. REF. 0068</t>
        </r>
        <r>
          <rPr>
            <sz val="8"/>
            <color indexed="81"/>
            <rFont val="Tahoma"/>
            <family val="2"/>
          </rPr>
          <t xml:space="preserve">
</t>
        </r>
      </text>
    </comment>
    <comment ref="F12" authorId="0">
      <text>
        <r>
          <rPr>
            <b/>
            <sz val="8"/>
            <color indexed="81"/>
            <rFont val="Tahoma"/>
            <family val="2"/>
          </rPr>
          <t xml:space="preserve">KF: 07593933174
6.2  x 2   3nts
Plot 8 requested BB4
£20 deposit pd 1577
</t>
        </r>
        <r>
          <rPr>
            <sz val="8"/>
            <color indexed="81"/>
            <rFont val="Tahoma"/>
            <family val="2"/>
          </rPr>
          <t xml:space="preserve">Balance Pd= £55  -  0100
</t>
        </r>
      </text>
    </comment>
    <comment ref="L12" authorId="0">
      <text>
        <r>
          <rPr>
            <b/>
            <sz val="8"/>
            <color indexed="81"/>
            <rFont val="Tahoma"/>
            <family val="2"/>
          </rPr>
          <t>SM -  RK61 YGT</t>
        </r>
        <r>
          <rPr>
            <sz val="8"/>
            <color indexed="81"/>
            <rFont val="Tahoma"/>
            <family val="2"/>
          </rPr>
          <t xml:space="preserve">
07568 542 333
Ron &amp; Margaret stayed wk last year
Do not move request pl 8
pd £175 - 1323
</t>
        </r>
      </text>
    </comment>
    <comment ref="T12" authorId="0">
      <text>
        <r>
          <rPr>
            <b/>
            <sz val="8"/>
            <color indexed="81"/>
            <rFont val="Tahoma"/>
            <family val="2"/>
          </rPr>
          <t>SM  -  26'</t>
        </r>
        <r>
          <rPr>
            <sz val="8"/>
            <color indexed="81"/>
            <rFont val="Tahoma"/>
            <family val="2"/>
          </rPr>
          <t xml:space="preserve">
07570 978 250   -  Lorain  &amp; Reg
22 Jan  11n
22 Feb  8n
26 March 10n
19 April  5n    -    Pd £125 - 0114
23 Mary  8n
27 June 8n
25 July  8n
24 Aug  9n</t>
        </r>
      </text>
    </comment>
    <comment ref="AC12" authorId="0">
      <text>
        <r>
          <rPr>
            <b/>
            <sz val="8"/>
            <color indexed="81"/>
            <rFont val="Tahoma"/>
            <family val="2"/>
          </rPr>
          <t xml:space="preserve">LJ WITYE222
</t>
        </r>
        <r>
          <rPr>
            <sz val="8"/>
            <color indexed="81"/>
            <rFont val="Tahoma"/>
            <family val="2"/>
          </rPr>
          <t>no telephone  
£25 - 034
£22 taken by SM rock up
6m camper + 2 from NZ</t>
        </r>
      </text>
    </comment>
    <comment ref="AE12" authorId="0">
      <text>
        <r>
          <rPr>
            <b/>
            <sz val="8"/>
            <color indexed="81"/>
            <rFont val="Tahoma"/>
            <family val="2"/>
          </rPr>
          <t>SM</t>
        </r>
        <r>
          <rPr>
            <sz val="8"/>
            <color indexed="81"/>
            <rFont val="Tahoma"/>
            <family val="2"/>
          </rPr>
          <t xml:space="preserve">
pd £25 - 035</t>
        </r>
      </text>
    </comment>
    <comment ref="Q13" authorId="0">
      <text>
        <r>
          <rPr>
            <b/>
            <sz val="8"/>
            <color indexed="81"/>
            <rFont val="Tahoma"/>
            <family val="2"/>
          </rPr>
          <t>SM  -  N895 LRT</t>
        </r>
        <r>
          <rPr>
            <sz val="8"/>
            <color indexed="81"/>
            <rFont val="Tahoma"/>
            <family val="2"/>
          </rPr>
          <t xml:space="preserve">
07754 1555 90
5m  2 + 2 dogs
pd £50 - 0140</t>
        </r>
      </text>
    </comment>
    <comment ref="S13" authorId="0">
      <text>
        <r>
          <rPr>
            <b/>
            <sz val="8"/>
            <color indexed="81"/>
            <rFont val="Tahoma"/>
            <family val="2"/>
          </rPr>
          <t>SM  ex night</t>
        </r>
        <r>
          <rPr>
            <sz val="8"/>
            <color indexed="81"/>
            <rFont val="Tahoma"/>
            <family val="2"/>
          </rPr>
          <t xml:space="preserve">
pd £25 - 0192</t>
        </r>
      </text>
    </comment>
    <comment ref="W13" authorId="0">
      <text>
        <r>
          <rPr>
            <b/>
            <sz val="8"/>
            <color indexed="81"/>
            <rFont val="Tahoma"/>
            <family val="2"/>
          </rPr>
          <t>SM - PE15 D20</t>
        </r>
        <r>
          <rPr>
            <sz val="8"/>
            <color indexed="81"/>
            <rFont val="Tahoma"/>
            <family val="2"/>
          </rPr>
          <t xml:space="preserve">
07903 214 908
2 + dog  5m
pd £70.50 - 0194</t>
        </r>
      </text>
    </comment>
    <comment ref="AD13" authorId="0">
      <text>
        <r>
          <rPr>
            <b/>
            <sz val="8"/>
            <color indexed="81"/>
            <rFont val="Tahoma"/>
            <family val="2"/>
          </rPr>
          <t>SM -  GP05 UKW</t>
        </r>
        <r>
          <rPr>
            <sz val="8"/>
            <color indexed="81"/>
            <rFont val="Tahoma"/>
            <family val="2"/>
          </rPr>
          <t xml:space="preserve">
07875 215 397
rang from 0787 4704887
Maggie to have dog Sat?
here for wedding Botley Park
pd £79.50  -  0053</t>
        </r>
      </text>
    </comment>
    <comment ref="D14" authorId="0">
      <text>
        <r>
          <rPr>
            <b/>
            <sz val="8"/>
            <color indexed="81"/>
            <rFont val="Tahoma"/>
            <family val="2"/>
          </rPr>
          <t xml:space="preserve">dl 01604 457997
es13 ulk
C2A 2C
PIF£91.00 Ref.1554
</t>
        </r>
        <r>
          <rPr>
            <sz val="8"/>
            <color indexed="81"/>
            <rFont val="Tahoma"/>
            <family val="2"/>
          </rPr>
          <t xml:space="preserve">
</t>
        </r>
      </text>
    </comment>
    <comment ref="I14" authorId="0">
      <text>
        <r>
          <rPr>
            <b/>
            <sz val="8"/>
            <color indexed="81"/>
            <rFont val="Tahoma"/>
            <family val="2"/>
          </rPr>
          <t>SM  -  HB16 NFR</t>
        </r>
        <r>
          <rPr>
            <sz val="8"/>
            <color indexed="81"/>
            <rFont val="Tahoma"/>
            <family val="2"/>
          </rPr>
          <t xml:space="preserve">
077 381 68844
6m  2 + tiny DOG
pd £53  -  0120
2 girls live Alverstoke new M/H to try</t>
        </r>
      </text>
    </comment>
    <comment ref="M14" authorId="0">
      <text>
        <r>
          <rPr>
            <b/>
            <sz val="8"/>
            <color indexed="81"/>
            <rFont val="Tahoma"/>
            <family val="2"/>
          </rPr>
          <t>SM
rock up from Riverside</t>
        </r>
        <r>
          <rPr>
            <sz val="8"/>
            <color indexed="81"/>
            <rFont val="Tahoma"/>
            <family val="2"/>
          </rPr>
          <t xml:space="preserve">
pd £44 - 0148</t>
        </r>
      </text>
    </comment>
    <comment ref="X14" authorId="0">
      <text>
        <r>
          <rPr>
            <b/>
            <sz val="8"/>
            <color indexed="81"/>
            <rFont val="Tahoma"/>
            <family val="2"/>
          </rPr>
          <t xml:space="preserve">LJ 
</t>
        </r>
        <r>
          <rPr>
            <sz val="8"/>
            <color indexed="81"/>
            <rFont val="Tahoma"/>
            <family val="2"/>
          </rPr>
          <t xml:space="preserve">07479 002103
4 lads + white transit - band playing in Sotton
</t>
        </r>
      </text>
    </comment>
    <comment ref="Y14" authorId="0">
      <text>
        <r>
          <rPr>
            <b/>
            <sz val="8"/>
            <color indexed="81"/>
            <rFont val="Tahoma"/>
            <family val="2"/>
          </rPr>
          <t xml:space="preserve">LJ 49-JGD-7
</t>
        </r>
        <r>
          <rPr>
            <sz val="8"/>
            <color indexed="81"/>
            <rFont val="Tahoma"/>
            <family val="2"/>
          </rPr>
          <t xml:space="preserve">0031 653792606
Dutch rock up
VW + 2 + 2
££56 pif - may want an extra night
</t>
        </r>
      </text>
    </comment>
    <comment ref="AA14" authorId="0">
      <text>
        <r>
          <rPr>
            <b/>
            <sz val="8"/>
            <color indexed="81"/>
            <rFont val="Tahoma"/>
            <family val="2"/>
          </rPr>
          <t xml:space="preserve">LJ 
</t>
        </r>
        <r>
          <rPr>
            <sz val="8"/>
            <color indexed="81"/>
            <rFont val="Tahoma"/>
            <family val="2"/>
          </rPr>
          <t>paid £28 for an extra night 032</t>
        </r>
      </text>
    </comment>
    <comment ref="AD14" authorId="0">
      <text>
        <r>
          <rPr>
            <sz val="8"/>
            <color indexed="81"/>
            <rFont val="Tahoma"/>
            <family val="2"/>
          </rPr>
          <t xml:space="preserve">DL
01495 215070 
M/H 2a
pif £168. REF. 0158
</t>
        </r>
      </text>
    </comment>
    <comment ref="D15" authorId="0">
      <text>
        <r>
          <rPr>
            <b/>
            <sz val="8"/>
            <color indexed="81"/>
            <rFont val="Tahoma"/>
            <family val="2"/>
          </rPr>
          <t>SM</t>
        </r>
        <r>
          <rPr>
            <sz val="8"/>
            <color indexed="81"/>
            <rFont val="Tahoma"/>
            <family val="2"/>
          </rPr>
          <t xml:space="preserve">
033 297 382156
6m  2 + 2
pd £84 - 1262</t>
        </r>
      </text>
    </comment>
    <comment ref="P15" authorId="0">
      <text>
        <r>
          <rPr>
            <b/>
            <sz val="8"/>
            <color indexed="81"/>
            <rFont val="Tahoma"/>
            <family val="2"/>
          </rPr>
          <t>SM</t>
        </r>
        <r>
          <rPr>
            <sz val="8"/>
            <color indexed="81"/>
            <rFont val="Tahoma"/>
            <family val="2"/>
          </rPr>
          <t xml:space="preserve">
VW  3 + 1 child
pd £29 - 0173</t>
        </r>
      </text>
    </comment>
    <comment ref="X15" authorId="0">
      <text>
        <r>
          <rPr>
            <b/>
            <sz val="8"/>
            <color indexed="81"/>
            <rFont val="Tahoma"/>
            <family val="2"/>
          </rPr>
          <t>SM -  WJ63 KRD</t>
        </r>
        <r>
          <rPr>
            <sz val="8"/>
            <color indexed="81"/>
            <rFont val="Tahoma"/>
            <family val="2"/>
          </rPr>
          <t xml:space="preserve">
078501 49148
VW  2 persons
pd £22 - 0212</t>
        </r>
      </text>
    </comment>
    <comment ref="AA15" authorId="0">
      <text>
        <r>
          <rPr>
            <b/>
            <sz val="8"/>
            <color indexed="81"/>
            <rFont val="Tahoma"/>
            <family val="2"/>
          </rPr>
          <t xml:space="preserve">LJ Y356 RDL
</t>
        </r>
        <r>
          <rPr>
            <sz val="8"/>
            <color indexed="81"/>
            <rFont val="Tahoma"/>
            <family val="2"/>
          </rPr>
          <t xml:space="preserve">07979 813541
17'2" camper + 2
£22 PIF  0226
- ferry tomorrow
</t>
        </r>
      </text>
    </comment>
    <comment ref="AD15" authorId="0">
      <text>
        <r>
          <rPr>
            <b/>
            <sz val="8"/>
            <color indexed="81"/>
            <rFont val="Tahoma"/>
            <family val="2"/>
          </rPr>
          <t>SM - N315 THB</t>
        </r>
        <r>
          <rPr>
            <sz val="8"/>
            <color indexed="81"/>
            <rFont val="Tahoma"/>
            <family val="2"/>
          </rPr>
          <t xml:space="preserve">
07899 846734
2 Bongo for ferry
pd £25 - 0275</t>
        </r>
      </text>
    </comment>
    <comment ref="AE15" authorId="0">
      <text>
        <r>
          <rPr>
            <b/>
            <sz val="8"/>
            <color indexed="81"/>
            <rFont val="Tahoma"/>
            <family val="2"/>
          </rPr>
          <t>SM</t>
        </r>
        <r>
          <rPr>
            <sz val="8"/>
            <color indexed="81"/>
            <rFont val="Tahoma"/>
            <family val="2"/>
          </rPr>
          <t xml:space="preserve">
077 964 86508
21'  -  2 + 2 dogs  3 nights
pd £84 - 1267</t>
        </r>
      </text>
    </comment>
    <comment ref="F16" authorId="0">
      <text>
        <r>
          <rPr>
            <b/>
            <sz val="8"/>
            <color indexed="81"/>
            <rFont val="Tahoma"/>
            <family val="2"/>
          </rPr>
          <t>SM</t>
        </r>
        <r>
          <rPr>
            <sz val="8"/>
            <color indexed="81"/>
            <rFont val="Tahoma"/>
            <family val="2"/>
          </rPr>
          <t xml:space="preserve">
07854 103 264
01626778910
22'  M/H  2 + 2 dogs
pd £62 - 1363</t>
        </r>
      </text>
    </comment>
    <comment ref="I16" authorId="0">
      <text>
        <r>
          <rPr>
            <b/>
            <sz val="8"/>
            <color indexed="81"/>
            <rFont val="Tahoma"/>
            <family val="2"/>
          </rPr>
          <t>SM</t>
        </r>
        <r>
          <rPr>
            <sz val="8"/>
            <color indexed="81"/>
            <rFont val="Tahoma"/>
            <family val="2"/>
          </rPr>
          <t xml:space="preserve">
card machine paper stuck payment went through twice so refunded £44 - 0121
rock up
pd £50 - 0119</t>
        </r>
      </text>
    </comment>
    <comment ref="K16" authorId="0">
      <text>
        <r>
          <rPr>
            <b/>
            <sz val="8"/>
            <color indexed="81"/>
            <rFont val="Tahoma"/>
            <family val="2"/>
          </rPr>
          <t>SM - C20 AKB</t>
        </r>
        <r>
          <rPr>
            <sz val="8"/>
            <color indexed="81"/>
            <rFont val="Tahoma"/>
            <family val="2"/>
          </rPr>
          <t xml:space="preserve">
BB4 REQ plot 12
0115 925 4882
0797 476 7073
pd £20 - 1340
balance pd  £330 - 0132</t>
        </r>
      </text>
    </comment>
    <comment ref="AA16" authorId="0">
      <text>
        <r>
          <rPr>
            <b/>
            <sz val="8"/>
            <color indexed="81"/>
            <rFont val="Tahoma"/>
            <family val="2"/>
          </rPr>
          <t xml:space="preserve">LJ   T 555
</t>
        </r>
        <r>
          <rPr>
            <sz val="8"/>
            <color indexed="81"/>
            <rFont val="Tahoma"/>
            <family val="2"/>
          </rPr>
          <t xml:space="preserve">07703 308007
7.9m MH + 2 + 3 dogs
£29.50  0225
</t>
        </r>
        <r>
          <rPr>
            <b/>
            <sz val="8"/>
            <color indexed="81"/>
            <rFont val="Tahoma"/>
            <family val="2"/>
          </rPr>
          <t xml:space="preserve">
</t>
        </r>
        <r>
          <rPr>
            <sz val="8"/>
            <color indexed="81"/>
            <rFont val="Tahoma"/>
            <family val="2"/>
          </rPr>
          <t xml:space="preserve">
</t>
        </r>
      </text>
    </comment>
    <comment ref="AB16" authorId="0">
      <text>
        <r>
          <rPr>
            <b/>
            <sz val="8"/>
            <color indexed="81"/>
            <rFont val="Tahoma"/>
            <family val="2"/>
          </rPr>
          <t>CS: 07946650589, HK06VVM, 2 Adults, 1 Dog, Mrs Mcneill Paid in full for both pitches £47:00 (23.50 each) Ref: 1466. With Pitch 13, Please keep together.</t>
        </r>
      </text>
    </comment>
    <comment ref="AC16" authorId="0">
      <text>
        <r>
          <rPr>
            <b/>
            <sz val="8"/>
            <color indexed="81"/>
            <rFont val="Tahoma"/>
            <family val="2"/>
          </rPr>
          <t>SM -  KX52 HKN</t>
        </r>
        <r>
          <rPr>
            <sz val="8"/>
            <color indexed="81"/>
            <rFont val="Tahoma"/>
            <family val="2"/>
          </rPr>
          <t xml:space="preserve">
0751 6698 236
26'  2 + dog
pd £115 - 0149</t>
        </r>
      </text>
    </comment>
    <comment ref="P17" authorId="0">
      <text>
        <r>
          <rPr>
            <b/>
            <sz val="8"/>
            <color indexed="81"/>
            <rFont val="Tahoma"/>
            <family val="2"/>
          </rPr>
          <t xml:space="preserve">DDL 07928082391
CAMPER. PN56REU
2A 1 DOG.
PIF £94. REF.0069
</t>
        </r>
        <r>
          <rPr>
            <sz val="8"/>
            <color indexed="81"/>
            <rFont val="Tahoma"/>
            <family val="2"/>
          </rPr>
          <t xml:space="preserve">
</t>
        </r>
      </text>
    </comment>
    <comment ref="AB17" authorId="0">
      <text>
        <r>
          <rPr>
            <b/>
            <sz val="8"/>
            <color indexed="81"/>
            <rFont val="Tahoma"/>
            <family val="2"/>
          </rPr>
          <t>CS: 07946650589, HK06VVM, 2 Adults, 1 Dog, Mrs Mcneill Paid in full for both pitches £47:00 (23.50 each) Ref: 1466. With Pitch 12, Please keep together</t>
        </r>
      </text>
    </comment>
    <comment ref="AD17" authorId="0">
      <text>
        <r>
          <rPr>
            <b/>
            <sz val="8"/>
            <color indexed="81"/>
            <rFont val="Tahoma"/>
            <family val="2"/>
          </rPr>
          <t xml:space="preserve">LJ PN07 JHO
</t>
        </r>
        <r>
          <rPr>
            <sz val="8"/>
            <color indexed="81"/>
            <rFont val="Tahoma"/>
            <family val="2"/>
          </rPr>
          <t>07923 433843
6m Camper + 2
0230 - £75 paid in full</t>
        </r>
      </text>
    </comment>
    <comment ref="K18" authorId="0">
      <text>
        <r>
          <rPr>
            <sz val="8"/>
            <color indexed="81"/>
            <rFont val="Tahoma"/>
            <family val="2"/>
          </rPr>
          <t xml:space="preserve">DDL 07535141097
Invoice emailed 3 Aparil
C2A 1D 1 + ex CAR.
PIF £385.00 Ref. 0082
</t>
        </r>
      </text>
    </comment>
    <comment ref="AE18" authorId="0">
      <text>
        <r>
          <rPr>
            <b/>
            <sz val="8"/>
            <color indexed="81"/>
            <rFont val="Tahoma"/>
            <family val="2"/>
          </rPr>
          <t xml:space="preserve">SM - Reg </t>
        </r>
        <r>
          <rPr>
            <sz val="8"/>
            <color indexed="81"/>
            <rFont val="Tahoma"/>
            <family val="2"/>
          </rPr>
          <t xml:space="preserve">
01211 832 000
077 597 148 97
3 adults -
pd £50 - 1518
owes £8 on arrival
Stella messed up! Booked for 2n opps
daughter now booked 3n camping Ms Russel
SORT PITCH FOR M/H NEARER time</t>
        </r>
      </text>
    </comment>
    <comment ref="AD19" authorId="0">
      <text>
        <r>
          <rPr>
            <b/>
            <sz val="8"/>
            <color indexed="81"/>
            <rFont val="Tahoma"/>
            <family val="2"/>
          </rPr>
          <t xml:space="preserve">LJ  
4m tent no elec. </t>
        </r>
        <r>
          <rPr>
            <sz val="8"/>
            <color indexed="81"/>
            <rFont val="Tahoma"/>
            <family val="2"/>
          </rPr>
          <t>see note in book.  I put them here so they can be together.  Russell was in folder but not on PC</t>
        </r>
      </text>
    </comment>
    <comment ref="AD20" authorId="0">
      <text>
        <r>
          <rPr>
            <b/>
            <sz val="8"/>
            <color indexed="81"/>
            <rFont val="Tahoma"/>
            <family val="2"/>
          </rPr>
          <t>SM - HW56 8JU</t>
        </r>
        <r>
          <rPr>
            <sz val="8"/>
            <color indexed="81"/>
            <rFont val="Tahoma"/>
            <family val="2"/>
          </rPr>
          <t xml:space="preserve">
Hetti - 07788 28 4456 from Portsmouth
2 pitches togeather pd for both
6m caravan - 2 persons  £99
5man tent  2 + 2  -  £75
Hetti pd £174 - 0170</t>
        </r>
      </text>
    </comment>
    <comment ref="AD21" authorId="0">
      <text>
        <r>
          <rPr>
            <b/>
            <sz val="8"/>
            <color indexed="81"/>
            <rFont val="Tahoma"/>
            <family val="2"/>
          </rPr>
          <t>SM - HW56 8JU</t>
        </r>
        <r>
          <rPr>
            <sz val="8"/>
            <color indexed="81"/>
            <rFont val="Tahoma"/>
            <family val="2"/>
          </rPr>
          <t xml:space="preserve">
Hetti - 07788 28 4456
2 pitches togeather pd for both
6m caravan - 2 persons  £99
5man tent  2 + 2  -  £75
Hetti pd £174 - 0170</t>
        </r>
      </text>
    </comment>
    <comment ref="AD22" authorId="0">
      <text>
        <r>
          <rPr>
            <b/>
            <sz val="8"/>
            <color indexed="81"/>
            <rFont val="Tahoma"/>
            <family val="2"/>
          </rPr>
          <t>SM - AJ14 OTB</t>
        </r>
        <r>
          <rPr>
            <sz val="8"/>
            <color indexed="81"/>
            <rFont val="Tahoma"/>
            <family val="2"/>
          </rPr>
          <t xml:space="preserve">
077 896 742 72
6m  2 + 10yrs + gazebo
pd £99 - 0198</t>
        </r>
      </text>
    </comment>
    <comment ref="AD24" authorId="0">
      <text>
        <r>
          <rPr>
            <b/>
            <sz val="8"/>
            <color indexed="81"/>
            <rFont val="Tahoma"/>
            <family val="2"/>
          </rPr>
          <t>SM WN12 JTY</t>
        </r>
        <r>
          <rPr>
            <sz val="8"/>
            <color indexed="81"/>
            <rFont val="Tahoma"/>
            <family val="2"/>
          </rPr>
          <t xml:space="preserve">
0777 0845801
014222 31909
folding camper 2 + 2
pd £20 - 1529
</t>
        </r>
        <r>
          <rPr>
            <sz val="9"/>
            <color indexed="81"/>
            <rFont val="Tahoma"/>
            <family val="2"/>
          </rPr>
          <t>balance pd  £182 - 0191</t>
        </r>
      </text>
    </comment>
    <comment ref="B26" authorId="0">
      <text>
        <r>
          <rPr>
            <b/>
            <sz val="8"/>
            <color indexed="81"/>
            <rFont val="Tahoma"/>
            <family val="2"/>
          </rPr>
          <t>SM</t>
        </r>
        <r>
          <rPr>
            <sz val="8"/>
            <color indexed="81"/>
            <rFont val="Tahoma"/>
            <family val="2"/>
          </rPr>
          <t xml:space="preserve">
Mark &amp; Mel friends of Bill and Stella</t>
        </r>
      </text>
    </comment>
    <comment ref="G26" authorId="0">
      <text>
        <r>
          <rPr>
            <b/>
            <sz val="8"/>
            <color indexed="81"/>
            <rFont val="Tahoma"/>
            <family val="2"/>
          </rPr>
          <t>KF: TN64 LBP
0121  2465291
7.4 x 2 + 1 dog  5nts
Paid in full £147.50  - 1572</t>
        </r>
        <r>
          <rPr>
            <sz val="8"/>
            <color indexed="81"/>
            <rFont val="Tahoma"/>
            <family val="2"/>
          </rPr>
          <t xml:space="preserve">
</t>
        </r>
      </text>
    </comment>
    <comment ref="P26" authorId="0">
      <text>
        <r>
          <rPr>
            <b/>
            <sz val="8"/>
            <color indexed="81"/>
            <rFont val="Tahoma"/>
            <family val="2"/>
          </rPr>
          <t>SM  -  HX10 HSJ</t>
        </r>
        <r>
          <rPr>
            <sz val="8"/>
            <color indexed="81"/>
            <rFont val="Tahoma"/>
            <family val="2"/>
          </rPr>
          <t xml:space="preserve">
07833 49 0002
7m  M/H  
pd £50 - 0131</t>
        </r>
      </text>
    </comment>
    <comment ref="U26" authorId="0">
      <text>
        <r>
          <rPr>
            <b/>
            <sz val="8"/>
            <color indexed="81"/>
            <rFont val="Tahoma"/>
            <family val="2"/>
          </rPr>
          <t>SM</t>
        </r>
        <r>
          <rPr>
            <sz val="8"/>
            <color indexed="81"/>
            <rFont val="Tahoma"/>
            <family val="2"/>
          </rPr>
          <t xml:space="preserve">
0777 065 3427
7m  2 + dog
pd £26.50 - 0176
</t>
        </r>
      </text>
    </comment>
    <comment ref="AE26" authorId="0">
      <text>
        <r>
          <rPr>
            <b/>
            <sz val="8"/>
            <color indexed="81"/>
            <rFont val="Tahoma"/>
            <family val="2"/>
          </rPr>
          <t xml:space="preserve">LJ YX60 CRK
</t>
        </r>
        <r>
          <rPr>
            <sz val="8"/>
            <color indexed="81"/>
            <rFont val="Tahoma"/>
            <family val="2"/>
          </rPr>
          <t>07928 643599
6.75m MH + 2  BB4
£62 pif 0234
late stay Mon</t>
        </r>
      </text>
    </comment>
    <comment ref="B27" authorId="0">
      <text>
        <r>
          <rPr>
            <b/>
            <sz val="8"/>
            <color indexed="81"/>
            <rFont val="Tahoma"/>
            <family val="2"/>
          </rPr>
          <t xml:space="preserve">ddl 07841909627
C2a + 1 DOG
WG60DFN
PIF £59 REF. 0072
Paid for extra night. PIF £29.50 0084
</t>
        </r>
        <r>
          <rPr>
            <sz val="8"/>
            <color indexed="81"/>
            <rFont val="Tahoma"/>
            <family val="2"/>
          </rPr>
          <t xml:space="preserve">
</t>
        </r>
      </text>
    </comment>
    <comment ref="L27" authorId="0">
      <text>
        <r>
          <rPr>
            <b/>
            <sz val="8"/>
            <color indexed="81"/>
            <rFont val="Tahoma"/>
            <family val="2"/>
          </rPr>
          <t>SM  WA10 JEO</t>
        </r>
        <r>
          <rPr>
            <sz val="8"/>
            <color indexed="81"/>
            <rFont val="Tahoma"/>
            <family val="2"/>
          </rPr>
          <t xml:space="preserve">
rock up
7m  + late stay for ferry
pd £35 - 026  cash</t>
        </r>
      </text>
    </comment>
    <comment ref="W27" authorId="0">
      <text>
        <r>
          <rPr>
            <b/>
            <sz val="8"/>
            <color indexed="81"/>
            <rFont val="Tahoma"/>
            <family val="2"/>
          </rPr>
          <t>SM</t>
        </r>
        <r>
          <rPr>
            <sz val="8"/>
            <color indexed="81"/>
            <rFont val="Tahoma"/>
            <family val="2"/>
          </rPr>
          <t xml:space="preserve">
01536 722 985
077 895 46439
booked 2 pitches for ferry
pd £48 - 0659</t>
        </r>
      </text>
    </comment>
    <comment ref="AD27" authorId="0">
      <text>
        <r>
          <rPr>
            <b/>
            <sz val="8"/>
            <color indexed="81"/>
            <rFont val="Tahoma"/>
            <family val="2"/>
          </rPr>
          <t xml:space="preserve">LJ GF52 ?
</t>
        </r>
        <r>
          <rPr>
            <sz val="8"/>
            <color indexed="81"/>
            <rFont val="Tahoma"/>
            <family val="2"/>
          </rPr>
          <t xml:space="preserve">07831 425954
8.5m MH + 2  £102 pif 0222
Normally goes to Riverside.  Towing a car
</t>
        </r>
      </text>
    </comment>
    <comment ref="C28" authorId="0">
      <text>
        <r>
          <rPr>
            <b/>
            <sz val="8"/>
            <color indexed="81"/>
            <rFont val="Tahoma"/>
            <family val="2"/>
          </rPr>
          <t>SM</t>
        </r>
        <r>
          <rPr>
            <sz val="8"/>
            <color indexed="81"/>
            <rFont val="Tahoma"/>
            <family val="2"/>
          </rPr>
          <t xml:space="preserve">
01304 368 693
07929 00 4031
7.09m  -  2  persons
pd £84 - 1226</t>
        </r>
      </text>
    </comment>
    <comment ref="F28" authorId="0">
      <text>
        <r>
          <rPr>
            <b/>
            <sz val="8"/>
            <color indexed="81"/>
            <rFont val="Tahoma"/>
            <family val="2"/>
          </rPr>
          <t>SM</t>
        </r>
        <r>
          <rPr>
            <sz val="8"/>
            <color indexed="81"/>
            <rFont val="Tahoma"/>
            <family val="2"/>
          </rPr>
          <t xml:space="preserve">
02476 413 622
07831 152 683
3 adults - 8m for ferry
need disabled toilet
pd £32 - 0083</t>
        </r>
      </text>
    </comment>
    <comment ref="P28" authorId="0">
      <text>
        <r>
          <rPr>
            <b/>
            <sz val="8"/>
            <color indexed="81"/>
            <rFont val="Tahoma"/>
            <family val="2"/>
          </rPr>
          <t>kf; 7m MH x 2  1 nt
Paid in full £28  1232
(Stayed in Jan and collected card receipt then)</t>
        </r>
        <r>
          <rPr>
            <sz val="8"/>
            <color indexed="81"/>
            <rFont val="Tahoma"/>
            <family val="2"/>
          </rPr>
          <t xml:space="preserve">
</t>
        </r>
      </text>
    </comment>
    <comment ref="R28" authorId="0">
      <text>
        <r>
          <rPr>
            <b/>
            <sz val="8"/>
            <color indexed="81"/>
            <rFont val="Tahoma"/>
            <family val="2"/>
          </rPr>
          <t>SM - T400 LWB + WY65 CKL</t>
        </r>
        <r>
          <rPr>
            <sz val="8"/>
            <color indexed="81"/>
            <rFont val="Tahoma"/>
            <family val="2"/>
          </rPr>
          <t xml:space="preserve">
077 88760049
2 + 2 local having house re-wired
5n here 3 n stored - £30
pd £170 - 0182</t>
        </r>
      </text>
    </comment>
    <comment ref="V28" authorId="0">
      <text>
        <r>
          <rPr>
            <b/>
            <sz val="8"/>
            <color indexed="81"/>
            <rFont val="Tahoma"/>
            <family val="2"/>
          </rPr>
          <t>SM
Stella ok to give £30 refund if leaving by 11 am - refund given by stella</t>
        </r>
        <r>
          <rPr>
            <sz val="8"/>
            <color indexed="81"/>
            <rFont val="Tahoma"/>
            <family val="2"/>
          </rPr>
          <t xml:space="preserve">
</t>
        </r>
      </text>
    </comment>
    <comment ref="AE28" authorId="0">
      <text>
        <r>
          <rPr>
            <b/>
            <sz val="8"/>
            <color indexed="81"/>
            <rFont val="Tahoma"/>
            <family val="2"/>
          </rPr>
          <t>SM  -- BL171 HC</t>
        </r>
        <r>
          <rPr>
            <sz val="8"/>
            <color indexed="81"/>
            <rFont val="Tahoma"/>
            <family val="2"/>
          </rPr>
          <t xml:space="preserve">
0033 247 978 550
0775 4800 941
15' camper 2 BB4
pd £25 - 0113
I disagree with 15' more like 20' + has trailer - not paid for!</t>
        </r>
      </text>
    </comment>
    <comment ref="C29" authorId="0">
      <text>
        <r>
          <rPr>
            <b/>
            <sz val="8"/>
            <color indexed="81"/>
            <rFont val="Tahoma"/>
            <family val="2"/>
          </rPr>
          <t>SM</t>
        </r>
        <r>
          <rPr>
            <sz val="8"/>
            <color indexed="81"/>
            <rFont val="Tahoma"/>
            <family val="2"/>
          </rPr>
          <t xml:space="preserve">
rock up
pd £31 - 0080</t>
        </r>
      </text>
    </comment>
    <comment ref="H29" authorId="0">
      <text>
        <r>
          <rPr>
            <b/>
            <sz val="8"/>
            <color indexed="81"/>
            <rFont val="Tahoma"/>
            <family val="2"/>
          </rPr>
          <t>Me:</t>
        </r>
        <r>
          <rPr>
            <sz val="8"/>
            <color indexed="81"/>
            <rFont val="Tahoma"/>
            <family val="2"/>
          </rPr>
          <t xml:space="preserve">
07718 636 648
9m  2 persons from ferry
pd £34 -  0057</t>
        </r>
      </text>
    </comment>
    <comment ref="N29" authorId="0">
      <text>
        <r>
          <rPr>
            <b/>
            <sz val="8"/>
            <color indexed="81"/>
            <rFont val="Tahoma"/>
            <family val="2"/>
          </rPr>
          <t>SM</t>
        </r>
        <r>
          <rPr>
            <sz val="8"/>
            <color indexed="81"/>
            <rFont val="Tahoma"/>
            <family val="2"/>
          </rPr>
          <t xml:space="preserve">
0742 5575 803
9.1m  5th wheel  2 + dog
pd £63 - 1312</t>
        </r>
      </text>
    </comment>
    <comment ref="F32" authorId="0">
      <text>
        <r>
          <rPr>
            <b/>
            <sz val="8"/>
            <color indexed="81"/>
            <rFont val="Tahoma"/>
            <family val="2"/>
          </rPr>
          <t>SM</t>
        </r>
        <r>
          <rPr>
            <sz val="8"/>
            <color indexed="81"/>
            <rFont val="Tahoma"/>
            <family val="2"/>
          </rPr>
          <t xml:space="preserve">
pd from 13 March up to 5 April - 
pd £252 -  0105</t>
        </r>
      </text>
    </comment>
    <comment ref="M32" authorId="0">
      <text>
        <r>
          <rPr>
            <sz val="8"/>
            <color indexed="81"/>
            <rFont val="Tahoma"/>
            <family val="2"/>
          </rPr>
          <t>SM
pd from 6-18 April
12n home  £126
1 here   £25
pd £151 - 0147</t>
        </r>
      </text>
    </comment>
    <comment ref="Q34" authorId="0">
      <text>
        <r>
          <rPr>
            <b/>
            <sz val="8"/>
            <color indexed="81"/>
            <rFont val="Tahoma"/>
            <family val="2"/>
          </rPr>
          <t>SM</t>
        </r>
        <r>
          <rPr>
            <sz val="8"/>
            <color indexed="81"/>
            <rFont val="Tahoma"/>
            <family val="2"/>
          </rPr>
          <t xml:space="preserve">
8m  2 + dog
here for 2n when they come back for caravan
pd £53 - 0025</t>
        </r>
      </text>
    </comment>
    <comment ref="X34" authorId="0">
      <text>
        <r>
          <rPr>
            <b/>
            <sz val="8"/>
            <color indexed="81"/>
            <rFont val="Tahoma"/>
            <family val="2"/>
          </rPr>
          <t>SM  - BN11 WLE</t>
        </r>
        <r>
          <rPr>
            <sz val="8"/>
            <color indexed="81"/>
            <rFont val="Tahoma"/>
            <family val="2"/>
          </rPr>
          <t xml:space="preserve">
Dan -</t>
        </r>
        <r>
          <rPr>
            <sz val="10"/>
            <color indexed="81"/>
            <rFont val="Tahoma"/>
            <family val="2"/>
          </rPr>
          <t xml:space="preserve"> 07960 384 001</t>
        </r>
        <r>
          <rPr>
            <sz val="8"/>
            <color indexed="81"/>
            <rFont val="Tahoma"/>
            <family val="2"/>
          </rPr>
          <t xml:space="preserve">
spoke to Bill 7 April then Stella on 8th will ring back to confirm - confirmed 13 April
£137.50 when here 4n  3 home
£125 when here 3n  4 home
pd from 23 April to 6 May
pd £261 - 0155</t>
        </r>
      </text>
    </comment>
    <comment ref="B35" authorId="0">
      <text>
        <r>
          <rPr>
            <sz val="8"/>
            <color indexed="81"/>
            <rFont val="Tahoma"/>
            <family val="2"/>
          </rPr>
          <t xml:space="preserve">SM - </t>
        </r>
        <r>
          <rPr>
            <sz val="10"/>
            <color indexed="81"/>
            <rFont val="Tahoma"/>
            <family val="2"/>
          </rPr>
          <t xml:space="preserve">ST02 AW0  Audi
</t>
        </r>
        <r>
          <rPr>
            <sz val="9"/>
            <color indexed="81"/>
            <rFont val="Tahoma"/>
            <family val="2"/>
          </rPr>
          <t>or FP02 AWO - Audi Terry</t>
        </r>
        <r>
          <rPr>
            <sz val="8"/>
            <color indexed="81"/>
            <rFont val="Tahoma"/>
            <family val="2"/>
          </rPr>
          <t xml:space="preserve">
07966 534 322
0120 886 9274
wife Louise will ring to pay
</t>
        </r>
      </text>
    </comment>
    <comment ref="G35" authorId="0">
      <text>
        <r>
          <rPr>
            <b/>
            <sz val="8"/>
            <color indexed="81"/>
            <rFont val="Tahoma"/>
            <family val="2"/>
          </rPr>
          <t>SM</t>
        </r>
        <r>
          <rPr>
            <sz val="8"/>
            <color indexed="81"/>
            <rFont val="Tahoma"/>
            <family val="2"/>
          </rPr>
          <t xml:space="preserve">
pd from 4-10 April
pd £110 - 0104</t>
        </r>
      </text>
    </comment>
    <comment ref="L35" authorId="0">
      <text>
        <r>
          <rPr>
            <b/>
            <sz val="8"/>
            <color indexed="81"/>
            <rFont val="Tahoma"/>
            <family val="2"/>
          </rPr>
          <t xml:space="preserve">LJ
</t>
        </r>
        <r>
          <rPr>
            <sz val="8"/>
            <color indexed="81"/>
            <rFont val="Tahoma"/>
            <family val="2"/>
          </rPr>
          <t>Paid £220 on 22/4 ref:0221
SM pd from 12 to 25 April</t>
        </r>
      </text>
    </comment>
    <comment ref="B36" authorId="0">
      <text>
        <r>
          <rPr>
            <b/>
            <sz val="8"/>
            <color indexed="81"/>
            <rFont val="Tahoma"/>
            <family val="2"/>
          </rPr>
          <t>SM -  VJ-257-L  John Ende</t>
        </r>
        <r>
          <rPr>
            <sz val="8"/>
            <color indexed="81"/>
            <rFont val="Tahoma"/>
            <family val="2"/>
          </rPr>
          <t xml:space="preserve">
Caes (case) 07715 201283
Caes not here only first week then 
John Ende - 07715 201 283
Bolle Transport work supply food to cruise ships
£624 due each month
 </t>
        </r>
      </text>
    </comment>
    <comment ref="E36" authorId="0">
      <text>
        <r>
          <rPr>
            <b/>
            <sz val="8"/>
            <color indexed="81"/>
            <rFont val="Tahoma"/>
            <family val="2"/>
          </rPr>
          <t>SM</t>
        </r>
        <r>
          <rPr>
            <sz val="8"/>
            <color indexed="81"/>
            <rFont val="Tahoma"/>
            <family val="2"/>
          </rPr>
          <t xml:space="preserve">
pd from 20 March to 16 April
pd £624 -  0089</t>
        </r>
      </text>
    </comment>
    <comment ref="R36" authorId="0">
      <text>
        <r>
          <rPr>
            <b/>
            <sz val="8"/>
            <color indexed="81"/>
            <rFont val="Tahoma"/>
            <family val="2"/>
          </rPr>
          <t>SM</t>
        </r>
        <r>
          <rPr>
            <sz val="8"/>
            <color indexed="81"/>
            <rFont val="Tahoma"/>
            <family val="2"/>
          </rPr>
          <t xml:space="preserve">
paid by bank transfer on 12 April 
</t>
        </r>
        <r>
          <rPr>
            <sz val="10"/>
            <color indexed="81"/>
            <rFont val="Tahoma"/>
            <family val="2"/>
          </rPr>
          <t xml:space="preserve">pd £617 - OTR </t>
        </r>
        <r>
          <rPr>
            <sz val="8"/>
            <color indexed="81"/>
            <rFont val="Tahoma"/>
            <family val="2"/>
          </rPr>
          <t xml:space="preserve">
bank charged £7 comm for the transfer - this needs to be put on Inv 8</t>
        </r>
      </text>
    </comment>
    <comment ref="E38" authorId="0">
      <text>
        <r>
          <rPr>
            <b/>
            <sz val="8"/>
            <color indexed="81"/>
            <rFont val="Tahoma"/>
            <family val="2"/>
          </rPr>
          <t>MNJ: 07876353025
Ref 1080. 2 Adults in 7.3 M Caravan. Back on the 28/4 on ferry 21.30. Paid for both nights £51.</t>
        </r>
        <r>
          <rPr>
            <sz val="8"/>
            <color indexed="81"/>
            <rFont val="Tahoma"/>
            <family val="2"/>
          </rPr>
          <t xml:space="preserve">
</t>
        </r>
      </text>
    </comment>
    <comment ref="F38" authorId="0">
      <text>
        <r>
          <rPr>
            <b/>
            <sz val="8"/>
            <color indexed="81"/>
            <rFont val="Tahoma"/>
            <family val="2"/>
          </rPr>
          <t>SM</t>
        </r>
        <r>
          <rPr>
            <sz val="8"/>
            <color indexed="81"/>
            <rFont val="Tahoma"/>
            <family val="2"/>
          </rPr>
          <t xml:space="preserve">
07860 499 795
01280 814846
6m  2 + 2 dogs
pd £28 - 0093
</t>
        </r>
      </text>
    </comment>
    <comment ref="H38" authorId="0">
      <text>
        <r>
          <rPr>
            <b/>
            <sz val="8"/>
            <color indexed="81"/>
            <rFont val="Tahoma"/>
            <family val="2"/>
          </rPr>
          <t>WM  -  WX06 AZD</t>
        </r>
        <r>
          <rPr>
            <sz val="8"/>
            <color indexed="81"/>
            <rFont val="Tahoma"/>
            <family val="2"/>
          </rPr>
          <t xml:space="preserve">
07585 120 171
705m  2 + dog
pd £82.50 - 0110</t>
        </r>
      </text>
    </comment>
    <comment ref="K38" authorId="0">
      <text>
        <r>
          <rPr>
            <b/>
            <sz val="8"/>
            <color indexed="81"/>
            <rFont val="Tahoma"/>
            <family val="2"/>
          </rPr>
          <t>SM</t>
        </r>
        <r>
          <rPr>
            <sz val="8"/>
            <color indexed="81"/>
            <rFont val="Tahoma"/>
            <family val="2"/>
          </rPr>
          <t xml:space="preserve">
pd for ex night
pd £26.50 - 0128</t>
        </r>
      </text>
    </comment>
    <comment ref="W38" authorId="0">
      <text>
        <r>
          <rPr>
            <b/>
            <sz val="8"/>
            <color indexed="81"/>
            <rFont val="Tahoma"/>
            <family val="2"/>
          </rPr>
          <t>SM - EX55 FZF</t>
        </r>
        <r>
          <rPr>
            <sz val="8"/>
            <color indexed="81"/>
            <rFont val="Tahoma"/>
            <family val="2"/>
          </rPr>
          <t xml:space="preserve">
07930 362 862
6m  2 + 2 for Prts docks
pd £56 - 0187</t>
        </r>
      </text>
    </comment>
    <comment ref="AC38" authorId="0">
      <text>
        <r>
          <rPr>
            <b/>
            <sz val="8"/>
            <color indexed="81"/>
            <rFont val="Tahoma"/>
            <family val="2"/>
          </rPr>
          <t>WM; 07908 278777
6.4 x 2   1nt
£27 pd  0873</t>
        </r>
        <r>
          <rPr>
            <sz val="8"/>
            <color indexed="81"/>
            <rFont val="Tahoma"/>
            <family val="2"/>
          </rPr>
          <t xml:space="preserve">
</t>
        </r>
      </text>
    </comment>
    <comment ref="AD38" authorId="0">
      <text>
        <r>
          <rPr>
            <b/>
            <sz val="8"/>
            <color indexed="81"/>
            <rFont val="Tahoma"/>
            <family val="2"/>
          </rPr>
          <t>MNJ: 0ZEWM
Phone</t>
        </r>
        <r>
          <rPr>
            <sz val="8"/>
            <color indexed="81"/>
            <rFont val="Tahoma"/>
            <family val="2"/>
          </rPr>
          <t>. 07963275740
Ref. 0243 for £1000.05 which should have been £100.50. refund on ref 0244
  £899.55
3 Adults, 1 dog. Arriving late approx 1900 hrs</t>
        </r>
      </text>
    </comment>
    <comment ref="B39" authorId="0">
      <text>
        <r>
          <rPr>
            <b/>
            <sz val="8"/>
            <color indexed="81"/>
            <rFont val="Tahoma"/>
            <family val="2"/>
          </rPr>
          <t>SM - DM03 MRH</t>
        </r>
        <r>
          <rPr>
            <sz val="8"/>
            <color indexed="81"/>
            <rFont val="Tahoma"/>
            <family val="2"/>
          </rPr>
          <t xml:space="preserve">
07969 337 593  wife
0779 444 5109
work at Fawley
</t>
        </r>
      </text>
    </comment>
    <comment ref="C39" authorId="0">
      <text>
        <r>
          <rPr>
            <b/>
            <sz val="8"/>
            <color indexed="81"/>
            <rFont val="Tahoma"/>
            <family val="2"/>
          </rPr>
          <t>SM</t>
        </r>
        <r>
          <rPr>
            <sz val="8"/>
            <color indexed="81"/>
            <rFont val="Tahoma"/>
            <family val="2"/>
          </rPr>
          <t xml:space="preserve">
pd 5n from 3-7 April
pd £125 - 0077</t>
        </r>
      </text>
    </comment>
    <comment ref="J39" authorId="0">
      <text>
        <r>
          <rPr>
            <b/>
            <sz val="8"/>
            <color indexed="81"/>
            <rFont val="Tahoma"/>
            <family val="2"/>
          </rPr>
          <t>SM - LB52 ZLY</t>
        </r>
        <r>
          <rPr>
            <sz val="8"/>
            <color indexed="81"/>
            <rFont val="Tahoma"/>
            <family val="2"/>
          </rPr>
          <t xml:space="preserve">
0776 525 6163
T5  -  2 walkers
pd £25 - 0115</t>
        </r>
      </text>
    </comment>
    <comment ref="P39" authorId="0">
      <text>
        <r>
          <rPr>
            <b/>
            <sz val="8"/>
            <color indexed="81"/>
            <rFont val="Tahoma"/>
            <family val="2"/>
          </rPr>
          <t>SM</t>
        </r>
        <r>
          <rPr>
            <sz val="8"/>
            <color indexed="81"/>
            <rFont val="Tahoma"/>
            <family val="2"/>
          </rPr>
          <t xml:space="preserve">
0784 7100 978
T5  2 persons + dogs
pd £22 - 0119</t>
        </r>
      </text>
    </comment>
    <comment ref="Q39" authorId="0">
      <text>
        <r>
          <rPr>
            <b/>
            <sz val="8"/>
            <color indexed="81"/>
            <rFont val="Tahoma"/>
            <family val="2"/>
          </rPr>
          <t>SM</t>
        </r>
        <r>
          <rPr>
            <sz val="8"/>
            <color indexed="81"/>
            <rFont val="Tahoma"/>
            <family val="2"/>
          </rPr>
          <t xml:space="preserve">
07956 477 363
6.3m
pd £22 - 0172  + £1 cc</t>
        </r>
      </text>
    </comment>
    <comment ref="V39" authorId="0">
      <text>
        <r>
          <rPr>
            <b/>
            <sz val="8"/>
            <color indexed="81"/>
            <rFont val="Tahoma"/>
            <family val="2"/>
          </rPr>
          <t xml:space="preserve">SM SJ08 DEC
</t>
        </r>
        <r>
          <rPr>
            <sz val="8"/>
            <color indexed="81"/>
            <rFont val="Tahoma"/>
            <family val="2"/>
          </rPr>
          <t>07775913595
Rock up = camper 1 + dog
£49.80 pif</t>
        </r>
        <r>
          <rPr>
            <sz val="8"/>
            <color indexed="81"/>
            <rFont val="Tahoma"/>
            <family val="2"/>
          </rPr>
          <t xml:space="preserve">
</t>
        </r>
      </text>
    </comment>
    <comment ref="W39" authorId="0">
      <text>
        <r>
          <rPr>
            <b/>
            <sz val="8"/>
            <color indexed="81"/>
            <rFont val="Tahoma"/>
            <family val="2"/>
          </rPr>
          <t xml:space="preserve">LJ  </t>
        </r>
        <r>
          <rPr>
            <sz val="8"/>
            <color indexed="81"/>
            <rFont val="Tahoma"/>
            <family val="2"/>
          </rPr>
          <t>paid £26.50 for an extra night</t>
        </r>
      </text>
    </comment>
    <comment ref="AA39" authorId="0">
      <text>
        <r>
          <rPr>
            <b/>
            <sz val="8"/>
            <color indexed="81"/>
            <rFont val="Tahoma"/>
            <family val="2"/>
          </rPr>
          <t>SM -VA08 DZW</t>
        </r>
        <r>
          <rPr>
            <sz val="8"/>
            <color indexed="81"/>
            <rFont val="Tahoma"/>
            <family val="2"/>
          </rPr>
          <t xml:space="preserve">
07941 128 974
01938 552617
VW  pd £22 - 0208</t>
        </r>
      </text>
    </comment>
    <comment ref="AB39" authorId="0">
      <text>
        <r>
          <rPr>
            <b/>
            <sz val="8"/>
            <color indexed="81"/>
            <rFont val="Tahoma"/>
            <family val="2"/>
          </rPr>
          <t>SM</t>
        </r>
        <r>
          <rPr>
            <sz val="8"/>
            <color indexed="81"/>
            <rFont val="Tahoma"/>
            <family val="2"/>
          </rPr>
          <t xml:space="preserve">
rock up  Swiss
pd £22 - 0269</t>
        </r>
      </text>
    </comment>
    <comment ref="AC39" authorId="0">
      <text>
        <r>
          <rPr>
            <b/>
            <sz val="8"/>
            <color indexed="81"/>
            <rFont val="Tahoma"/>
            <family val="2"/>
          </rPr>
          <t>SM -  V936 DLT</t>
        </r>
        <r>
          <rPr>
            <sz val="8"/>
            <color indexed="81"/>
            <rFont val="Tahoma"/>
            <family val="2"/>
          </rPr>
          <t xml:space="preserve">
David - 07715 696 376
knows Bill - Denzil Ave
pd £22 - 0276</t>
        </r>
      </text>
    </comment>
    <comment ref="AE39" authorId="0">
      <text>
        <r>
          <rPr>
            <b/>
            <sz val="8"/>
            <color indexed="81"/>
            <rFont val="Tahoma"/>
            <family val="2"/>
          </rPr>
          <t xml:space="preserve">LJ  no Reg
</t>
        </r>
        <r>
          <rPr>
            <sz val="8"/>
            <color indexed="81"/>
            <rFont val="Tahoma"/>
            <family val="2"/>
          </rPr>
          <t>£25 pif - 0290
VW + 1 - rang 7.45 Fri eve - hope it was okay to take him for one night 
only charged £24 so taken extra £1 -   0295</t>
        </r>
      </text>
    </comment>
    <comment ref="G40" authorId="0">
      <text>
        <r>
          <rPr>
            <b/>
            <sz val="8"/>
            <color indexed="81"/>
            <rFont val="Tahoma"/>
            <family val="2"/>
          </rPr>
          <t xml:space="preserve">CS: </t>
        </r>
        <r>
          <rPr>
            <b/>
            <sz val="10"/>
            <color indexed="81"/>
            <rFont val="Tahoma"/>
            <family val="2"/>
          </rPr>
          <t xml:space="preserve">07870166246 </t>
        </r>
        <r>
          <rPr>
            <b/>
            <sz val="8"/>
            <color indexed="81"/>
            <rFont val="Tahoma"/>
            <family val="2"/>
          </rPr>
          <t>BT07AEO, 2 Adults, 18ft, Paid in full £122.00 Ref: 1465.</t>
        </r>
      </text>
    </comment>
    <comment ref="N40" authorId="0">
      <text>
        <r>
          <rPr>
            <b/>
            <sz val="8"/>
            <color indexed="81"/>
            <rFont val="Tahoma"/>
            <family val="2"/>
          </rPr>
          <t>SM -  WX53 RSO</t>
        </r>
        <r>
          <rPr>
            <sz val="8"/>
            <color indexed="81"/>
            <rFont val="Tahoma"/>
            <family val="2"/>
          </rPr>
          <t xml:space="preserve">
07917 712 828
6m  2 for ferry
pd £22 - 0090</t>
        </r>
      </text>
    </comment>
    <comment ref="P40" authorId="0">
      <text>
        <r>
          <rPr>
            <b/>
            <sz val="8"/>
            <color indexed="81"/>
            <rFont val="Tahoma"/>
            <family val="2"/>
          </rPr>
          <t>SM - KF07 LMJ</t>
        </r>
        <r>
          <rPr>
            <sz val="8"/>
            <color indexed="81"/>
            <rFont val="Tahoma"/>
            <family val="2"/>
          </rPr>
          <t xml:space="preserve">
01235 759 491 
077 11864 304
2 for christening -  6.5m
pd £50 - 0062</t>
        </r>
      </text>
    </comment>
    <comment ref="R40" authorId="0">
      <text>
        <r>
          <rPr>
            <b/>
            <sz val="8"/>
            <color indexed="81"/>
            <rFont val="Tahoma"/>
            <family val="2"/>
          </rPr>
          <t>SM -  GN62 BUF</t>
        </r>
        <r>
          <rPr>
            <sz val="8"/>
            <color indexed="81"/>
            <rFont val="Tahoma"/>
            <family val="2"/>
          </rPr>
          <t xml:space="preserve">
01430 423900
0771 204 9400
19'  2 + dog daughter near by
pd £23.50 - 0130
balance due £23.50</t>
        </r>
      </text>
    </comment>
    <comment ref="W40" authorId="0">
      <text>
        <r>
          <rPr>
            <b/>
            <sz val="8"/>
            <color indexed="81"/>
            <rFont val="Tahoma"/>
            <family val="2"/>
          </rPr>
          <t>SM</t>
        </r>
        <r>
          <rPr>
            <sz val="8"/>
            <color indexed="81"/>
            <rFont val="Tahoma"/>
            <family val="2"/>
          </rPr>
          <t xml:space="preserve">
back from Spain req hard stand
077 036 19923
pd £22 - 1394</t>
        </r>
      </text>
    </comment>
    <comment ref="X40" authorId="0">
      <text>
        <r>
          <rPr>
            <b/>
            <sz val="8"/>
            <color indexed="81"/>
            <rFont val="Tahoma"/>
            <family val="2"/>
          </rPr>
          <t>SM -  MT65 HNG</t>
        </r>
        <r>
          <rPr>
            <sz val="8"/>
            <color indexed="81"/>
            <rFont val="Tahoma"/>
            <family val="2"/>
          </rPr>
          <t xml:space="preserve">
0755 400 4450
temp work Whitley
pd 23 April to 6 May
pd £178 - 0211</t>
        </r>
      </text>
    </comment>
    <comment ref="AE40" authorId="0">
      <text>
        <r>
          <rPr>
            <sz val="8"/>
            <color indexed="81"/>
            <rFont val="Tahoma"/>
            <family val="2"/>
          </rPr>
          <t xml:space="preserve">LJ  - paid £184 fpr extra week
</t>
        </r>
      </text>
    </comment>
    <comment ref="B41" authorId="0">
      <text>
        <r>
          <rPr>
            <b/>
            <sz val="8"/>
            <color indexed="81"/>
            <rFont val="Tahoma"/>
            <family val="2"/>
          </rPr>
          <t>SM -  01983 866645</t>
        </r>
        <r>
          <rPr>
            <sz val="8"/>
            <color indexed="81"/>
            <rFont val="Tahoma"/>
            <family val="2"/>
          </rPr>
          <t xml:space="preserve">
Bob - 077 625 02943
pd up to 13 April</t>
        </r>
      </text>
    </comment>
    <comment ref="M41" authorId="0">
      <text>
        <r>
          <rPr>
            <b/>
            <sz val="8"/>
            <color indexed="81"/>
            <rFont val="Tahoma"/>
            <family val="2"/>
          </rPr>
          <t>SM</t>
        </r>
        <r>
          <rPr>
            <sz val="8"/>
            <color indexed="81"/>
            <rFont val="Tahoma"/>
            <family val="2"/>
          </rPr>
          <t xml:space="preserve">
pd from 14 April to 4 May
13 n home  
8 n  here 
pd £326.50 - 0151</t>
        </r>
      </text>
    </comment>
    <comment ref="B42" authorId="0">
      <text>
        <r>
          <rPr>
            <b/>
            <sz val="8"/>
            <color indexed="81"/>
            <rFont val="Tahoma"/>
            <family val="2"/>
          </rPr>
          <t xml:space="preserve">DDL FL63NFL
07753252291
C6M 2a 1C
PIF £84.00 Ref 1566
</t>
        </r>
        <r>
          <rPr>
            <sz val="8"/>
            <color indexed="81"/>
            <rFont val="Tahoma"/>
            <family val="2"/>
          </rPr>
          <t xml:space="preserve">
</t>
        </r>
      </text>
    </comment>
    <comment ref="M42" authorId="0">
      <text>
        <r>
          <rPr>
            <b/>
            <sz val="8"/>
            <color indexed="81"/>
            <rFont val="Tahoma"/>
            <family val="2"/>
          </rPr>
          <t>SM - AU16 RAP</t>
        </r>
        <r>
          <rPr>
            <sz val="8"/>
            <color indexed="81"/>
            <rFont val="Tahoma"/>
            <family val="2"/>
          </rPr>
          <t xml:space="preserve">
07802 300 792
do not move here for few wks then back in May
pd for 36 nights 12 April  - 18 May
pd £792  -  0153</t>
        </r>
      </text>
    </comment>
    <comment ref="D43" authorId="0">
      <text>
        <r>
          <rPr>
            <b/>
            <sz val="8"/>
            <color indexed="81"/>
            <rFont val="Tahoma"/>
            <family val="2"/>
          </rPr>
          <t>SM
lady on own</t>
        </r>
        <r>
          <rPr>
            <sz val="8"/>
            <color indexed="81"/>
            <rFont val="Tahoma"/>
            <family val="2"/>
          </rPr>
          <t xml:space="preserve">
rock up 1630
pd £22 - 025</t>
        </r>
      </text>
    </comment>
    <comment ref="P43" authorId="0">
      <text>
        <r>
          <rPr>
            <b/>
            <sz val="8"/>
            <color indexed="81"/>
            <rFont val="Tahoma"/>
            <family val="2"/>
          </rPr>
          <t>SM - LG54 LJS</t>
        </r>
        <r>
          <rPr>
            <sz val="8"/>
            <color indexed="81"/>
            <rFont val="Tahoma"/>
            <family val="2"/>
          </rPr>
          <t xml:space="preserve">
07855 200085
21' - 3 adults  ACSI
pd £104 - 0088</t>
        </r>
      </text>
    </comment>
    <comment ref="W43" authorId="0">
      <text>
        <r>
          <rPr>
            <b/>
            <sz val="8"/>
            <color indexed="81"/>
            <rFont val="Tahoma"/>
            <family val="2"/>
          </rPr>
          <t>SM  - MC06 JAM</t>
        </r>
        <r>
          <rPr>
            <sz val="8"/>
            <color indexed="81"/>
            <rFont val="Tahoma"/>
            <family val="2"/>
          </rPr>
          <t xml:space="preserve">
077631 59404
BB4 7m  -  2 adults
pd £20 - 1605
balance due £80
DDL
Paid Balance 13/4 £80. </t>
        </r>
      </text>
    </comment>
    <comment ref="AA43" authorId="0">
      <text>
        <r>
          <rPr>
            <b/>
            <sz val="8"/>
            <color indexed="81"/>
            <rFont val="Tahoma"/>
            <family val="2"/>
          </rPr>
          <t>SM</t>
        </r>
        <r>
          <rPr>
            <sz val="8"/>
            <color indexed="81"/>
            <rFont val="Tahoma"/>
            <family val="2"/>
          </rPr>
          <t xml:space="preserve">
Mr Allen pd ref 1357
6m</t>
        </r>
      </text>
    </comment>
    <comment ref="AC43" authorId="0">
      <text>
        <r>
          <rPr>
            <b/>
            <sz val="8"/>
            <color indexed="81"/>
            <rFont val="Tahoma"/>
            <family val="2"/>
          </rPr>
          <t>SM - DV57 LPK</t>
        </r>
        <r>
          <rPr>
            <sz val="8"/>
            <color indexed="81"/>
            <rFont val="Tahoma"/>
            <family val="2"/>
          </rPr>
          <t xml:space="preserve">
local to try caravan out
07902 106 356
pd £22 - 0278</t>
        </r>
      </text>
    </comment>
    <comment ref="AD43" authorId="0">
      <text>
        <r>
          <rPr>
            <b/>
            <sz val="8"/>
            <color indexed="81"/>
            <rFont val="Tahoma"/>
            <family val="2"/>
          </rPr>
          <t xml:space="preserve">LJ  H11 MPB
</t>
        </r>
        <r>
          <rPr>
            <sz val="8"/>
            <color indexed="81"/>
            <rFont val="Tahoma"/>
            <family val="2"/>
          </rPr>
          <t>07702 358281
£79.50 pif 0246
6m c/v + 2 + dog  MAY wnt a late stay</t>
        </r>
      </text>
    </comment>
    <comment ref="C44" authorId="0">
      <text>
        <r>
          <rPr>
            <b/>
            <sz val="8"/>
            <color indexed="81"/>
            <rFont val="Tahoma"/>
            <family val="2"/>
          </rPr>
          <t>SM</t>
        </r>
        <r>
          <rPr>
            <sz val="8"/>
            <color indexed="81"/>
            <rFont val="Tahoma"/>
            <family val="2"/>
          </rPr>
          <t xml:space="preserve">
07805 368 056
pd £25 - 0075</t>
        </r>
      </text>
    </comment>
    <comment ref="I44" authorId="0">
      <text>
        <r>
          <rPr>
            <b/>
            <sz val="8"/>
            <color indexed="81"/>
            <rFont val="Tahoma"/>
            <family val="2"/>
          </rPr>
          <t>sm - Plot 34</t>
        </r>
        <r>
          <rPr>
            <sz val="8"/>
            <color indexed="81"/>
            <rFont val="Tahoma"/>
            <family val="2"/>
          </rPr>
          <t xml:space="preserve">
Brian &amp; Jen - DO NO MOVE  24' caravan
No deposit for dates booked:
4 March 4n
8 April ex wk end pd £75 - 0122
22 April 4n
17 June 4n
22 July 4n
16 Sep 4n
28 Oct 4n</t>
        </r>
      </text>
    </comment>
    <comment ref="M44" authorId="0">
      <text>
        <r>
          <rPr>
            <b/>
            <sz val="8"/>
            <color indexed="81"/>
            <rFont val="Tahoma"/>
            <family val="2"/>
          </rPr>
          <t>SM -  T10 HSE</t>
        </r>
        <r>
          <rPr>
            <sz val="8"/>
            <color indexed="81"/>
            <rFont val="Tahoma"/>
            <family val="2"/>
          </rPr>
          <t xml:space="preserve">
01929 471 949
07788 946 053
6.5m  2 only
pd £125 - 0135</t>
        </r>
      </text>
    </comment>
    <comment ref="W44" authorId="0">
      <text>
        <r>
          <rPr>
            <b/>
            <sz val="8"/>
            <color indexed="81"/>
            <rFont val="Tahoma"/>
            <family val="2"/>
          </rPr>
          <t>sm - Plot 34</t>
        </r>
        <r>
          <rPr>
            <sz val="8"/>
            <color indexed="81"/>
            <rFont val="Tahoma"/>
            <family val="2"/>
          </rPr>
          <t xml:space="preserve">
Brian &amp; Jen - DO NO MOVE
No deposit for dates booked:
4 March 4n
22 April 4n  -  pd £90 - 0223
17 June 4n
22 July 4n
16 Sep 4n
28 Oct 4n</t>
        </r>
      </text>
    </comment>
    <comment ref="AA44" authorId="0">
      <text>
        <r>
          <rPr>
            <b/>
            <sz val="8"/>
            <color indexed="81"/>
            <rFont val="Tahoma"/>
            <family val="2"/>
          </rPr>
          <t>SM - KO54 KCX    7m</t>
        </r>
        <r>
          <rPr>
            <sz val="8"/>
            <color indexed="81"/>
            <rFont val="Tahoma"/>
            <family val="2"/>
          </rPr>
          <t xml:space="preserve">
Booked 2 pitches for ferry
0176 327 4040
0746 8852 746
pd £47 - 1357</t>
        </r>
      </text>
    </comment>
    <comment ref="AE44" authorId="0">
      <text>
        <r>
          <rPr>
            <b/>
            <sz val="8"/>
            <color indexed="81"/>
            <rFont val="Tahoma"/>
            <family val="2"/>
          </rPr>
          <t>SM</t>
        </r>
        <r>
          <rPr>
            <sz val="8"/>
            <color indexed="81"/>
            <rFont val="Tahoma"/>
            <family val="2"/>
          </rPr>
          <t xml:space="preserve">
07831 512 123 
going to Netley Marsh Steam Fair Sunday - told NO ELEC
pd £28 - 0177
ok for electric as availabel</t>
        </r>
      </text>
    </comment>
    <comment ref="D52" authorId="0">
      <text>
        <r>
          <rPr>
            <b/>
            <sz val="8"/>
            <color indexed="81"/>
            <rFont val="Tahoma"/>
            <family val="2"/>
          </rPr>
          <t xml:space="preserve">kf; DY54 THZ
01492660113
5.5m x 2   1nt  late arr off ferry
£24 to be paid when they stay on 5.1.16
</t>
        </r>
        <r>
          <rPr>
            <sz val="8"/>
            <color indexed="81"/>
            <rFont val="Tahoma"/>
            <family val="2"/>
          </rPr>
          <t>SM pd £24 - 1153 
shown LAB</t>
        </r>
      </text>
    </comment>
    <comment ref="K52" authorId="0">
      <text>
        <r>
          <rPr>
            <b/>
            <sz val="8"/>
            <color indexed="81"/>
            <rFont val="Tahoma"/>
            <family val="2"/>
          </rPr>
          <t>Me:</t>
        </r>
        <r>
          <rPr>
            <sz val="8"/>
            <color indexed="81"/>
            <rFont val="Tahoma"/>
            <family val="2"/>
          </rPr>
          <t xml:space="preserve">
kf:  DF03 NTV
01250871018
MH + trailer x 2 people.  Requested layby  £64 pd in full 2774   Bkd and pd for 1 nt 1/12/15 and 10/4/16 on same ref number (£32 per nt)</t>
        </r>
      </text>
    </comment>
    <comment ref="U52" authorId="0">
      <text>
        <r>
          <rPr>
            <b/>
            <sz val="8"/>
            <color indexed="81"/>
            <rFont val="Tahoma"/>
            <family val="2"/>
          </rPr>
          <t>SM</t>
        </r>
        <r>
          <rPr>
            <sz val="8"/>
            <color indexed="81"/>
            <rFont val="Tahoma"/>
            <family val="2"/>
          </rPr>
          <t xml:space="preserve">
sent email coming off 2130 ferry from France
no idea if M/H or caravan or even tent?</t>
        </r>
      </text>
    </comment>
    <comment ref="AA52" authorId="0">
      <text>
        <r>
          <rPr>
            <b/>
            <sz val="8"/>
            <color indexed="81"/>
            <rFont val="Tahoma"/>
            <family val="2"/>
          </rPr>
          <t>MNJ: 07876353025
Ref 1080 see the see 4/4/16 pitch 8.
paid. Back on ferry.</t>
        </r>
        <r>
          <rPr>
            <sz val="8"/>
            <color indexed="81"/>
            <rFont val="Tahoma"/>
            <family val="2"/>
          </rPr>
          <t xml:space="preserve">
SM cancelled 28/4 now arriving Tues 28/4</t>
        </r>
      </text>
    </comment>
    <comment ref="AC52" authorId="0">
      <text>
        <r>
          <rPr>
            <b/>
            <sz val="8"/>
            <color indexed="81"/>
            <rFont val="Tahoma"/>
            <family val="2"/>
          </rPr>
          <t>SM</t>
        </r>
        <r>
          <rPr>
            <sz val="8"/>
            <color indexed="81"/>
            <rFont val="Tahoma"/>
            <family val="2"/>
          </rPr>
          <t xml:space="preserve">
came in Feb &amp; booked LAB shown NO DEP
£25 due on arrival</t>
        </r>
      </text>
    </comment>
    <comment ref="AE52" authorId="0">
      <text>
        <r>
          <rPr>
            <b/>
            <sz val="8"/>
            <color indexed="81"/>
            <rFont val="Tahoma"/>
            <family val="2"/>
          </rPr>
          <t>SM</t>
        </r>
        <r>
          <rPr>
            <sz val="8"/>
            <color indexed="81"/>
            <rFont val="Tahoma"/>
            <family val="2"/>
          </rPr>
          <t xml:space="preserve">
for IOW ferry
pd £29.50  -  0042</t>
        </r>
      </text>
    </comment>
    <comment ref="H55" authorId="0">
      <text>
        <r>
          <rPr>
            <b/>
            <sz val="8"/>
            <color indexed="81"/>
            <rFont val="Tahoma"/>
            <family val="2"/>
          </rPr>
          <t>SM</t>
        </r>
        <r>
          <rPr>
            <sz val="8"/>
            <color indexed="81"/>
            <rFont val="Tahoma"/>
            <family val="2"/>
          </rPr>
          <t xml:space="preserve">
07851 937711
7m Hobby M/H
pd £56 - 0098
due in Wed wife in hosp now coming Thurs
now not coming Refunded £36 - 0107</t>
        </r>
      </text>
    </comment>
    <comment ref="M55" authorId="0">
      <text>
        <r>
          <rPr>
            <b/>
            <sz val="8"/>
            <color indexed="81"/>
            <rFont val="Tahoma"/>
            <family val="2"/>
          </rPr>
          <t>WM</t>
        </r>
        <r>
          <rPr>
            <sz val="8"/>
            <color indexed="81"/>
            <rFont val="Tahoma"/>
            <family val="2"/>
          </rPr>
          <t xml:space="preserve">
0797 2692 757
6m  M/H alson stayed Jan
pd £21 - 1137</t>
        </r>
      </text>
    </comment>
    <comment ref="K56" authorId="0">
      <text>
        <r>
          <rPr>
            <b/>
            <sz val="8"/>
            <color indexed="81"/>
            <rFont val="Tahoma"/>
            <family val="2"/>
          </rPr>
          <t>SM</t>
        </r>
        <r>
          <rPr>
            <sz val="8"/>
            <color indexed="81"/>
            <rFont val="Tahoma"/>
            <family val="2"/>
          </rPr>
          <t xml:space="preserve">
paid for 4wks from 3 April to 30th 
pd £40 - 0129</t>
        </r>
      </text>
    </comment>
    <comment ref="AE66" authorId="0">
      <text>
        <r>
          <rPr>
            <b/>
            <sz val="8"/>
            <color indexed="81"/>
            <rFont val="Tahoma"/>
            <family val="2"/>
          </rPr>
          <t>SM -  Marianne &amp; Paul</t>
        </r>
        <r>
          <rPr>
            <sz val="8"/>
            <color indexed="81"/>
            <rFont val="Tahoma"/>
            <family val="2"/>
          </rPr>
          <t xml:space="preserve">
DO NOT MOVE
booked by email 18/1 come every year always on pl 8</t>
        </r>
      </text>
    </comment>
    <comment ref="E67" authorId="0">
      <text>
        <r>
          <rPr>
            <b/>
            <sz val="8"/>
            <color indexed="81"/>
            <rFont val="Tahoma"/>
            <family val="2"/>
          </rPr>
          <t>SM
Mick 07401 0232 95</t>
        </r>
        <r>
          <rPr>
            <sz val="8"/>
            <color indexed="81"/>
            <rFont val="Tahoma"/>
            <family val="2"/>
          </rPr>
          <t xml:space="preserve">
If Dale Theakery staying they pay half each for the nights both here
Must leave key here when home
Mick REFUND  £22.50  -  0111
Mick -pd £135 - 0091
Dale -  Pd £67.50  -  0097</t>
        </r>
      </text>
    </comment>
    <comment ref="L67" authorId="0">
      <text>
        <r>
          <rPr>
            <b/>
            <sz val="8"/>
            <color indexed="81"/>
            <rFont val="Tahoma"/>
            <family val="2"/>
          </rPr>
          <t>SM
Mick 07401 0232 95</t>
        </r>
        <r>
          <rPr>
            <sz val="8"/>
            <color indexed="81"/>
            <rFont val="Tahoma"/>
            <family val="2"/>
          </rPr>
          <t xml:space="preserve">
If Dale Theakery staying they pay half each for the nights both here
Must leave key here when home
Dale only this week 
pd £180 - 0139
</t>
        </r>
      </text>
    </comment>
    <comment ref="S67" authorId="0">
      <text>
        <r>
          <rPr>
            <b/>
            <sz val="8"/>
            <color indexed="81"/>
            <rFont val="Tahoma"/>
            <family val="2"/>
          </rPr>
          <t>SM
Mick 07401 0232 95</t>
        </r>
        <r>
          <rPr>
            <sz val="8"/>
            <color indexed="81"/>
            <rFont val="Tahoma"/>
            <family val="2"/>
          </rPr>
          <t xml:space="preserve">
If Dale Theakery staying they pay half each for the nights both here
Must leave key here when home
Dale  - pd £45  -  0256  only 2n
Mick -  Pd £135 - 0257</t>
        </r>
      </text>
    </comment>
    <comment ref="Z67" authorId="0">
      <text>
        <r>
          <rPr>
            <b/>
            <sz val="8"/>
            <color indexed="81"/>
            <rFont val="Tahoma"/>
            <family val="2"/>
          </rPr>
          <t>SM
Mick 07401 0232 95</t>
        </r>
        <r>
          <rPr>
            <sz val="8"/>
            <color indexed="81"/>
            <rFont val="Tahoma"/>
            <family val="2"/>
          </rPr>
          <t xml:space="preserve">
If Dale Theakery staying they pay half each for the nights both here
Must leave key here when home
Dale  - pd £45  -  0256  only 2n
Mick -  Pd £135 - 0257</t>
        </r>
      </text>
    </comment>
    <comment ref="M68" authorId="0">
      <text>
        <r>
          <rPr>
            <b/>
            <sz val="8"/>
            <color indexed="81"/>
            <rFont val="Tahoma"/>
            <family val="2"/>
          </rPr>
          <t>SM -  Doug  WR03 LSV</t>
        </r>
        <r>
          <rPr>
            <sz val="8"/>
            <color indexed="81"/>
            <rFont val="Tahoma"/>
            <family val="2"/>
          </rPr>
          <t xml:space="preserve">
Shahen Baker will be paying for Doug
</t>
        </r>
        <r>
          <rPr>
            <sz val="10"/>
            <color indexed="81"/>
            <rFont val="Tahoma"/>
            <family val="2"/>
          </rPr>
          <t xml:space="preserve">07340 806 904
</t>
        </r>
        <r>
          <rPr>
            <sz val="9"/>
            <color indexed="81"/>
            <rFont val="Tahoma"/>
            <family val="2"/>
          </rPr>
          <t>151 Shelbourne Rd, Bournemouth, BH8 8RD
Doug - 07816 323 719
pd £180 - 0145
Inv 01</t>
        </r>
      </text>
    </comment>
    <comment ref="S68" authorId="0">
      <text>
        <r>
          <rPr>
            <b/>
            <sz val="8"/>
            <color indexed="81"/>
            <rFont val="Tahoma"/>
            <family val="2"/>
          </rPr>
          <t>SM -  Doug  WR03 LSV</t>
        </r>
        <r>
          <rPr>
            <sz val="8"/>
            <color indexed="81"/>
            <rFont val="Tahoma"/>
            <family val="2"/>
          </rPr>
          <t xml:space="preserve">
Shahen Baker will be paying for Doug
</t>
        </r>
        <r>
          <rPr>
            <sz val="10"/>
            <color indexed="81"/>
            <rFont val="Tahoma"/>
            <family val="2"/>
          </rPr>
          <t xml:space="preserve">07340 806 904
</t>
        </r>
        <r>
          <rPr>
            <sz val="9"/>
            <color indexed="81"/>
            <rFont val="Tahoma"/>
            <family val="2"/>
          </rPr>
          <t>151 Shelbourne Rd, Bournemouth, BH8 8RD
Doug - 07816 323 719
Inv 02</t>
        </r>
      </text>
    </comment>
    <comment ref="M69" authorId="0">
      <text>
        <r>
          <rPr>
            <sz val="8"/>
            <color indexed="81"/>
            <rFont val="Tahoma"/>
            <family val="2"/>
          </rPr>
          <t xml:space="preserve">SM --  VU63 LFB
Ryan Bonds -  </t>
        </r>
        <r>
          <rPr>
            <sz val="11"/>
            <color indexed="81"/>
            <rFont val="Tahoma"/>
            <family val="2"/>
          </rPr>
          <t>07847 8818 71</t>
        </r>
        <r>
          <rPr>
            <sz val="8"/>
            <color indexed="81"/>
            <rFont val="Tahoma"/>
            <family val="2"/>
          </rPr>
          <t xml:space="preserve">
rail workers at Ascot
pd £20 - ref 24  cash deposit
pd £112 - 0139</t>
        </r>
      </text>
    </comment>
    <comment ref="S69" authorId="0">
      <text>
        <r>
          <rPr>
            <b/>
            <sz val="8"/>
            <color indexed="81"/>
            <rFont val="Tahoma"/>
            <family val="2"/>
          </rPr>
          <t>SM</t>
        </r>
        <r>
          <rPr>
            <sz val="8"/>
            <color indexed="81"/>
            <rFont val="Tahoma"/>
            <family val="2"/>
          </rPr>
          <t xml:space="preserve">
pd from 18- 24 April 
pd £154 - 027 cash</t>
        </r>
      </text>
    </comment>
    <comment ref="Z69" authorId="0">
      <text>
        <r>
          <rPr>
            <b/>
            <sz val="8"/>
            <color indexed="81"/>
            <rFont val="Tahoma"/>
            <family val="2"/>
          </rPr>
          <t>LJ £22 for one night - leaving tomorrow for another job</t>
        </r>
        <r>
          <rPr>
            <sz val="8"/>
            <color indexed="81"/>
            <rFont val="Tahoma"/>
            <family val="2"/>
          </rPr>
          <t xml:space="preserve">
</t>
        </r>
      </text>
    </comment>
    <comment ref="L70" authorId="0">
      <text>
        <r>
          <rPr>
            <b/>
            <sz val="8"/>
            <color indexed="81"/>
            <rFont val="Tahoma"/>
            <family val="2"/>
          </rPr>
          <t>SM -  VU63 LFB</t>
        </r>
        <r>
          <rPr>
            <sz val="8"/>
            <color indexed="81"/>
            <rFont val="Tahoma"/>
            <family val="2"/>
          </rPr>
          <t xml:space="preserve">
07494467721
pd £154 - 0137</t>
        </r>
      </text>
    </comment>
    <comment ref="S70" authorId="0">
      <text>
        <r>
          <rPr>
            <b/>
            <sz val="8"/>
            <color indexed="81"/>
            <rFont val="Tahoma"/>
            <family val="2"/>
          </rPr>
          <t xml:space="preserve">Me:
pd from 18 to 24 April
</t>
        </r>
        <r>
          <rPr>
            <sz val="8"/>
            <color indexed="81"/>
            <rFont val="Tahoma"/>
            <family val="2"/>
          </rPr>
          <t xml:space="preserve">
£154 - 0191</t>
        </r>
      </text>
    </comment>
    <comment ref="L71" authorId="0">
      <text>
        <r>
          <rPr>
            <b/>
            <sz val="8"/>
            <color indexed="81"/>
            <rFont val="Tahoma"/>
            <family val="2"/>
          </rPr>
          <t>SM -  NF13 PHJ</t>
        </r>
        <r>
          <rPr>
            <sz val="8"/>
            <color indexed="81"/>
            <rFont val="Tahoma"/>
            <family val="2"/>
          </rPr>
          <t xml:space="preserve">
Matthew Foster
pd £154 - 0141</t>
        </r>
      </text>
    </comment>
    <comment ref="S71" authorId="0">
      <text>
        <r>
          <rPr>
            <b/>
            <sz val="8"/>
            <color indexed="81"/>
            <rFont val="Tahoma"/>
            <family val="2"/>
          </rPr>
          <t>Me:</t>
        </r>
        <r>
          <rPr>
            <sz val="8"/>
            <color indexed="81"/>
            <rFont val="Tahoma"/>
            <family val="2"/>
          </rPr>
          <t xml:space="preserve">
PD from 18-24 April
pd £154 - 0190</t>
        </r>
      </text>
    </comment>
    <comment ref="Z71" authorId="0">
      <text>
        <r>
          <rPr>
            <b/>
            <sz val="8"/>
            <color indexed="81"/>
            <rFont val="Tahoma"/>
            <family val="2"/>
          </rPr>
          <t>MNJ:</t>
        </r>
        <r>
          <rPr>
            <sz val="8"/>
            <color indexed="81"/>
            <rFont val="Tahoma"/>
            <family val="2"/>
          </rPr>
          <t xml:space="preserve"> Paid £154 cash 25/4/16 to the 01/6/16. Ref. 029
</t>
        </r>
      </text>
    </comment>
  </commentList>
</comments>
</file>

<file path=xl/comments5.xml><?xml version="1.0" encoding="utf-8"?>
<comments xmlns="http://schemas.openxmlformats.org/spreadsheetml/2006/main">
  <authors>
    <author>Me</author>
    <author xml:space="preserve"> </author>
  </authors>
  <commentList>
    <comment ref="AB3" authorId="0">
      <text>
        <r>
          <rPr>
            <b/>
            <sz val="8"/>
            <color indexed="81"/>
            <rFont val="Tahoma"/>
            <family val="2"/>
          </rPr>
          <t>SM</t>
        </r>
        <r>
          <rPr>
            <sz val="8"/>
            <color indexed="81"/>
            <rFont val="Tahoma"/>
            <family val="2"/>
          </rPr>
          <t xml:space="preserve">
39 tents
26 in main park
total due in 65 
we had 3 rock ups</t>
        </r>
      </text>
    </comment>
    <comment ref="AC3" authorId="0">
      <text>
        <r>
          <rPr>
            <b/>
            <sz val="8"/>
            <color indexed="81"/>
            <rFont val="Tahoma"/>
            <family val="2"/>
          </rPr>
          <t>SM</t>
        </r>
        <r>
          <rPr>
            <sz val="8"/>
            <color indexed="81"/>
            <rFont val="Tahoma"/>
            <family val="2"/>
          </rPr>
          <t xml:space="preserve">
Sat 24 tents arriving
&amp; 10 M/H / caravans
34  total </t>
        </r>
      </text>
    </comment>
    <comment ref="AB5" authorId="0">
      <text>
        <r>
          <rPr>
            <b/>
            <sz val="8"/>
            <color indexed="81"/>
            <rFont val="Tahoma"/>
            <family val="2"/>
          </rPr>
          <t>Me:</t>
        </r>
        <r>
          <rPr>
            <sz val="8"/>
            <color indexed="81"/>
            <rFont val="Tahoma"/>
            <family val="2"/>
          </rPr>
          <t xml:space="preserve">
rock up Swiss
pd £84 - 0604</t>
        </r>
      </text>
    </comment>
    <comment ref="F6" authorId="0">
      <text>
        <r>
          <rPr>
            <b/>
            <sz val="8"/>
            <color indexed="81"/>
            <rFont val="Tahoma"/>
            <family val="2"/>
          </rPr>
          <t>SM  -  0767</t>
        </r>
        <r>
          <rPr>
            <sz val="8"/>
            <color indexed="81"/>
            <rFont val="Tahoma"/>
            <family val="2"/>
          </rPr>
          <t xml:space="preserve">
No mobile so not able to text code - told white board for pitch number
booked 20 Oct 15
0191 285 8246
pd £24 - 0767</t>
        </r>
      </text>
    </comment>
    <comment ref="I6" authorId="0">
      <text>
        <r>
          <rPr>
            <b/>
            <sz val="8"/>
            <color indexed="81"/>
            <rFont val="Tahoma"/>
            <family val="2"/>
          </rPr>
          <t xml:space="preserve">LLJ  PX15 UYN
</t>
        </r>
        <r>
          <rPr>
            <sz val="8"/>
            <color indexed="81"/>
            <rFont val="Tahoma"/>
            <family val="2"/>
          </rPr>
          <t>07864 772819
£22 pif 0240
12' cv + 2 coming off ferry - will ring when off ferry circa 17.45.  Requested to be near toilets</t>
        </r>
      </text>
    </comment>
    <comment ref="M6" authorId="0">
      <text>
        <r>
          <rPr>
            <b/>
            <sz val="8"/>
            <color indexed="81"/>
            <rFont val="Tahoma"/>
            <family val="2"/>
          </rPr>
          <t>SM -  WA53 PXP</t>
        </r>
        <r>
          <rPr>
            <sz val="8"/>
            <color indexed="81"/>
            <rFont val="Tahoma"/>
            <family val="2"/>
          </rPr>
          <t xml:space="preserve">
07817 165 819
sm M/H near toilets
pd £88 - 0047
</t>
        </r>
      </text>
    </comment>
    <comment ref="R6" authorId="0">
      <text>
        <r>
          <rPr>
            <b/>
            <sz val="8"/>
            <color indexed="81"/>
            <rFont val="Tahoma"/>
            <family val="2"/>
          </rPr>
          <t xml:space="preserve">MNJ:KV59UJM
</t>
        </r>
        <r>
          <rPr>
            <sz val="8"/>
            <color indexed="81"/>
            <rFont val="Tahoma"/>
            <family val="2"/>
          </rPr>
          <t xml:space="preserve">£23 PIF includes £1 C/C
Ref. 0472. 1 Adult. 20ft Campervan. Tel.07880558141.
</t>
        </r>
      </text>
    </comment>
    <comment ref="T6" authorId="0">
      <text>
        <r>
          <rPr>
            <b/>
            <sz val="8"/>
            <color indexed="81"/>
            <rFont val="Tahoma"/>
            <family val="2"/>
          </rPr>
          <t xml:space="preserve">LJ Rock up
BB AW 5139
</t>
        </r>
        <r>
          <rPr>
            <sz val="8"/>
            <color indexed="81"/>
            <rFont val="Tahoma"/>
            <family val="2"/>
          </rPr>
          <t xml:space="preserve">£28 pif  044
Camper 5.8m +2+2
</t>
        </r>
      </text>
    </comment>
    <comment ref="U6" authorId="0">
      <text>
        <r>
          <rPr>
            <b/>
            <sz val="8"/>
            <color indexed="81"/>
            <rFont val="Tahoma"/>
            <family val="2"/>
          </rPr>
          <t xml:space="preserve">LJ  H202 CDV
</t>
        </r>
        <r>
          <rPr>
            <sz val="8"/>
            <color indexed="81"/>
            <rFont val="Tahoma"/>
            <family val="2"/>
          </rPr>
          <t xml:space="preserve">5,2m MH + 2
£22  0505
07809 322053
</t>
        </r>
      </text>
    </comment>
    <comment ref="V6" authorId="0">
      <text>
        <r>
          <rPr>
            <b/>
            <sz val="8"/>
            <color indexed="81"/>
            <rFont val="Tahoma"/>
            <family val="2"/>
          </rPr>
          <t>SM -  GF58 YWK</t>
        </r>
        <r>
          <rPr>
            <sz val="8"/>
            <color indexed="81"/>
            <rFont val="Tahoma"/>
            <family val="2"/>
          </rPr>
          <t xml:space="preserve">
0788 173 0083
2 + very old dog
pd £26.50 </t>
        </r>
      </text>
    </comment>
    <comment ref="W6" authorId="0">
      <text>
        <r>
          <rPr>
            <b/>
            <sz val="8"/>
            <color indexed="81"/>
            <rFont val="Tahoma"/>
            <family val="2"/>
          </rPr>
          <t>SM - R924 LRA</t>
        </r>
        <r>
          <rPr>
            <sz val="8"/>
            <color indexed="81"/>
            <rFont val="Tahoma"/>
            <family val="2"/>
          </rPr>
          <t xml:space="preserve">
Steven 0779 076 1235
4m arrive late
pd £25 - 0420</t>
        </r>
      </text>
    </comment>
    <comment ref="AB6" authorId="0">
      <text>
        <r>
          <rPr>
            <b/>
            <sz val="8"/>
            <color indexed="81"/>
            <rFont val="Tahoma"/>
            <family val="2"/>
          </rPr>
          <t>SM -  RE62 FYN</t>
        </r>
        <r>
          <rPr>
            <sz val="8"/>
            <color indexed="81"/>
            <rFont val="Tahoma"/>
            <family val="2"/>
          </rPr>
          <t xml:space="preserve">
0781 088 3565
VW  2 for 3n
pd £76 - 0568</t>
        </r>
      </text>
    </comment>
    <comment ref="D7" authorId="0">
      <text>
        <r>
          <rPr>
            <b/>
            <sz val="8"/>
            <color indexed="81"/>
            <rFont val="Tahoma"/>
            <family val="2"/>
          </rPr>
          <t xml:space="preserve">LJ  </t>
        </r>
        <r>
          <rPr>
            <sz val="8"/>
            <color indexed="81"/>
            <rFont val="Tahoma"/>
            <family val="2"/>
          </rPr>
          <t>pedal bike
back packer
£14  0330
07896 204014</t>
        </r>
      </text>
    </comment>
    <comment ref="E7" authorId="0">
      <text>
        <r>
          <rPr>
            <b/>
            <sz val="8"/>
            <color indexed="81"/>
            <rFont val="Tahoma"/>
            <family val="2"/>
          </rPr>
          <t xml:space="preserve">LJ  </t>
        </r>
        <r>
          <rPr>
            <sz val="8"/>
            <color indexed="81"/>
            <rFont val="Tahoma"/>
            <family val="2"/>
          </rPr>
          <t>pedal bike
back packer - extra night
£14  0339
07896 204014</t>
        </r>
      </text>
    </comment>
    <comment ref="G7" authorId="0">
      <text>
        <r>
          <rPr>
            <b/>
            <sz val="8"/>
            <color indexed="81"/>
            <rFont val="Tahoma"/>
            <family val="2"/>
          </rPr>
          <t>SM - RB63 RLY</t>
        </r>
        <r>
          <rPr>
            <sz val="8"/>
            <color indexed="81"/>
            <rFont val="Tahoma"/>
            <family val="2"/>
          </rPr>
          <t xml:space="preserve">
0777 367 8120
Eriba for ferry
Post code LS19 7PW
pd £22 - 1503</t>
        </r>
      </text>
    </comment>
    <comment ref="T7" authorId="0">
      <text>
        <r>
          <rPr>
            <b/>
            <sz val="8"/>
            <color indexed="81"/>
            <rFont val="Tahoma"/>
            <family val="2"/>
          </rPr>
          <t xml:space="preserve">LJ  Rock Up 7pm
</t>
        </r>
        <r>
          <rPr>
            <sz val="8"/>
            <color indexed="81"/>
            <rFont val="Tahoma"/>
            <family val="2"/>
          </rPr>
          <t>Small tent + 2 + 1 dog
£18.50 ref: 045</t>
        </r>
        <r>
          <rPr>
            <sz val="8"/>
            <color indexed="81"/>
            <rFont val="Tahoma"/>
            <family val="2"/>
          </rPr>
          <t xml:space="preserve">
</t>
        </r>
      </text>
    </comment>
    <comment ref="Y7" authorId="0">
      <text>
        <r>
          <rPr>
            <b/>
            <sz val="8"/>
            <color indexed="81"/>
            <rFont val="Tahoma"/>
            <family val="2"/>
          </rPr>
          <t xml:space="preserve">LJ H1KF 2015
</t>
        </r>
        <r>
          <rPr>
            <sz val="8"/>
            <color indexed="81"/>
            <rFont val="Tahoma"/>
            <family val="2"/>
          </rPr>
          <t>0049 16096474804
Coming on ferry - will not arrive till at least 10pm.  Given code and told to check on whiteboard.
Jeap with top box - 2 adults, 4 yr old, 1 yr old + dog</t>
        </r>
        <r>
          <rPr>
            <sz val="8"/>
            <color indexed="81"/>
            <rFont val="Tahoma"/>
            <family val="2"/>
          </rPr>
          <t xml:space="preserve">
</t>
        </r>
      </text>
    </comment>
    <comment ref="AB7" authorId="0">
      <text>
        <r>
          <rPr>
            <b/>
            <sz val="8"/>
            <color indexed="81"/>
            <rFont val="Tahoma"/>
            <family val="2"/>
          </rPr>
          <t xml:space="preserve">LJ MD54 AWP </t>
        </r>
        <r>
          <rPr>
            <sz val="8"/>
            <color indexed="81"/>
            <rFont val="Tahoma"/>
            <family val="2"/>
          </rPr>
          <t xml:space="preserve">
£75</t>
        </r>
        <r>
          <rPr>
            <b/>
            <sz val="8"/>
            <color indexed="81"/>
            <rFont val="Tahoma"/>
            <family val="2"/>
          </rPr>
          <t xml:space="preserve"> </t>
        </r>
        <r>
          <rPr>
            <sz val="8"/>
            <color indexed="81"/>
            <rFont val="Tahoma"/>
            <family val="2"/>
          </rPr>
          <t>pif 0508 BB4</t>
        </r>
        <r>
          <rPr>
            <b/>
            <sz val="8"/>
            <color indexed="81"/>
            <rFont val="Tahoma"/>
            <family val="2"/>
          </rPr>
          <t xml:space="preserve">
</t>
        </r>
        <r>
          <rPr>
            <sz val="8"/>
            <color indexed="81"/>
            <rFont val="Tahoma"/>
            <family val="2"/>
          </rPr>
          <t>Van conversion + 2
07824 559787</t>
        </r>
        <r>
          <rPr>
            <sz val="8"/>
            <color indexed="81"/>
            <rFont val="Tahoma"/>
            <family val="2"/>
          </rPr>
          <t xml:space="preserve">
</t>
        </r>
      </text>
    </comment>
    <comment ref="E8" authorId="0">
      <text>
        <r>
          <rPr>
            <b/>
            <sz val="8"/>
            <color indexed="81"/>
            <rFont val="Tahoma"/>
            <family val="2"/>
          </rPr>
          <t xml:space="preserve">LJ JM05 ESN
</t>
        </r>
        <r>
          <rPr>
            <sz val="8"/>
            <color indexed="81"/>
            <rFont val="Tahoma"/>
            <family val="2"/>
          </rPr>
          <t>£48 pif</t>
        </r>
        <r>
          <rPr>
            <b/>
            <sz val="8"/>
            <color indexed="81"/>
            <rFont val="Tahoma"/>
            <family val="2"/>
          </rPr>
          <t xml:space="preserve">  </t>
        </r>
        <r>
          <rPr>
            <sz val="8"/>
            <color indexed="81"/>
            <rFont val="Tahoma"/>
            <family val="2"/>
          </rPr>
          <t xml:space="preserve">0335
large tent + 2 = child under 4 + elec
07885 194699
</t>
        </r>
      </text>
    </comment>
    <comment ref="G8" authorId="0">
      <text>
        <r>
          <rPr>
            <b/>
            <sz val="8"/>
            <color indexed="81"/>
            <rFont val="Tahoma"/>
            <family val="2"/>
          </rPr>
          <t xml:space="preserve">MNJ: EF61XBS
</t>
        </r>
        <r>
          <rPr>
            <sz val="8"/>
            <color indexed="81"/>
            <rFont val="Tahoma"/>
            <family val="2"/>
          </rPr>
          <t xml:space="preserve">£42 PIF REF. 0356.
1 Man with large tent.
Tel. 07592734521
</t>
        </r>
      </text>
    </comment>
    <comment ref="J8" authorId="0">
      <text>
        <r>
          <rPr>
            <b/>
            <sz val="8"/>
            <color indexed="81"/>
            <rFont val="Tahoma"/>
            <family val="2"/>
          </rPr>
          <t>SM -  WG02 RX5</t>
        </r>
        <r>
          <rPr>
            <sz val="8"/>
            <color indexed="81"/>
            <rFont val="Tahoma"/>
            <family val="2"/>
          </rPr>
          <t xml:space="preserve">
07791 7583 77
sm tent 1 person
pd £17 - 0398</t>
        </r>
      </text>
    </comment>
    <comment ref="K8" authorId="0">
      <text>
        <r>
          <rPr>
            <b/>
            <sz val="8"/>
            <color indexed="81"/>
            <rFont val="Tahoma"/>
            <family val="2"/>
          </rPr>
          <t>SM</t>
        </r>
        <r>
          <rPr>
            <sz val="8"/>
            <color indexed="81"/>
            <rFont val="Tahoma"/>
            <family val="2"/>
          </rPr>
          <t xml:space="preserve">
pd for ex night
pd £17 - 0401</t>
        </r>
      </text>
    </comment>
    <comment ref="T8" authorId="0">
      <text>
        <r>
          <rPr>
            <b/>
            <sz val="8"/>
            <color indexed="81"/>
            <rFont val="Tahoma"/>
            <family val="2"/>
          </rPr>
          <t xml:space="preserve">LJ HY55 YST
</t>
        </r>
        <r>
          <rPr>
            <sz val="8"/>
            <color indexed="81"/>
            <rFont val="Tahoma"/>
            <family val="2"/>
          </rPr>
          <t>2 man tent + 1
£34   0444
07545 501843
used to be local - coming to see friends</t>
        </r>
      </text>
    </comment>
    <comment ref="AB8" authorId="0">
      <text>
        <r>
          <rPr>
            <b/>
            <sz val="8"/>
            <color indexed="81"/>
            <rFont val="Tahoma"/>
            <family val="2"/>
          </rPr>
          <t xml:space="preserve">SM - GY05 SRO
</t>
        </r>
        <r>
          <rPr>
            <sz val="8"/>
            <color indexed="81"/>
            <rFont val="Tahoma"/>
            <family val="2"/>
          </rPr>
          <t xml:space="preserve">4m  -  2 adults
small camper van stayed May B/H &amp; re-booked will confirm before they leave
</t>
        </r>
      </text>
    </comment>
    <comment ref="AF8" authorId="0">
      <text>
        <r>
          <rPr>
            <b/>
            <sz val="8"/>
            <color indexed="81"/>
            <rFont val="Tahoma"/>
            <family val="2"/>
          </rPr>
          <t>SM</t>
        </r>
        <r>
          <rPr>
            <sz val="8"/>
            <color indexed="81"/>
            <rFont val="Tahoma"/>
            <family val="2"/>
          </rPr>
          <t xml:space="preserve">
0796 9951453
pd £25 - 1563
for ferry</t>
        </r>
      </text>
    </comment>
    <comment ref="AB9" authorId="0">
      <text>
        <r>
          <rPr>
            <b/>
            <sz val="8"/>
            <color indexed="81"/>
            <rFont val="Tahoma"/>
            <family val="2"/>
          </rPr>
          <t>SM -  DE06 OJD</t>
        </r>
        <r>
          <rPr>
            <sz val="8"/>
            <color indexed="81"/>
            <rFont val="Tahoma"/>
            <family val="2"/>
          </rPr>
          <t xml:space="preserve">
07796 101612
21'  2 - BB4
pd £75 - 0166</t>
        </r>
      </text>
    </comment>
    <comment ref="E10" authorId="0">
      <text>
        <r>
          <rPr>
            <b/>
            <sz val="8"/>
            <color indexed="81"/>
            <rFont val="Tahoma"/>
            <family val="2"/>
          </rPr>
          <t>SM</t>
        </r>
        <r>
          <rPr>
            <sz val="8"/>
            <color indexed="81"/>
            <rFont val="Tahoma"/>
            <family val="2"/>
          </rPr>
          <t xml:space="preserve">
will post cheq Di took booking Stella put on PC
dl   07835506631
DL Paid chq £44.
C2A folding caravan. Recd chq 24th March
</t>
        </r>
      </text>
    </comment>
    <comment ref="F10" authorId="0">
      <text>
        <r>
          <rPr>
            <b/>
            <sz val="8"/>
            <color indexed="81"/>
            <rFont val="Tahoma"/>
            <family val="2"/>
          </rPr>
          <t xml:space="preserve">ddl…18/3 Mrs Sawyer rang to say, cheque will be in post, but just wanted to check that, they tow with white van, I told her it will be ok in car park. 
</t>
        </r>
      </text>
    </comment>
    <comment ref="N10" authorId="0">
      <text>
        <r>
          <rPr>
            <b/>
            <sz val="8"/>
            <color indexed="81"/>
            <rFont val="Tahoma"/>
            <family val="2"/>
          </rPr>
          <t xml:space="preserve">MNJ: KV149YA
</t>
        </r>
        <r>
          <rPr>
            <sz val="8"/>
            <color indexed="81"/>
            <rFont val="Tahoma"/>
            <family val="2"/>
          </rPr>
          <t xml:space="preserve">£43 PIF REF. 0391
3 Man tent. 2 Adults 1 Dog . Tel. 07840021831
</t>
        </r>
      </text>
    </comment>
    <comment ref="R10" authorId="0">
      <text>
        <r>
          <rPr>
            <b/>
            <sz val="8"/>
            <color indexed="81"/>
            <rFont val="Tahoma"/>
            <family val="2"/>
          </rPr>
          <t>Me:</t>
        </r>
        <r>
          <rPr>
            <sz val="8"/>
            <color indexed="81"/>
            <rFont val="Tahoma"/>
            <family val="2"/>
          </rPr>
          <t xml:space="preserve">
</t>
        </r>
      </text>
    </comment>
    <comment ref="AA10" authorId="0">
      <text>
        <r>
          <rPr>
            <b/>
            <sz val="8"/>
            <color indexed="81"/>
            <rFont val="Tahoma"/>
            <family val="2"/>
          </rPr>
          <t>DDL 
07546514220
C 2a 
PAID £20. Ref. 1570 Dep. Bal 180.00 
Might want extra night.
Came last year.</t>
        </r>
        <r>
          <rPr>
            <sz val="8"/>
            <color indexed="81"/>
            <rFont val="Tahoma"/>
            <family val="2"/>
          </rPr>
          <t xml:space="preserve">
Now only 5n pd £105 - 0588</t>
        </r>
      </text>
    </comment>
    <comment ref="G11" authorId="0">
      <text>
        <r>
          <rPr>
            <b/>
            <sz val="8"/>
            <color indexed="81"/>
            <rFont val="Tahoma"/>
            <family val="2"/>
          </rPr>
          <t xml:space="preserve">MNJ: Reg ?
</t>
        </r>
        <r>
          <rPr>
            <sz val="8"/>
            <color indexed="81"/>
            <rFont val="Tahoma"/>
            <family val="2"/>
          </rPr>
          <t xml:space="preserve">£44 PIF Ref. 0353
Tel. 07543639732
2 Adults 6.3 Caravan
</t>
        </r>
      </text>
    </comment>
    <comment ref="O11" authorId="0">
      <text>
        <r>
          <rPr>
            <b/>
            <sz val="8"/>
            <color indexed="81"/>
            <rFont val="Tahoma"/>
            <family val="2"/>
          </rPr>
          <t>Sm</t>
        </r>
        <r>
          <rPr>
            <sz val="8"/>
            <color indexed="81"/>
            <rFont val="Tahoma"/>
            <family val="2"/>
          </rPr>
          <t xml:space="preserve">
07727 913 881
sm tent 2 persons
pd £17 - 0438</t>
        </r>
      </text>
    </comment>
    <comment ref="U11" authorId="0">
      <text>
        <r>
          <rPr>
            <b/>
            <sz val="8"/>
            <color indexed="81"/>
            <rFont val="Tahoma"/>
            <family val="2"/>
          </rPr>
          <t>SM -  DE05 NBF</t>
        </r>
        <r>
          <rPr>
            <sz val="8"/>
            <color indexed="81"/>
            <rFont val="Tahoma"/>
            <family val="2"/>
          </rPr>
          <t xml:space="preserve">
0145 4413671
0797 4000 461
for wedding Hamble
14'  2 + 2 dogs
pd £53 - 0186  + £1cc
plumb into water &amp; drain</t>
        </r>
      </text>
    </comment>
    <comment ref="W11" authorId="0">
      <text>
        <r>
          <rPr>
            <b/>
            <sz val="8"/>
            <color indexed="81"/>
            <rFont val="Tahoma"/>
            <family val="2"/>
          </rPr>
          <t>SM</t>
        </r>
        <r>
          <rPr>
            <sz val="8"/>
            <color indexed="81"/>
            <rFont val="Tahoma"/>
            <family val="2"/>
          </rPr>
          <t xml:space="preserve">
pd for ex night + booked &amp; pd  for 2n in June want same pitch
£28 - 0528</t>
        </r>
      </text>
    </comment>
    <comment ref="X11" authorId="0">
      <text>
        <r>
          <rPr>
            <b/>
            <sz val="8"/>
            <color indexed="81"/>
            <rFont val="Tahoma"/>
            <family val="2"/>
          </rPr>
          <t>SM</t>
        </r>
        <r>
          <rPr>
            <sz val="8"/>
            <color indexed="81"/>
            <rFont val="Tahoma"/>
            <family val="2"/>
          </rPr>
          <t xml:space="preserve">
07952707140
20'  son near here
pd £75 - 0550</t>
        </r>
      </text>
    </comment>
    <comment ref="AB11" authorId="0">
      <text>
        <r>
          <rPr>
            <b/>
            <sz val="8"/>
            <color indexed="81"/>
            <rFont val="Tahoma"/>
            <family val="2"/>
          </rPr>
          <t>SM -  GJ07 DOW</t>
        </r>
        <r>
          <rPr>
            <sz val="8"/>
            <color indexed="81"/>
            <rFont val="Tahoma"/>
            <family val="2"/>
          </rPr>
          <t xml:space="preserve">
01538 754672
07870 888 360  BB4
6m 2 plumb in to water
then late stay for ferry No charge as here 5n
pd £20 - 0196</t>
        </r>
        <r>
          <rPr>
            <b/>
            <sz val="8"/>
            <color indexed="81"/>
            <rFont val="Tahoma"/>
            <family val="2"/>
          </rPr>
          <t xml:space="preserve">
balance pd  £105  0605</t>
        </r>
      </text>
    </comment>
    <comment ref="G12" authorId="0">
      <text>
        <r>
          <rPr>
            <b/>
            <sz val="8"/>
            <color indexed="81"/>
            <rFont val="Tahoma"/>
            <family val="2"/>
          </rPr>
          <t>SM</t>
        </r>
        <r>
          <rPr>
            <sz val="8"/>
            <color indexed="81"/>
            <rFont val="Tahoma"/>
            <family val="2"/>
          </rPr>
          <t xml:space="preserve">
DO NOT MOVE - Thanks Stella</t>
        </r>
      </text>
    </comment>
    <comment ref="P12" authorId="0">
      <text>
        <r>
          <rPr>
            <b/>
            <sz val="8"/>
            <color indexed="81"/>
            <rFont val="Tahoma"/>
            <family val="2"/>
          </rPr>
          <t xml:space="preserve">LJ N975 JCR
</t>
        </r>
        <r>
          <rPr>
            <sz val="8"/>
            <color indexed="81"/>
            <rFont val="Tahoma"/>
            <family val="2"/>
          </rPr>
          <t xml:space="preserve">£25 pif 0445
Bongo (sleeping in tent) 
+ 2 + 2 dogs
07854 863668
</t>
        </r>
      </text>
    </comment>
    <comment ref="Q12" authorId="0">
      <text>
        <r>
          <rPr>
            <b/>
            <sz val="8"/>
            <color indexed="81"/>
            <rFont val="Tahoma"/>
            <family val="2"/>
          </rPr>
          <t xml:space="preserve">LJ
</t>
        </r>
        <r>
          <rPr>
            <sz val="8"/>
            <color indexed="81"/>
            <rFont val="Tahoma"/>
            <family val="2"/>
          </rPr>
          <t>on arrival said they may want an extra day if the electric in their house is not back on
SM   -  pd £25 - 0454
ok tonight on pl 7 told her will have to move to different pitch if stay on</t>
        </r>
      </text>
    </comment>
    <comment ref="R12" authorId="0">
      <text>
        <r>
          <rPr>
            <b/>
            <sz val="8"/>
            <color indexed="81"/>
            <rFont val="Tahoma"/>
            <family val="2"/>
          </rPr>
          <t>SM -  HK02 Y2Y</t>
        </r>
        <r>
          <rPr>
            <sz val="8"/>
            <color indexed="81"/>
            <rFont val="Tahoma"/>
            <family val="2"/>
          </rPr>
          <t xml:space="preserve">
01394 421 725 NO mobile
15'  2 + 2 big dogs  BB4
pd £20 - 0143
balance due £136</t>
        </r>
      </text>
    </comment>
    <comment ref="Y12" authorId="0">
      <text>
        <r>
          <rPr>
            <b/>
            <sz val="8"/>
            <color indexed="81"/>
            <rFont val="Tahoma"/>
            <family val="2"/>
          </rPr>
          <t xml:space="preserve">MNJ: YG60FKU
</t>
        </r>
        <r>
          <rPr>
            <sz val="8"/>
            <color indexed="81"/>
            <rFont val="Tahoma"/>
            <family val="2"/>
          </rPr>
          <t>£225 paid for Carey and Joyner
Carey 3n from 24th
Joyner 4n from 27th 2 + 3 children
may want extra night
paid for 7n in total 24-30 May
pd £225 - 0370</t>
        </r>
      </text>
    </comment>
    <comment ref="AB12" authorId="0">
      <text>
        <r>
          <rPr>
            <b/>
            <sz val="8"/>
            <color indexed="81"/>
            <rFont val="Tahoma"/>
            <family val="2"/>
          </rPr>
          <t>MJ / SM</t>
        </r>
        <r>
          <rPr>
            <sz val="8"/>
            <color indexed="81"/>
            <rFont val="Tahoma"/>
            <family val="2"/>
          </rPr>
          <t xml:space="preserve">
Trailer tent already here Carey leave and Joyner  arrive for 4 nights</t>
        </r>
      </text>
    </comment>
    <comment ref="AF12" authorId="0">
      <text>
        <r>
          <rPr>
            <b/>
            <sz val="8"/>
            <color indexed="81"/>
            <rFont val="Tahoma"/>
            <family val="2"/>
          </rPr>
          <t>SM</t>
        </r>
        <r>
          <rPr>
            <sz val="8"/>
            <color indexed="81"/>
            <rFont val="Tahoma"/>
            <family val="2"/>
          </rPr>
          <t xml:space="preserve">
pd for ex night 
pd £36 - 0561</t>
        </r>
      </text>
    </comment>
    <comment ref="B13" authorId="0">
      <text>
        <r>
          <rPr>
            <b/>
            <sz val="8"/>
            <color indexed="81"/>
            <rFont val="Tahoma"/>
            <family val="2"/>
          </rPr>
          <t>SM - J744 GGU</t>
        </r>
        <r>
          <rPr>
            <sz val="8"/>
            <color indexed="81"/>
            <rFont val="Tahoma"/>
            <family val="2"/>
          </rPr>
          <t xml:space="preserve">
07766 354 263
20'  2
pd £25 - 0302</t>
        </r>
      </text>
    </comment>
    <comment ref="G13" authorId="0">
      <text>
        <r>
          <rPr>
            <b/>
            <sz val="8"/>
            <color indexed="81"/>
            <rFont val="Tahoma"/>
            <family val="2"/>
          </rPr>
          <t xml:space="preserve">LJ KV62 OPZ
</t>
        </r>
        <r>
          <rPr>
            <sz val="8"/>
            <color indexed="81"/>
            <rFont val="Tahoma"/>
            <family val="2"/>
          </rPr>
          <t xml:space="preserve">£31 - ref 0241
07833 254076
24' cv + 2 + 3 children (5, 8, 11)
Rang on 4/5 to come a day early - paid another £31    0341
</t>
        </r>
      </text>
    </comment>
    <comment ref="I13" authorId="0">
      <text>
        <r>
          <rPr>
            <b/>
            <sz val="8"/>
            <color indexed="81"/>
            <rFont val="Tahoma"/>
            <family val="2"/>
          </rPr>
          <t xml:space="preserve">LJ BG64 MKJ
</t>
        </r>
        <r>
          <rPr>
            <sz val="8"/>
            <color indexed="81"/>
            <rFont val="Tahoma"/>
            <family val="2"/>
          </rPr>
          <t xml:space="preserve">£110 pif 0338
21' cv + 2
07751 441508
Requested quiet pitch, in sun and not backing on to tents
</t>
        </r>
      </text>
    </comment>
    <comment ref="P13" authorId="0">
      <text>
        <r>
          <rPr>
            <b/>
            <sz val="8"/>
            <color indexed="81"/>
            <rFont val="Tahoma"/>
            <family val="2"/>
          </rPr>
          <t>SM - J11 MNL</t>
        </r>
        <r>
          <rPr>
            <sz val="8"/>
            <color indexed="81"/>
            <rFont val="Tahoma"/>
            <family val="2"/>
          </rPr>
          <t xml:space="preserve">
078599 03965
sm camper BB4
pd £44 - 0439</t>
        </r>
      </text>
    </comment>
    <comment ref="S13" authorId="0">
      <text>
        <r>
          <rPr>
            <b/>
            <sz val="8"/>
            <color indexed="81"/>
            <rFont val="Tahoma"/>
            <family val="2"/>
          </rPr>
          <t xml:space="preserve">LJ NJ59 HTL
</t>
        </r>
        <r>
          <rPr>
            <sz val="8"/>
            <color indexed="81"/>
            <rFont val="Tahoma"/>
            <family val="2"/>
          </rPr>
          <t>£25 pif 0441
6.4m CV + 2 BB4
07974 317332</t>
        </r>
      </text>
    </comment>
    <comment ref="U13" authorId="0">
      <text>
        <r>
          <rPr>
            <b/>
            <sz val="8"/>
            <color indexed="81"/>
            <rFont val="Tahoma"/>
            <family val="2"/>
          </rPr>
          <t>SM -  FX07 NKK</t>
        </r>
        <r>
          <rPr>
            <sz val="8"/>
            <color indexed="81"/>
            <rFont val="Tahoma"/>
            <family val="2"/>
          </rPr>
          <t xml:space="preserve">
01526 354198
07906 518 655
6m  2 for ferry
pd £22 - 0417</t>
        </r>
      </text>
    </comment>
    <comment ref="V13" authorId="0">
      <text>
        <r>
          <rPr>
            <b/>
            <sz val="8"/>
            <color indexed="81"/>
            <rFont val="Tahoma"/>
            <family val="2"/>
          </rPr>
          <t>SM  -  26'</t>
        </r>
        <r>
          <rPr>
            <sz val="8"/>
            <color indexed="81"/>
            <rFont val="Tahoma"/>
            <family val="2"/>
          </rPr>
          <t xml:space="preserve">
07570 978 250   -  Lorrain  &amp; Reg
meal with Russ &amp; Sue Sat 21 May
SM pd £20 - 0327
SM pd £260 - 0394
22 Jan  11n
22 Feb  8n
26 March 6n
25 April  8n
23 May now 10n
25 June 6n
28 July  4n
24 Aug  5n
19 Sep  6n
8 Nov  7n
28 Nov  7n</t>
        </r>
      </text>
    </comment>
    <comment ref="G14" authorId="0">
      <text>
        <r>
          <rPr>
            <b/>
            <sz val="8"/>
            <color indexed="81"/>
            <rFont val="Tahoma"/>
            <family val="2"/>
          </rPr>
          <t xml:space="preserve">LJ AB08 NJV
</t>
        </r>
        <r>
          <rPr>
            <sz val="8"/>
            <color indexed="81"/>
            <rFont val="Tahoma"/>
            <family val="2"/>
          </rPr>
          <t>£50 pif 0344
22' cv + 2
requested pitch 10 - Know he has pitch 9
07941 573693</t>
        </r>
      </text>
    </comment>
    <comment ref="U14" authorId="0">
      <text>
        <r>
          <rPr>
            <b/>
            <sz val="8"/>
            <color indexed="81"/>
            <rFont val="Tahoma"/>
            <family val="2"/>
          </rPr>
          <t>SM - T50 BBO</t>
        </r>
        <r>
          <rPr>
            <sz val="8"/>
            <color indexed="81"/>
            <rFont val="Tahoma"/>
            <family val="2"/>
          </rPr>
          <t xml:space="preserve">
Sarah 07709 592 995 
on own sm camper told whiteboard &amp; code 
pd £44 - 0490</t>
        </r>
      </text>
    </comment>
    <comment ref="AB14" authorId="0">
      <text>
        <r>
          <rPr>
            <b/>
            <sz val="8"/>
            <color indexed="81"/>
            <rFont val="Tahoma"/>
            <family val="2"/>
          </rPr>
          <t>SM - WR63 NYC</t>
        </r>
        <r>
          <rPr>
            <sz val="8"/>
            <color indexed="81"/>
            <rFont val="Tahoma"/>
            <family val="2"/>
          </rPr>
          <t xml:space="preserve">
01495 718 157
07591 502288
pd £125 - 0092 + £1 cc
emailed whiteboard &amp; code</t>
        </r>
      </text>
    </comment>
    <comment ref="G15" authorId="0">
      <text>
        <r>
          <rPr>
            <b/>
            <sz val="8"/>
            <color indexed="81"/>
            <rFont val="Tahoma"/>
            <family val="2"/>
          </rPr>
          <t>LJ paid extra night £25 0364</t>
        </r>
      </text>
    </comment>
    <comment ref="I15" authorId="0">
      <text>
        <r>
          <rPr>
            <b/>
            <sz val="8"/>
            <color indexed="81"/>
            <rFont val="Tahoma"/>
            <family val="2"/>
          </rPr>
          <t xml:space="preserve">LJ 2190MK
</t>
        </r>
        <r>
          <rPr>
            <sz val="8"/>
            <color indexed="81"/>
            <rFont val="Tahoma"/>
            <family val="2"/>
          </rPr>
          <t xml:space="preserve">£70.50 pif 01365
21' CV + 2 + 1 dog
07941 796705
</t>
        </r>
      </text>
    </comment>
    <comment ref="P15" authorId="0">
      <text>
        <r>
          <rPr>
            <b/>
            <sz val="8"/>
            <color indexed="81"/>
            <rFont val="Tahoma"/>
            <family val="2"/>
          </rPr>
          <t>SM - SO05 JON</t>
        </r>
        <r>
          <rPr>
            <sz val="8"/>
            <color indexed="81"/>
            <rFont val="Tahoma"/>
            <family val="2"/>
          </rPr>
          <t xml:space="preserve">
07455 964 984
Sud &amp; John BB4  ACSI  - 8N
Likes to look at cruise ships
requested hard stand
pd £120 - 0203
now arriving on 15th paid extra £31  - 0442</t>
        </r>
      </text>
    </comment>
    <comment ref="Z15" authorId="0">
      <text>
        <r>
          <rPr>
            <b/>
            <sz val="8"/>
            <color indexed="81"/>
            <rFont val="Tahoma"/>
            <family val="2"/>
          </rPr>
          <t xml:space="preserve">LJ </t>
        </r>
        <r>
          <rPr>
            <sz val="8"/>
            <color indexed="81"/>
            <rFont val="Tahoma"/>
            <family val="2"/>
          </rPr>
          <t xml:space="preserve"> red vauxhall astra
£79.50 pif 0342
20' cv + 2 + 1 dog
BB4 
07472 443393 or
01974 831613
</t>
        </r>
      </text>
    </comment>
    <comment ref="AC15" authorId="0">
      <text>
        <r>
          <rPr>
            <b/>
            <sz val="8"/>
            <color indexed="81"/>
            <rFont val="Tahoma"/>
            <family val="2"/>
          </rPr>
          <t>SM - M35 MFX</t>
        </r>
        <r>
          <rPr>
            <sz val="8"/>
            <color indexed="81"/>
            <rFont val="Tahoma"/>
            <family val="2"/>
          </rPr>
          <t xml:space="preserve">
07952 339 418
21'  2 +2 
pd £186 - 0274</t>
        </r>
      </text>
    </comment>
    <comment ref="G16" authorId="0">
      <text>
        <r>
          <rPr>
            <b/>
            <sz val="8"/>
            <color indexed="81"/>
            <rFont val="Tahoma"/>
            <family val="2"/>
          </rPr>
          <t xml:space="preserve">LJ 
ACSI
</t>
        </r>
        <r>
          <rPr>
            <sz val="8"/>
            <color indexed="81"/>
            <rFont val="Tahoma"/>
            <family val="2"/>
          </rPr>
          <t>£31 to pay on arrival from Holland
6.5m MH + 2
0031 6511 68886
Paid £31  0369 ACSI</t>
        </r>
      </text>
    </comment>
    <comment ref="I16" authorId="0">
      <text>
        <r>
          <rPr>
            <b/>
            <sz val="8"/>
            <color indexed="81"/>
            <rFont val="Tahoma"/>
            <family val="2"/>
          </rPr>
          <t xml:space="preserve">LJ  - paid extra 
</t>
        </r>
        <r>
          <rPr>
            <sz val="8"/>
            <color indexed="81"/>
            <rFont val="Tahoma"/>
            <family val="2"/>
          </rPr>
          <t>£15.50 for extra night
0387</t>
        </r>
      </text>
    </comment>
    <comment ref="P16" authorId="0">
      <text>
        <r>
          <rPr>
            <b/>
            <sz val="8"/>
            <color indexed="81"/>
            <rFont val="Tahoma"/>
            <family val="2"/>
          </rPr>
          <t xml:space="preserve">MNJ  K9 EPF
</t>
        </r>
        <r>
          <rPr>
            <sz val="8"/>
            <color indexed="81"/>
            <rFont val="Tahoma"/>
            <family val="2"/>
          </rPr>
          <t xml:space="preserve">£110  0446
5.2m cv + 2  BB4
07833 106178
Rock up
</t>
        </r>
      </text>
    </comment>
    <comment ref="U16" authorId="0">
      <text>
        <r>
          <rPr>
            <b/>
            <sz val="8"/>
            <color indexed="81"/>
            <rFont val="Tahoma"/>
            <family val="2"/>
          </rPr>
          <t xml:space="preserve">MNJ: 
</t>
        </r>
        <r>
          <rPr>
            <sz val="8"/>
            <color indexed="81"/>
            <rFont val="Tahoma"/>
            <family val="2"/>
          </rPr>
          <t xml:space="preserve">Paid £44 for 2 extra nights
</t>
        </r>
      </text>
    </comment>
    <comment ref="W16" authorId="0">
      <text>
        <r>
          <rPr>
            <b/>
            <sz val="8"/>
            <color indexed="81"/>
            <rFont val="Tahoma"/>
            <family val="2"/>
          </rPr>
          <t>Me:</t>
        </r>
        <r>
          <rPr>
            <sz val="8"/>
            <color indexed="81"/>
            <rFont val="Tahoma"/>
            <family val="2"/>
          </rPr>
          <t xml:space="preserve">
emailed to confirm
pd £21 OTR 1/3</t>
        </r>
      </text>
    </comment>
    <comment ref="AA16" authorId="0">
      <text>
        <r>
          <rPr>
            <b/>
            <sz val="8"/>
            <color indexed="81"/>
            <rFont val="Tahoma"/>
            <family val="2"/>
          </rPr>
          <t>SM - HX15 DFD</t>
        </r>
        <r>
          <rPr>
            <sz val="8"/>
            <color indexed="81"/>
            <rFont val="Tahoma"/>
            <family val="2"/>
          </rPr>
          <t xml:space="preserve">
07531 111 858
01429 261720
pd ACSI 1n  £19
3n @ £25
pd £94 - 1406</t>
        </r>
      </text>
    </comment>
    <comment ref="AE16" authorId="0">
      <text>
        <r>
          <rPr>
            <b/>
            <sz val="8"/>
            <color indexed="81"/>
            <rFont val="Tahoma"/>
            <family val="2"/>
          </rPr>
          <t>SM -  WR57 WSE</t>
        </r>
        <r>
          <rPr>
            <sz val="8"/>
            <color indexed="81"/>
            <rFont val="Tahoma"/>
            <family val="2"/>
          </rPr>
          <t xml:space="preserve">
0797 171 2924
1 + dog in VW
pd £25 - 0645</t>
        </r>
      </text>
    </comment>
    <comment ref="AF16" authorId="0">
      <text>
        <r>
          <rPr>
            <b/>
            <sz val="8"/>
            <color indexed="81"/>
            <rFont val="Tahoma"/>
            <family val="2"/>
          </rPr>
          <t>SM  - T469 KHN</t>
        </r>
        <r>
          <rPr>
            <sz val="8"/>
            <color indexed="81"/>
            <rFont val="Tahoma"/>
            <family val="2"/>
          </rPr>
          <t xml:space="preserve">
Danny &amp; dog Rock up
pd £25 - 0662</t>
        </r>
      </text>
    </comment>
    <comment ref="P17" authorId="0">
      <text>
        <r>
          <rPr>
            <b/>
            <sz val="8"/>
            <color indexed="81"/>
            <rFont val="Tahoma"/>
            <family val="2"/>
          </rPr>
          <t xml:space="preserve">SM - </t>
        </r>
        <r>
          <rPr>
            <sz val="8"/>
            <color indexed="81"/>
            <rFont val="Tahoma"/>
            <family val="2"/>
          </rPr>
          <t xml:space="preserve">
07425 174007
ACSI   -  7m
pd £31 - 0435
Acsi number  976754</t>
        </r>
      </text>
    </comment>
    <comment ref="U17" authorId="0">
      <text>
        <r>
          <rPr>
            <b/>
            <sz val="8"/>
            <color indexed="81"/>
            <rFont val="Tahoma"/>
            <family val="2"/>
          </rPr>
          <t xml:space="preserve">MNJ: ELEW165
</t>
        </r>
        <r>
          <rPr>
            <sz val="8"/>
            <color indexed="81"/>
            <rFont val="Tahoma"/>
            <family val="2"/>
          </rPr>
          <t>£15.50. PIF. Asci 365137</t>
        </r>
        <r>
          <rPr>
            <b/>
            <sz val="8"/>
            <color indexed="81"/>
            <rFont val="Tahoma"/>
            <family val="2"/>
          </rPr>
          <t>.</t>
        </r>
        <r>
          <rPr>
            <sz val="8"/>
            <color indexed="81"/>
            <rFont val="Tahoma"/>
            <family val="2"/>
          </rPr>
          <t xml:space="preserve">
2 Adults, 6.36 Mt M\H.
Rock up.</t>
        </r>
      </text>
    </comment>
    <comment ref="Y17" authorId="0">
      <text>
        <r>
          <rPr>
            <b/>
            <sz val="8"/>
            <color indexed="81"/>
            <rFont val="Tahoma"/>
            <family val="2"/>
          </rPr>
          <t xml:space="preserve">LJ  L17 MGK
</t>
        </r>
        <r>
          <rPr>
            <sz val="8"/>
            <color indexed="81"/>
            <rFont val="Tahoma"/>
            <family val="2"/>
          </rPr>
          <t xml:space="preserve">£51 for them and Knott 0499
two VW's + 2 in each + cc
07786 164110
</t>
        </r>
      </text>
    </comment>
    <comment ref="AA17" authorId="0">
      <text>
        <r>
          <rPr>
            <b/>
            <sz val="8"/>
            <color indexed="81"/>
            <rFont val="Tahoma"/>
            <family val="2"/>
          </rPr>
          <t>SM - C2 VCD</t>
        </r>
        <r>
          <rPr>
            <sz val="8"/>
            <color indexed="81"/>
            <rFont val="Tahoma"/>
            <family val="2"/>
          </rPr>
          <t xml:space="preserve">
with Woodley pl 2
0780 297 6057
8.8m  2 persons
pd £56 - 0200</t>
        </r>
      </text>
    </comment>
    <comment ref="AC17" authorId="0">
      <text>
        <r>
          <rPr>
            <b/>
            <sz val="8"/>
            <color indexed="81"/>
            <rFont val="Tahoma"/>
            <family val="2"/>
          </rPr>
          <t>SM - FN14 8DX</t>
        </r>
        <r>
          <rPr>
            <sz val="8"/>
            <color indexed="81"/>
            <rFont val="Tahoma"/>
            <family val="2"/>
          </rPr>
          <t xml:space="preserve">
0736 545 122
2 + dog BB4
No deposit he will sort it out when here on 7 May
15 nights. £20 deposit used from previous booking which had to be cancelled.</t>
        </r>
      </text>
    </comment>
    <comment ref="F18" authorId="0">
      <text>
        <r>
          <rPr>
            <b/>
            <sz val="8"/>
            <color indexed="81"/>
            <rFont val="Tahoma"/>
            <family val="2"/>
          </rPr>
          <t xml:space="preserve">LJ WJ52 KUC
</t>
        </r>
        <r>
          <rPr>
            <sz val="8"/>
            <color indexed="81"/>
            <rFont val="Tahoma"/>
            <family val="2"/>
          </rPr>
          <t xml:space="preserve">£25 due on arrival
07774 637461
21' MH + 2 + 2 dogs
</t>
        </r>
      </text>
    </comment>
    <comment ref="H18" authorId="0">
      <text>
        <r>
          <rPr>
            <b/>
            <sz val="8"/>
            <color indexed="81"/>
            <rFont val="Tahoma"/>
            <family val="2"/>
          </rPr>
          <t xml:space="preserve">LJ Reg: 2801
</t>
        </r>
        <r>
          <rPr>
            <sz val="8"/>
            <color indexed="81"/>
            <rFont val="Tahoma"/>
            <family val="2"/>
          </rPr>
          <t>£44 pif 0378</t>
        </r>
        <r>
          <rPr>
            <b/>
            <sz val="8"/>
            <color indexed="81"/>
            <rFont val="Tahoma"/>
            <family val="2"/>
          </rPr>
          <t xml:space="preserve">
</t>
        </r>
        <r>
          <rPr>
            <sz val="8"/>
            <color indexed="81"/>
            <rFont val="Tahoma"/>
            <family val="2"/>
          </rPr>
          <t>VW + 2
07781 404422
from Gurnsey for Ikea</t>
        </r>
      </text>
    </comment>
    <comment ref="T18" authorId="0">
      <text>
        <r>
          <rPr>
            <b/>
            <sz val="8"/>
            <color indexed="81"/>
            <rFont val="Tahoma"/>
            <family val="2"/>
          </rPr>
          <t>LJ  HWZ 2823</t>
        </r>
        <r>
          <rPr>
            <sz val="8"/>
            <color indexed="81"/>
            <rFont val="Tahoma"/>
            <family val="2"/>
          </rPr>
          <t xml:space="preserve">
£62.00
camper 20' + 2 Acsi rock up from Holland
Acsi No 925085</t>
        </r>
      </text>
    </comment>
    <comment ref="Y18" authorId="0">
      <text>
        <r>
          <rPr>
            <b/>
            <sz val="8"/>
            <color indexed="81"/>
            <rFont val="Tahoma"/>
            <family val="2"/>
          </rPr>
          <t xml:space="preserve">LJ TE07 TEC
</t>
        </r>
        <r>
          <rPr>
            <sz val="8"/>
            <color indexed="81"/>
            <rFont val="Tahoma"/>
            <family val="2"/>
          </rPr>
          <t>With Edwards
£51 total paid by Edwards 0499
07867 518574
notes on Edwards</t>
        </r>
      </text>
    </comment>
    <comment ref="AA18" authorId="0">
      <text>
        <r>
          <rPr>
            <b/>
            <sz val="8"/>
            <color indexed="81"/>
            <rFont val="Tahoma"/>
            <family val="2"/>
          </rPr>
          <t>SM - FJ14 COU</t>
        </r>
        <r>
          <rPr>
            <sz val="8"/>
            <color indexed="81"/>
            <rFont val="Tahoma"/>
            <family val="2"/>
          </rPr>
          <t xml:space="preserve">
with Daniels pl 1
07713 403 347
pd £20 - 0201
balance Pd  £30 - 0494</t>
        </r>
      </text>
    </comment>
    <comment ref="AC18" authorId="0">
      <text>
        <r>
          <rPr>
            <b/>
            <sz val="8"/>
            <color indexed="81"/>
            <rFont val="Tahoma"/>
            <family val="2"/>
          </rPr>
          <t>SM -  J411 AWW</t>
        </r>
        <r>
          <rPr>
            <sz val="8"/>
            <color indexed="81"/>
            <rFont val="Tahoma"/>
            <family val="2"/>
          </rPr>
          <t xml:space="preserve">
0777 628 5409
T4  2 + 3
pd £34  0578</t>
        </r>
      </text>
    </comment>
    <comment ref="AD18" authorId="0">
      <text>
        <r>
          <rPr>
            <b/>
            <sz val="8"/>
            <color indexed="81"/>
            <rFont val="Tahoma"/>
            <family val="2"/>
          </rPr>
          <t>SM - 1 AUT 627</t>
        </r>
        <r>
          <rPr>
            <sz val="8"/>
            <color indexed="81"/>
            <rFont val="Tahoma"/>
            <family val="2"/>
          </rPr>
          <t xml:space="preserve">
00323 6521830
from Belgium
5.5m  M/H
pd £50 - 1618</t>
        </r>
      </text>
    </comment>
    <comment ref="AF18" authorId="0">
      <text>
        <r>
          <rPr>
            <b/>
            <sz val="8"/>
            <color indexed="81"/>
            <rFont val="Tahoma"/>
            <family val="2"/>
          </rPr>
          <t xml:space="preserve">LJ B6 DMB
</t>
        </r>
        <r>
          <rPr>
            <sz val="8"/>
            <color indexed="81"/>
            <rFont val="Tahoma"/>
            <family val="2"/>
          </rPr>
          <t>£50 pif 0357
6m MH + 2
07790 824262</t>
        </r>
      </text>
    </comment>
    <comment ref="F21" authorId="0">
      <text>
        <r>
          <rPr>
            <b/>
            <sz val="8"/>
            <color indexed="81"/>
            <rFont val="Tahoma"/>
            <family val="2"/>
          </rPr>
          <t xml:space="preserve">LJ WD55 NLP
</t>
        </r>
        <r>
          <rPr>
            <sz val="8"/>
            <color indexed="81"/>
            <rFont val="Tahoma"/>
            <family val="2"/>
          </rPr>
          <t>23' cv + 2</t>
        </r>
        <r>
          <rPr>
            <b/>
            <sz val="8"/>
            <color indexed="81"/>
            <rFont val="Tahoma"/>
            <family val="2"/>
          </rPr>
          <t xml:space="preserve">
</t>
        </r>
        <r>
          <rPr>
            <sz val="8"/>
            <color indexed="81"/>
            <rFont val="Tahoma"/>
            <family val="2"/>
          </rPr>
          <t xml:space="preserve">£46.50 - Acsi 976754  ref 0360
</t>
        </r>
      </text>
    </comment>
    <comment ref="T21" authorId="0">
      <text>
        <r>
          <rPr>
            <b/>
            <sz val="8"/>
            <color indexed="81"/>
            <rFont val="Tahoma"/>
            <family val="2"/>
          </rPr>
          <t xml:space="preserve">LJ  Rock up 19.15
</t>
        </r>
        <r>
          <rPr>
            <sz val="8"/>
            <color indexed="81"/>
            <rFont val="Tahoma"/>
            <family val="2"/>
          </rPr>
          <t xml:space="preserve">Sm tent with bike 2 + baby
£17 ref 046
</t>
        </r>
      </text>
    </comment>
    <comment ref="X21" authorId="0">
      <text>
        <r>
          <rPr>
            <b/>
            <sz val="8"/>
            <color indexed="81"/>
            <rFont val="Tahoma"/>
            <family val="2"/>
          </rPr>
          <t>SM</t>
        </r>
        <r>
          <rPr>
            <sz val="8"/>
            <color indexed="81"/>
            <rFont val="Tahoma"/>
            <family val="2"/>
          </rPr>
          <t xml:space="preserve">
BGL JH69
rock up 1 person from Munich
pd £75 - 0553</t>
        </r>
      </text>
    </comment>
    <comment ref="AB21" authorId="0">
      <text>
        <r>
          <rPr>
            <b/>
            <sz val="8"/>
            <color indexed="81"/>
            <rFont val="Tahoma"/>
            <family val="2"/>
          </rPr>
          <t>SM</t>
        </r>
        <r>
          <rPr>
            <sz val="8"/>
            <color indexed="81"/>
            <rFont val="Tahoma"/>
            <family val="2"/>
          </rPr>
          <t xml:space="preserve">
0175 363 1112 work
078112 325 82
booked 2 pitches togeather 
pd £20 dep for each ref  0405
</t>
        </r>
        <r>
          <rPr>
            <b/>
            <sz val="8"/>
            <color indexed="81"/>
            <rFont val="Tahoma"/>
            <family val="2"/>
          </rPr>
          <t xml:space="preserve">Balance due for both £160 - paid 0500
</t>
        </r>
        <r>
          <rPr>
            <sz val="8"/>
            <color indexed="81"/>
            <rFont val="Tahoma"/>
            <family val="2"/>
          </rPr>
          <t>Page rang 17/5 and paid £80 0470
Huggett rang 10/5 paid £80 0500</t>
        </r>
      </text>
    </comment>
    <comment ref="C22" authorId="0">
      <text>
        <r>
          <rPr>
            <b/>
            <sz val="8"/>
            <color indexed="81"/>
            <rFont val="Tahoma"/>
            <family val="2"/>
          </rPr>
          <t>LJ
paid £20 for late stay for 2 pitches
0305</t>
        </r>
        <r>
          <rPr>
            <sz val="8"/>
            <color indexed="81"/>
            <rFont val="Tahoma"/>
            <family val="2"/>
          </rPr>
          <t xml:space="preserve">
</t>
        </r>
      </text>
    </comment>
    <comment ref="AB22" authorId="0">
      <text>
        <r>
          <rPr>
            <b/>
            <sz val="8"/>
            <color indexed="81"/>
            <rFont val="Tahoma"/>
            <family val="2"/>
          </rPr>
          <t xml:space="preserve">LJ  X524 OCT
</t>
        </r>
        <r>
          <rPr>
            <sz val="8"/>
            <color indexed="81"/>
            <rFont val="Tahoma"/>
            <family val="2"/>
          </rPr>
          <t xml:space="preserve">Rang to pay balance - rest paid by Huggett.
Rang to pay £80  0470
</t>
        </r>
      </text>
    </comment>
    <comment ref="AB23" authorId="0">
      <text>
        <r>
          <rPr>
            <b/>
            <sz val="8"/>
            <color indexed="81"/>
            <rFont val="Tahoma"/>
            <family val="2"/>
          </rPr>
          <t xml:space="preserve">LJ  YG58 UOS
</t>
        </r>
        <r>
          <rPr>
            <sz val="8"/>
            <color indexed="81"/>
            <rFont val="Tahoma"/>
            <family val="2"/>
          </rPr>
          <t>£274.50 paid for all three  0307   BB4
KEEP TOGETHER PLEASE.  
Turner: 8m c/v + 2 + 1 dog
Millership: 6m c/v + 2 + 1 + 1 dog
Young: 7m c/v + 2 + 1</t>
        </r>
        <r>
          <rPr>
            <sz val="8"/>
            <color indexed="81"/>
            <rFont val="Tahoma"/>
            <family val="2"/>
          </rPr>
          <t xml:space="preserve">
</t>
        </r>
      </text>
    </comment>
    <comment ref="AB24" authorId="0">
      <text>
        <r>
          <rPr>
            <b/>
            <sz val="8"/>
            <color indexed="81"/>
            <rFont val="Tahoma"/>
            <family val="2"/>
          </rPr>
          <t>LJ  PX11 UGN</t>
        </r>
        <r>
          <rPr>
            <sz val="8"/>
            <color indexed="81"/>
            <rFont val="Tahoma"/>
            <family val="2"/>
          </rPr>
          <t xml:space="preserve">
6m cv + 2 + 1 child + 1 dog
£88.50 paid by Turner 0307
Please keep with Turner and Young</t>
        </r>
      </text>
    </comment>
    <comment ref="AB25" authorId="0">
      <text>
        <r>
          <rPr>
            <b/>
            <sz val="8"/>
            <color indexed="81"/>
            <rFont val="Tahoma"/>
            <family val="2"/>
          </rPr>
          <t>LJ HY64 XCB</t>
        </r>
        <r>
          <rPr>
            <sz val="8"/>
            <color indexed="81"/>
            <rFont val="Tahoma"/>
            <family val="2"/>
          </rPr>
          <t xml:space="preserve">
7m cv + 2 + 1 child + 1 dog
£97.50 paid by Turner 3579
please keep with Turner and Millership</t>
        </r>
      </text>
    </comment>
    <comment ref="AB26" authorId="0">
      <text>
        <r>
          <rPr>
            <b/>
            <sz val="8"/>
            <color indexed="81"/>
            <rFont val="Tahoma"/>
            <family val="2"/>
          </rPr>
          <t xml:space="preserve">LJ SCO 9 GAL
</t>
        </r>
        <r>
          <rPr>
            <sz val="8"/>
            <color indexed="81"/>
            <rFont val="Tahoma"/>
            <family val="2"/>
          </rPr>
          <t>£84 pif 0503
24' cv + 2 
With Turner, Millership and Young
07887 691077
owe £10 for ex car - 0610</t>
        </r>
      </text>
    </comment>
    <comment ref="E27" authorId="0">
      <text>
        <r>
          <rPr>
            <b/>
            <sz val="8"/>
            <color indexed="81"/>
            <rFont val="Tahoma"/>
            <family val="2"/>
          </rPr>
          <t>SM</t>
        </r>
        <r>
          <rPr>
            <sz val="8"/>
            <color indexed="81"/>
            <rFont val="Tahoma"/>
            <family val="2"/>
          </rPr>
          <t xml:space="preserve">
00316 150 22058
email sent to confirm 17/4 can pay on arrival 57 euros or £46.50
Must show blue ACSI discount card
Paid £46.50 - 0349</t>
        </r>
      </text>
    </comment>
    <comment ref="H27" authorId="0">
      <text>
        <r>
          <rPr>
            <b/>
            <sz val="8"/>
            <color indexed="81"/>
            <rFont val="Tahoma"/>
            <family val="2"/>
          </rPr>
          <t>SM</t>
        </r>
        <r>
          <rPr>
            <sz val="8"/>
            <color indexed="81"/>
            <rFont val="Tahoma"/>
            <family val="2"/>
          </rPr>
          <t xml:space="preserve">
rock up  -  ACSI
pd 17 - 0381</t>
        </r>
      </text>
    </comment>
    <comment ref="J27" authorId="0">
      <text>
        <r>
          <rPr>
            <b/>
            <sz val="8"/>
            <color indexed="81"/>
            <rFont val="Tahoma"/>
            <family val="2"/>
          </rPr>
          <t>SM</t>
        </r>
        <r>
          <rPr>
            <sz val="8"/>
            <color indexed="81"/>
            <rFont val="Tahoma"/>
            <family val="2"/>
          </rPr>
          <t xml:space="preserve">
07760 996 391
7m  2 + dog
pd £20 - 0133   (booked 10 April with 1 dog)
Malcolm took payment  of £177 - 0313 on 2 May (not put on computer)
balance due £139 read on.
Was booked on 6/5 - rang on 2/5 to change to 9/5 (said husband had given wrong date).  Add 2 extra days and another dog.  Paid  £177  ref 0313.  Husband rang 3/5 to say wife got it wrong!  2 extra days paid for!  Refund due of £56.
10 May doberman attacked cockerill</t>
        </r>
      </text>
    </comment>
    <comment ref="P27" authorId="0">
      <text>
        <r>
          <rPr>
            <b/>
            <sz val="8"/>
            <color indexed="81"/>
            <rFont val="Tahoma"/>
            <family val="2"/>
          </rPr>
          <t>SM -  0303</t>
        </r>
        <r>
          <rPr>
            <sz val="8"/>
            <color indexed="81"/>
            <rFont val="Tahoma"/>
            <family val="2"/>
          </rPr>
          <t xml:space="preserve">
01773 836 212
07738 214488
6.5m  2 + trailer for ferry</t>
        </r>
      </text>
    </comment>
    <comment ref="Q27" authorId="0">
      <text>
        <r>
          <rPr>
            <b/>
            <sz val="8"/>
            <color indexed="81"/>
            <rFont val="Tahoma"/>
            <family val="2"/>
          </rPr>
          <t>SM - FY15 NLA</t>
        </r>
        <r>
          <rPr>
            <sz val="8"/>
            <color indexed="81"/>
            <rFont val="Tahoma"/>
            <family val="2"/>
          </rPr>
          <t xml:space="preserve">
0771 556 4284
7m  2 for ferry
pd £25 - 0426</t>
        </r>
      </text>
    </comment>
    <comment ref="U27" authorId="0">
      <text>
        <r>
          <rPr>
            <b/>
            <sz val="8"/>
            <color indexed="81"/>
            <rFont val="Tahoma"/>
            <family val="2"/>
          </rPr>
          <t xml:space="preserve">MNJ: 52PFDL
</t>
        </r>
        <r>
          <rPr>
            <sz val="8"/>
            <color indexed="81"/>
            <rFont val="Tahoma"/>
            <family val="2"/>
          </rPr>
          <t xml:space="preserve">£81 PIF. Ref.0509
2 Adults. Dutch rockups.
Tel. 0620137370.
6.5 Mt M\H
</t>
        </r>
      </text>
    </comment>
    <comment ref="AB27" authorId="0">
      <text>
        <r>
          <rPr>
            <b/>
            <sz val="8"/>
            <color indexed="81"/>
            <rFont val="Tahoma"/>
            <family val="2"/>
          </rPr>
          <t xml:space="preserve">LJ  FP53 BXD
</t>
        </r>
        <r>
          <rPr>
            <sz val="8"/>
            <color indexed="81"/>
            <rFont val="Tahoma"/>
            <family val="2"/>
          </rPr>
          <t>£28  0479</t>
        </r>
        <r>
          <rPr>
            <b/>
            <sz val="8"/>
            <color indexed="81"/>
            <rFont val="Tahoma"/>
            <family val="2"/>
          </rPr>
          <t xml:space="preserve">
</t>
        </r>
        <r>
          <rPr>
            <sz val="8"/>
            <color indexed="81"/>
            <rFont val="Tahoma"/>
            <family val="2"/>
          </rPr>
          <t xml:space="preserve">8m MH + 2 BB4
Knows she may be moved to non-electric.  Had been due to come on 24th but ferry from Santander cancelled.
</t>
        </r>
      </text>
    </comment>
    <comment ref="AC27" authorId="0">
      <text>
        <r>
          <rPr>
            <b/>
            <sz val="8"/>
            <color indexed="81"/>
            <rFont val="Tahoma"/>
            <family val="2"/>
          </rPr>
          <t>Me:</t>
        </r>
        <r>
          <rPr>
            <sz val="8"/>
            <color indexed="81"/>
            <rFont val="Tahoma"/>
            <family val="2"/>
          </rPr>
          <t xml:space="preserve">
07970 435629
pd £</t>
        </r>
      </text>
    </comment>
    <comment ref="AD27" authorId="0">
      <text>
        <r>
          <rPr>
            <b/>
            <sz val="8"/>
            <color indexed="81"/>
            <rFont val="Tahoma"/>
            <family val="2"/>
          </rPr>
          <t>SM  -  EX57 GUO</t>
        </r>
        <r>
          <rPr>
            <sz val="8"/>
            <color indexed="81"/>
            <rFont val="Tahoma"/>
            <family val="2"/>
          </rPr>
          <t xml:space="preserve">
077461 52419
Req H/S &amp; plumb in 6n
7.3m  2 + dog
Pd £177 - 0292</t>
        </r>
      </text>
    </comment>
    <comment ref="C28" authorId="0">
      <text>
        <r>
          <rPr>
            <b/>
            <sz val="8"/>
            <color indexed="81"/>
            <rFont val="Tahoma"/>
            <family val="2"/>
          </rPr>
          <t>SM -  T206 JPR</t>
        </r>
        <r>
          <rPr>
            <sz val="8"/>
            <color indexed="81"/>
            <rFont val="Tahoma"/>
            <family val="2"/>
          </rPr>
          <t xml:space="preserve">
0755 2125 906
7.5m  grandaughter near
pd £350  -  0272</t>
        </r>
      </text>
    </comment>
    <comment ref="U28" authorId="0">
      <text>
        <r>
          <rPr>
            <b/>
            <sz val="8"/>
            <color indexed="81"/>
            <rFont val="Tahoma"/>
            <family val="2"/>
          </rPr>
          <t>SM</t>
        </r>
        <r>
          <rPr>
            <sz val="8"/>
            <color indexed="81"/>
            <rFont val="Tahoma"/>
            <family val="2"/>
          </rPr>
          <t xml:space="preserve">
07803 884511
pd £25 - 1403
Rang 23/4 to say arriving in at 6.35pm on ferry so will be here after 19.00 - knows code and told to look on whiteboard</t>
        </r>
      </text>
    </comment>
    <comment ref="W28" authorId="0">
      <text>
        <r>
          <rPr>
            <b/>
            <sz val="8"/>
            <color indexed="81"/>
            <rFont val="Tahoma"/>
            <family val="2"/>
          </rPr>
          <t>SM</t>
        </r>
        <r>
          <rPr>
            <sz val="8"/>
            <color indexed="81"/>
            <rFont val="Tahoma"/>
            <family val="2"/>
          </rPr>
          <t xml:space="preserve">
0740 268 0323
did not pay told him no booking if not paid - his wife rang back and paid
pd £28 - 0531</t>
        </r>
      </text>
    </comment>
    <comment ref="AC28" authorId="0">
      <text>
        <r>
          <rPr>
            <sz val="8"/>
            <color indexed="81"/>
            <rFont val="Tahoma"/>
            <family val="2"/>
          </rPr>
          <t>SM  -  not known
07931 790839  -  Sharon Fox
has brought twin axle caravan guy del it &amp; showing her how it works- need to plumb in
pd £28 + £10 late stay  -  0486
Sharon rang Sat 21 to cancel will re-book later
re-booked now 28/5 pd £46 - 0586</t>
        </r>
      </text>
    </comment>
    <comment ref="B29" authorId="0">
      <text>
        <r>
          <rPr>
            <b/>
            <sz val="8"/>
            <color indexed="81"/>
            <rFont val="Tahoma"/>
            <family val="2"/>
          </rPr>
          <t xml:space="preserve">LJ DE09 JTZ
</t>
        </r>
        <r>
          <rPr>
            <sz val="8"/>
            <color indexed="81"/>
            <rFont val="Tahoma"/>
            <family val="2"/>
          </rPr>
          <t xml:space="preserve">07974 503938
5th wheel.  Daughter local. + 2
</t>
        </r>
      </text>
    </comment>
    <comment ref="J29" authorId="0">
      <text>
        <r>
          <rPr>
            <b/>
            <sz val="8"/>
            <color indexed="81"/>
            <rFont val="Tahoma"/>
            <family val="2"/>
          </rPr>
          <t>SM</t>
        </r>
        <r>
          <rPr>
            <sz val="8"/>
            <color indexed="81"/>
            <rFont val="Tahoma"/>
            <family val="2"/>
          </rPr>
          <t xml:space="preserve">
078115 30459
7.2m for ferry
pd £25 - 1615</t>
        </r>
      </text>
    </comment>
    <comment ref="N29" authorId="0">
      <text>
        <r>
          <rPr>
            <b/>
            <sz val="8"/>
            <color indexed="81"/>
            <rFont val="Tahoma"/>
            <family val="2"/>
          </rPr>
          <t xml:space="preserve">ddl 0035054013868
G2015 e
m/h 7.39 2 A
Paid £20. dep ref.0021
paying balance on arrival. </t>
        </r>
        <r>
          <rPr>
            <sz val="8"/>
            <color indexed="81"/>
            <rFont val="Tahoma"/>
            <family val="2"/>
          </rPr>
          <t xml:space="preserve">
Came last september 
pd £80 - 0423</t>
        </r>
      </text>
    </comment>
    <comment ref="S29" authorId="0">
      <text>
        <r>
          <rPr>
            <b/>
            <sz val="8"/>
            <color indexed="81"/>
            <rFont val="Tahoma"/>
            <family val="2"/>
          </rPr>
          <t>SM -  WN61 6KD</t>
        </r>
        <r>
          <rPr>
            <sz val="8"/>
            <color indexed="81"/>
            <rFont val="Tahoma"/>
            <family val="2"/>
          </rPr>
          <t xml:space="preserve">
07927 401410
6.1m for ferry
pd £22 -  0453</t>
        </r>
      </text>
    </comment>
    <comment ref="W29" authorId="0">
      <text>
        <r>
          <rPr>
            <b/>
            <sz val="8"/>
            <color indexed="81"/>
            <rFont val="Tahoma"/>
            <family val="2"/>
          </rPr>
          <t>SM - R433 JPW</t>
        </r>
        <r>
          <rPr>
            <sz val="8"/>
            <color indexed="81"/>
            <rFont val="Tahoma"/>
            <family val="2"/>
          </rPr>
          <t xml:space="preserve">
07827 932 038
7m  2 + dog
pd £29.50 -  0465</t>
        </r>
      </text>
    </comment>
    <comment ref="Y29" authorId="0">
      <text>
        <r>
          <rPr>
            <b/>
            <sz val="8"/>
            <color indexed="81"/>
            <rFont val="Tahoma"/>
            <family val="2"/>
          </rPr>
          <t>SM - ?</t>
        </r>
        <r>
          <rPr>
            <sz val="8"/>
            <color indexed="81"/>
            <rFont val="Tahoma"/>
            <family val="2"/>
          </rPr>
          <t xml:space="preserve">
07801 885953
7m 2 + dog for ferry
pd £29.50 - 0179</t>
        </r>
      </text>
    </comment>
    <comment ref="AC29" authorId="0">
      <text>
        <r>
          <rPr>
            <b/>
            <sz val="8"/>
            <color indexed="81"/>
            <rFont val="Tahoma"/>
            <family val="2"/>
          </rPr>
          <t>SM</t>
        </r>
        <r>
          <rPr>
            <sz val="8"/>
            <color indexed="81"/>
            <rFont val="Tahoma"/>
            <family val="2"/>
          </rPr>
          <t xml:space="preserve">
BOH BC16
7m 
pd £28 - 0623</t>
        </r>
      </text>
    </comment>
    <comment ref="AD29" authorId="0">
      <text>
        <r>
          <rPr>
            <b/>
            <sz val="8"/>
            <color indexed="81"/>
            <rFont val="Tahoma"/>
            <family val="2"/>
          </rPr>
          <t>SM</t>
        </r>
        <r>
          <rPr>
            <sz val="8"/>
            <color indexed="81"/>
            <rFont val="Tahoma"/>
            <family val="2"/>
          </rPr>
          <t xml:space="preserve">
reserved for daughter Nicola who will ring to book
07919 180522
9m  2 + 1 + dog
£115.50  due to be paid
£116.50 paid 17.5  0471</t>
        </r>
      </text>
    </comment>
    <comment ref="AB31" authorId="0">
      <text>
        <r>
          <rPr>
            <b/>
            <sz val="8"/>
            <color indexed="81"/>
            <rFont val="Tahoma"/>
            <family val="2"/>
          </rPr>
          <t>SM</t>
        </r>
        <r>
          <rPr>
            <sz val="8"/>
            <color indexed="81"/>
            <rFont val="Tahoma"/>
            <family val="2"/>
          </rPr>
          <t xml:space="preserve">
26  M/h &amp; caravans
</t>
        </r>
      </text>
    </comment>
    <comment ref="H33" authorId="0">
      <text>
        <r>
          <rPr>
            <b/>
            <sz val="8"/>
            <color indexed="81"/>
            <rFont val="Tahoma"/>
            <family val="2"/>
          </rPr>
          <t xml:space="preserve">LJ AU52 UXC
</t>
        </r>
        <r>
          <rPr>
            <sz val="8"/>
            <color indexed="81"/>
            <rFont val="Tahoma"/>
            <family val="2"/>
          </rPr>
          <t>£124.00 pif 0331
5th wheel + 2</t>
        </r>
        <r>
          <rPr>
            <b/>
            <sz val="8"/>
            <color indexed="81"/>
            <rFont val="Tahoma"/>
            <family val="2"/>
          </rPr>
          <t xml:space="preserve">
</t>
        </r>
        <r>
          <rPr>
            <sz val="8"/>
            <color indexed="81"/>
            <rFont val="Tahoma"/>
            <family val="2"/>
          </rPr>
          <t>cruise and stay and may want to stay longer after cruise</t>
        </r>
      </text>
    </comment>
    <comment ref="AB33" authorId="0">
      <text>
        <r>
          <rPr>
            <b/>
            <sz val="8"/>
            <color indexed="81"/>
            <rFont val="Tahoma"/>
            <family val="2"/>
          </rPr>
          <t>SM - Hired M/H</t>
        </r>
        <r>
          <rPr>
            <sz val="8"/>
            <color indexed="81"/>
            <rFont val="Tahoma"/>
            <family val="2"/>
          </rPr>
          <t xml:space="preserve">
077 47635011
25'  2 + 1
pd £93 - 0590
</t>
        </r>
      </text>
    </comment>
    <comment ref="AH33" authorId="0">
      <text>
        <r>
          <rPr>
            <b/>
            <sz val="8"/>
            <color indexed="81"/>
            <rFont val="Tahoma"/>
            <family val="2"/>
          </rPr>
          <t>Me:</t>
        </r>
        <r>
          <rPr>
            <sz val="8"/>
            <color indexed="81"/>
            <rFont val="Tahoma"/>
            <family val="2"/>
          </rPr>
          <t xml:space="preserve">
</t>
        </r>
      </text>
    </comment>
    <comment ref="AC34" authorId="0">
      <text>
        <r>
          <rPr>
            <b/>
            <sz val="8"/>
            <color indexed="81"/>
            <rFont val="Tahoma"/>
            <family val="2"/>
          </rPr>
          <t>WM</t>
        </r>
        <r>
          <rPr>
            <sz val="8"/>
            <color indexed="81"/>
            <rFont val="Tahoma"/>
            <family val="2"/>
          </rPr>
          <t xml:space="preserve">
rock up 
pd £25 - 0633</t>
        </r>
      </text>
    </comment>
    <comment ref="AD34" authorId="0">
      <text>
        <r>
          <rPr>
            <b/>
            <sz val="8"/>
            <color indexed="81"/>
            <rFont val="Tahoma"/>
            <family val="2"/>
          </rPr>
          <t xml:space="preserve">SM -  </t>
        </r>
        <r>
          <rPr>
            <sz val="8"/>
            <color indexed="81"/>
            <rFont val="Tahoma"/>
            <family val="2"/>
          </rPr>
          <t xml:space="preserve">
01327 704188
19.  2 persons brother on pl 41
pd £175  - 0581</t>
        </r>
      </text>
    </comment>
    <comment ref="B35" authorId="0">
      <text>
        <r>
          <rPr>
            <b/>
            <sz val="8"/>
            <color indexed="81"/>
            <rFont val="Tahoma"/>
            <family val="2"/>
          </rPr>
          <t>SM  - BN11 WLE</t>
        </r>
        <r>
          <rPr>
            <sz val="8"/>
            <color indexed="81"/>
            <rFont val="Tahoma"/>
            <family val="2"/>
          </rPr>
          <t xml:space="preserve">
Dan -</t>
        </r>
        <r>
          <rPr>
            <sz val="10"/>
            <color indexed="81"/>
            <rFont val="Tahoma"/>
            <family val="2"/>
          </rPr>
          <t xml:space="preserve"> 07960 384 001</t>
        </r>
        <r>
          <rPr>
            <sz val="8"/>
            <color indexed="81"/>
            <rFont val="Tahoma"/>
            <family val="2"/>
          </rPr>
          <t xml:space="preserve">
spoke to Bill 7 April then Stella on 8th will ring back to confirm - confirmed 13 April
£136 when here 4n  3 home
£125 when here 3n  4 home
pd from 23 April to 6 May
pd £261 - 0155</t>
        </r>
      </text>
    </comment>
    <comment ref="D35" authorId="0">
      <text>
        <r>
          <rPr>
            <b/>
            <sz val="8"/>
            <color indexed="81"/>
            <rFont val="Tahoma"/>
            <family val="2"/>
          </rPr>
          <t>SM</t>
        </r>
        <r>
          <rPr>
            <sz val="8"/>
            <color indexed="81"/>
            <rFont val="Tahoma"/>
            <family val="2"/>
          </rPr>
          <t xml:space="preserve">
pd from 7 May  to 3 June
pd £522 - 0323</t>
        </r>
      </text>
    </comment>
    <comment ref="B36" authorId="0">
      <text>
        <r>
          <rPr>
            <sz val="8"/>
            <color indexed="81"/>
            <rFont val="Tahoma"/>
            <family val="2"/>
          </rPr>
          <t xml:space="preserve">SM - </t>
        </r>
        <r>
          <rPr>
            <sz val="10"/>
            <color indexed="81"/>
            <rFont val="Tahoma"/>
            <family val="2"/>
          </rPr>
          <t xml:space="preserve">ST02 AW0  Audi
</t>
        </r>
        <r>
          <rPr>
            <sz val="9"/>
            <color indexed="81"/>
            <rFont val="Tahoma"/>
            <family val="2"/>
          </rPr>
          <t>or FP02 AWO - Audi Terry</t>
        </r>
        <r>
          <rPr>
            <sz val="8"/>
            <color indexed="81"/>
            <rFont val="Tahoma"/>
            <family val="2"/>
          </rPr>
          <t xml:space="preserve">
07966 534 322
0120 886 9274
wife Louise will ring to pay
PAID for this week and last week 0333</t>
        </r>
      </text>
    </comment>
    <comment ref="D36" authorId="0">
      <text>
        <r>
          <rPr>
            <sz val="8"/>
            <color indexed="81"/>
            <rFont val="Tahoma"/>
            <family val="2"/>
          </rPr>
          <t xml:space="preserve">
SM
Leonie took 2 wks from 25 April to 8 May
pd £220 - 0333</t>
        </r>
      </text>
    </comment>
    <comment ref="R36" authorId="0">
      <text>
        <r>
          <rPr>
            <b/>
            <sz val="8"/>
            <color indexed="81"/>
            <rFont val="Tahoma"/>
            <family val="2"/>
          </rPr>
          <t xml:space="preserve">MNJ: 
</t>
        </r>
        <r>
          <rPr>
            <sz val="8"/>
            <color indexed="81"/>
            <rFont val="Tahoma"/>
            <family val="2"/>
          </rPr>
          <t xml:space="preserve">Paid £176 up to the 19/5/16.Ref. 0475.  
He is then removing caravan and moving into a flat.
SM - pd from 10 to 19 May
</t>
        </r>
      </text>
    </comment>
    <comment ref="AC36" authorId="0">
      <text>
        <r>
          <rPr>
            <b/>
            <sz val="8"/>
            <color indexed="81"/>
            <rFont val="Tahoma"/>
            <family val="2"/>
          </rPr>
          <t>SM - DE73 6UL</t>
        </r>
        <r>
          <rPr>
            <sz val="8"/>
            <color indexed="81"/>
            <rFont val="Tahoma"/>
            <family val="2"/>
          </rPr>
          <t xml:space="preserve">
077 455 879 89  Sue
19'  BB4 on own
pd £100 - 0585
</t>
        </r>
      </text>
    </comment>
    <comment ref="B37" authorId="0">
      <text>
        <r>
          <rPr>
            <b/>
            <sz val="8"/>
            <color indexed="81"/>
            <rFont val="Tahoma"/>
            <family val="2"/>
          </rPr>
          <t>SM -  VJ-257-L  John Ende</t>
        </r>
        <r>
          <rPr>
            <sz val="8"/>
            <color indexed="81"/>
            <rFont val="Tahoma"/>
            <family val="2"/>
          </rPr>
          <t xml:space="preserve">
Caes (case) 07715 201283
Caes not here only first week then 
John Ende - 07715 201 283
Bolle Transport work supply food to cruise ships
£624 due each month
 </t>
        </r>
      </text>
    </comment>
    <comment ref="N37" authorId="0">
      <text>
        <r>
          <rPr>
            <b/>
            <sz val="8"/>
            <color indexed="81"/>
            <rFont val="Tahoma"/>
            <family val="2"/>
          </rPr>
          <t>SM</t>
        </r>
        <r>
          <rPr>
            <sz val="8"/>
            <color indexed="81"/>
            <rFont val="Tahoma"/>
            <family val="2"/>
          </rPr>
          <t xml:space="preserve">
sm blue VW 2 young lads here all night left with dutch guy at 1130am Sat</t>
        </r>
      </text>
    </comment>
    <comment ref="Y37" authorId="0">
      <text>
        <r>
          <rPr>
            <b/>
            <sz val="8"/>
            <color indexed="81"/>
            <rFont val="Tahoma"/>
            <family val="2"/>
          </rPr>
          <t>SM</t>
        </r>
        <r>
          <rPr>
            <sz val="8"/>
            <color indexed="81"/>
            <rFont val="Tahoma"/>
            <family val="2"/>
          </rPr>
          <t xml:space="preserve">
pd from 15 May to 11 June Invoice 08
pd £631 - 0569</t>
        </r>
      </text>
    </comment>
    <comment ref="AB38" authorId="0">
      <text>
        <r>
          <rPr>
            <b/>
            <sz val="8"/>
            <color indexed="81"/>
            <rFont val="Tahoma"/>
            <family val="2"/>
          </rPr>
          <t>Me:</t>
        </r>
        <r>
          <rPr>
            <sz val="8"/>
            <color indexed="81"/>
            <rFont val="Tahoma"/>
            <family val="2"/>
          </rPr>
          <t xml:space="preserve">
21</t>
        </r>
      </text>
    </comment>
    <comment ref="C39" authorId="0">
      <text>
        <r>
          <rPr>
            <b/>
            <sz val="8"/>
            <color indexed="81"/>
            <rFont val="Tahoma"/>
            <family val="2"/>
          </rPr>
          <t xml:space="preserve">LJ JH-480-P
</t>
        </r>
        <r>
          <rPr>
            <sz val="8"/>
            <color indexed="81"/>
            <rFont val="Tahoma"/>
            <family val="2"/>
          </rPr>
          <t>£25 pif 0312
Dutch rock up - 6.3m MH + 2</t>
        </r>
      </text>
    </comment>
    <comment ref="D39" authorId="0">
      <text>
        <r>
          <rPr>
            <b/>
            <sz val="8"/>
            <color indexed="81"/>
            <rFont val="Tahoma"/>
            <family val="2"/>
          </rPr>
          <t>SM - FG08 DZW</t>
        </r>
        <r>
          <rPr>
            <sz val="8"/>
            <color indexed="81"/>
            <rFont val="Tahoma"/>
            <family val="2"/>
          </rPr>
          <t xml:space="preserve">
0797 096 1260
18' caravan for ferry
pd £22 - 0273</t>
        </r>
      </text>
    </comment>
    <comment ref="E39" authorId="0">
      <text>
        <r>
          <rPr>
            <b/>
            <sz val="8"/>
            <color indexed="81"/>
            <rFont val="Tahoma"/>
            <family val="2"/>
          </rPr>
          <t xml:space="preserve">LJ AR 434 TB
</t>
        </r>
        <r>
          <rPr>
            <sz val="8"/>
            <color indexed="81"/>
            <rFont val="Tahoma"/>
            <family val="2"/>
          </rPr>
          <t>£22 cash 039.
Rock up from France 7.15pm
6m MH + 2</t>
        </r>
      </text>
    </comment>
    <comment ref="F39" authorId="0">
      <text>
        <r>
          <rPr>
            <b/>
            <sz val="8"/>
            <color indexed="81"/>
            <rFont val="Tahoma"/>
            <family val="2"/>
          </rPr>
          <t>SM  -  V371 OOR</t>
        </r>
        <r>
          <rPr>
            <sz val="8"/>
            <color indexed="81"/>
            <rFont val="Tahoma"/>
            <family val="2"/>
          </rPr>
          <t xml:space="preserve">
07779 830 591
back 6 June LAB
Pd £22 - 0294</t>
        </r>
      </text>
    </comment>
    <comment ref="H39" authorId="0">
      <text>
        <r>
          <rPr>
            <b/>
            <sz val="8"/>
            <color indexed="81"/>
            <rFont val="Tahoma"/>
            <family val="2"/>
          </rPr>
          <t>SM - J54 5546</t>
        </r>
        <r>
          <rPr>
            <sz val="8"/>
            <color indexed="81"/>
            <rFont val="Tahoma"/>
            <family val="2"/>
          </rPr>
          <t xml:space="preserve">
0779 9784 9453
7m for ferry 
pd £25 - 0277</t>
        </r>
      </text>
    </comment>
    <comment ref="M39" authorId="0">
      <text>
        <r>
          <rPr>
            <b/>
            <sz val="8"/>
            <color indexed="81"/>
            <rFont val="Tahoma"/>
            <family val="2"/>
          </rPr>
          <t>Sm  late from ferry</t>
        </r>
        <r>
          <rPr>
            <sz val="8"/>
            <color indexed="81"/>
            <rFont val="Tahoma"/>
            <family val="2"/>
          </rPr>
          <t xml:space="preserve">
pd £25 - 0415</t>
        </r>
      </text>
    </comment>
    <comment ref="Q39" authorId="0">
      <text>
        <r>
          <rPr>
            <b/>
            <sz val="8"/>
            <color indexed="81"/>
            <rFont val="Tahoma"/>
            <family val="2"/>
          </rPr>
          <t xml:space="preserve">LJ WA08 OWB
</t>
        </r>
        <r>
          <rPr>
            <sz val="8"/>
            <color indexed="81"/>
            <rFont val="Tahoma"/>
            <family val="2"/>
          </rPr>
          <t>078178 61844
£25 pif 0264
For ferry
6.9m MH + 2</t>
        </r>
      </text>
    </comment>
    <comment ref="R39" authorId="0">
      <text>
        <r>
          <rPr>
            <b/>
            <sz val="8"/>
            <color indexed="81"/>
            <rFont val="Tahoma"/>
            <family val="2"/>
          </rPr>
          <t>SM</t>
        </r>
        <r>
          <rPr>
            <sz val="8"/>
            <color indexed="81"/>
            <rFont val="Tahoma"/>
            <family val="2"/>
          </rPr>
          <t xml:space="preserve">
01228 670041
074 69920581
back 16 June pd for both ngihts 
pd £47 - 0031</t>
        </r>
      </text>
    </comment>
    <comment ref="S39" authorId="0">
      <text>
        <r>
          <rPr>
            <b/>
            <sz val="8"/>
            <color indexed="81"/>
            <rFont val="Tahoma"/>
            <family val="2"/>
          </rPr>
          <t xml:space="preserve">LJ NK60 CHG
</t>
        </r>
        <r>
          <rPr>
            <sz val="8"/>
            <color indexed="81"/>
            <rFont val="Tahoma"/>
            <family val="2"/>
          </rPr>
          <t>25' mh + 2
£131 pif  0443
07961 979685</t>
        </r>
      </text>
    </comment>
    <comment ref="X39" authorId="0">
      <text>
        <r>
          <rPr>
            <b/>
            <sz val="8"/>
            <color indexed="81"/>
            <rFont val="Tahoma"/>
            <family val="2"/>
          </rPr>
          <t>SM</t>
        </r>
        <r>
          <rPr>
            <sz val="8"/>
            <color indexed="81"/>
            <rFont val="Tahoma"/>
            <family val="2"/>
          </rPr>
          <t xml:space="preserve">
PD FOR extra night
pd £28 - 0523</t>
        </r>
      </text>
    </comment>
    <comment ref="AA39" authorId="0">
      <text>
        <r>
          <rPr>
            <b/>
            <sz val="8"/>
            <color indexed="81"/>
            <rFont val="Tahoma"/>
            <family val="2"/>
          </rPr>
          <t xml:space="preserve">SM - </t>
        </r>
        <r>
          <rPr>
            <sz val="8"/>
            <color indexed="81"/>
            <rFont val="Tahoma"/>
            <family val="2"/>
          </rPr>
          <t xml:space="preserve">
0777 4410710
1 + 15yrs  - husbabd 2n
pd £124 - 0579
visitors 1 fri 2 sat</t>
        </r>
      </text>
    </comment>
    <comment ref="AE39" authorId="0">
      <text>
        <r>
          <rPr>
            <b/>
            <sz val="8"/>
            <color indexed="81"/>
            <rFont val="Tahoma"/>
            <family val="2"/>
          </rPr>
          <t>SM -  L60 BVR</t>
        </r>
        <r>
          <rPr>
            <sz val="8"/>
            <color indexed="81"/>
            <rFont val="Tahoma"/>
            <family val="2"/>
          </rPr>
          <t xml:space="preserve">
07532 426 735
7m  back off ferry 26/7
pd £28 - 1370
pd £20 -1370 Dep for July</t>
        </r>
      </text>
    </comment>
    <comment ref="C40" authorId="0">
      <text>
        <r>
          <rPr>
            <b/>
            <sz val="8"/>
            <color indexed="81"/>
            <rFont val="Tahoma"/>
            <family val="2"/>
          </rPr>
          <t>SM - YN08 NYP</t>
        </r>
        <r>
          <rPr>
            <sz val="8"/>
            <color indexed="81"/>
            <rFont val="Tahoma"/>
            <family val="2"/>
          </rPr>
          <t xml:space="preserve">
0777 97 359 60
6.3m  camper for ferry
pd £25 - 0144</t>
        </r>
      </text>
    </comment>
    <comment ref="E40" authorId="0">
      <text>
        <r>
          <rPr>
            <b/>
            <sz val="8"/>
            <color indexed="81"/>
            <rFont val="Tahoma"/>
            <family val="2"/>
          </rPr>
          <t>SM - Y467 BSX</t>
        </r>
        <r>
          <rPr>
            <sz val="8"/>
            <color indexed="81"/>
            <rFont val="Tahoma"/>
            <family val="2"/>
          </rPr>
          <t xml:space="preserve">
077 6735 3628
5m  for ferry
pd £22 - 0282</t>
        </r>
      </text>
    </comment>
    <comment ref="J40" authorId="0">
      <text>
        <r>
          <rPr>
            <b/>
            <sz val="8"/>
            <color indexed="81"/>
            <rFont val="Tahoma"/>
            <family val="2"/>
          </rPr>
          <t>WM</t>
        </r>
        <r>
          <rPr>
            <sz val="8"/>
            <color indexed="81"/>
            <rFont val="Tahoma"/>
            <family val="2"/>
          </rPr>
          <t xml:space="preserve">
07709 246 0299
24' for ferry
pd - £25 - 0079</t>
        </r>
      </text>
    </comment>
    <comment ref="M40" authorId="0">
      <text>
        <r>
          <rPr>
            <b/>
            <sz val="8"/>
            <color indexed="81"/>
            <rFont val="Tahoma"/>
            <family val="2"/>
          </rPr>
          <t>LJ email.  I think this is the Ward extending by a day - have emailed for confirmation</t>
        </r>
      </text>
    </comment>
    <comment ref="N40" authorId="0">
      <text>
        <r>
          <rPr>
            <b/>
            <sz val="8"/>
            <color indexed="81"/>
            <rFont val="Tahoma"/>
            <family val="2"/>
          </rPr>
          <t>SM - SF55 GSZ</t>
        </r>
        <r>
          <rPr>
            <sz val="8"/>
            <color indexed="81"/>
            <rFont val="Tahoma"/>
            <family val="2"/>
          </rPr>
          <t xml:space="preserve">
07824 367 613
2 in VW  for ferry
pd £22 - 0215
</t>
        </r>
      </text>
    </comment>
    <comment ref="Q40" authorId="0">
      <text>
        <r>
          <rPr>
            <b/>
            <sz val="8"/>
            <color indexed="81"/>
            <rFont val="Tahoma"/>
            <family val="2"/>
          </rPr>
          <t>SM -  HJ52 VOA</t>
        </r>
        <r>
          <rPr>
            <sz val="8"/>
            <color indexed="81"/>
            <rFont val="Tahoma"/>
            <family val="2"/>
          </rPr>
          <t xml:space="preserve">
077271 38191
0144 6741292
pd £22 - 0418
6m  2 for ferry</t>
        </r>
      </text>
    </comment>
    <comment ref="R40" authorId="0">
      <text>
        <r>
          <rPr>
            <b/>
            <sz val="8"/>
            <color indexed="81"/>
            <rFont val="Tahoma"/>
            <family val="2"/>
          </rPr>
          <t>SM - FX….</t>
        </r>
        <r>
          <rPr>
            <sz val="8"/>
            <color indexed="81"/>
            <rFont val="Tahoma"/>
            <family val="2"/>
          </rPr>
          <t xml:space="preserve">
0122 664 3159
079 69229 267
6m 2 + dog for ferry
pd £22 - 0284</t>
        </r>
      </text>
    </comment>
    <comment ref="S40" authorId="0">
      <text>
        <r>
          <rPr>
            <b/>
            <sz val="8"/>
            <color indexed="81"/>
            <rFont val="Tahoma"/>
            <family val="2"/>
          </rPr>
          <t>Me:
French for ferry</t>
        </r>
        <r>
          <rPr>
            <sz val="8"/>
            <color indexed="81"/>
            <rFont val="Tahoma"/>
            <family val="2"/>
          </rPr>
          <t xml:space="preserve">
pd £22 - 0489</t>
        </r>
      </text>
    </comment>
    <comment ref="T40" authorId="0">
      <text>
        <r>
          <rPr>
            <b/>
            <sz val="8"/>
            <color indexed="81"/>
            <rFont val="Tahoma"/>
            <family val="2"/>
          </rPr>
          <t>SM -  K30 SEG</t>
        </r>
        <r>
          <rPr>
            <sz val="8"/>
            <color indexed="81"/>
            <rFont val="Tahoma"/>
            <family val="2"/>
          </rPr>
          <t xml:space="preserve">
0143 77113366
0780 721 7494
21'  1 person for work
pd £94 -  0493</t>
        </r>
      </text>
    </comment>
    <comment ref="AA40" authorId="0">
      <text>
        <r>
          <rPr>
            <b/>
            <sz val="8"/>
            <color indexed="81"/>
            <rFont val="Tahoma"/>
            <family val="2"/>
          </rPr>
          <t>SM</t>
        </r>
        <r>
          <rPr>
            <sz val="8"/>
            <color indexed="81"/>
            <rFont val="Tahoma"/>
            <family val="2"/>
          </rPr>
          <t xml:space="preserve">
07505 972 046
6m  for early  ferry
pd £22 - 11338
booked for return on 5 feb and pd contact less so no reciept -  £22 - 1337</t>
        </r>
      </text>
    </comment>
    <comment ref="AC40" authorId="0">
      <text>
        <r>
          <rPr>
            <b/>
            <sz val="8"/>
            <color indexed="81"/>
            <rFont val="Tahoma"/>
            <family val="2"/>
          </rPr>
          <t>SM</t>
        </r>
        <r>
          <rPr>
            <sz val="8"/>
            <color indexed="81"/>
            <rFont val="Tahoma"/>
            <family val="2"/>
          </rPr>
          <t xml:space="preserve">
0791 986 1488
5.7m camper BB4
pd £75 - 0526</t>
        </r>
      </text>
    </comment>
    <comment ref="H41" authorId="0">
      <text>
        <r>
          <rPr>
            <b/>
            <sz val="8"/>
            <color indexed="81"/>
            <rFont val="Tahoma"/>
            <family val="2"/>
          </rPr>
          <t>LJ</t>
        </r>
        <r>
          <rPr>
            <sz val="8"/>
            <color indexed="81"/>
            <rFont val="Tahoma"/>
            <family val="2"/>
          </rPr>
          <t xml:space="preserve">
</t>
        </r>
      </text>
    </comment>
    <comment ref="N41" authorId="0">
      <text>
        <r>
          <rPr>
            <b/>
            <sz val="8"/>
            <color indexed="81"/>
            <rFont val="Tahoma"/>
            <family val="2"/>
          </rPr>
          <t>SM</t>
        </r>
        <r>
          <rPr>
            <sz val="8"/>
            <color indexed="81"/>
            <rFont val="Tahoma"/>
            <family val="2"/>
          </rPr>
          <t xml:space="preserve">
pd wk from 13 to 20 May
pd £154 - 0430</t>
        </r>
      </text>
    </comment>
    <comment ref="V41" authorId="0">
      <text>
        <r>
          <rPr>
            <b/>
            <sz val="8"/>
            <color indexed="81"/>
            <rFont val="Tahoma"/>
            <family val="2"/>
          </rPr>
          <t>SM</t>
        </r>
        <r>
          <rPr>
            <sz val="8"/>
            <color indexed="81"/>
            <rFont val="Tahoma"/>
            <family val="2"/>
          </rPr>
          <t xml:space="preserve">
pd week form 21 to 27 May
pd £175 - 0533</t>
        </r>
      </text>
    </comment>
    <comment ref="AC41" authorId="0">
      <text>
        <r>
          <rPr>
            <b/>
            <sz val="8"/>
            <color indexed="81"/>
            <rFont val="Tahoma"/>
            <family val="2"/>
          </rPr>
          <t>SM</t>
        </r>
        <r>
          <rPr>
            <sz val="8"/>
            <color indexed="81"/>
            <rFont val="Tahoma"/>
            <family val="2"/>
          </rPr>
          <t xml:space="preserve">
pd £175 - 0593</t>
        </r>
      </text>
    </comment>
    <comment ref="B42" authorId="0">
      <text>
        <r>
          <rPr>
            <b/>
            <sz val="8"/>
            <color indexed="81"/>
            <rFont val="Tahoma"/>
            <family val="2"/>
          </rPr>
          <t>SM -  01983 866645</t>
        </r>
        <r>
          <rPr>
            <sz val="8"/>
            <color indexed="81"/>
            <rFont val="Tahoma"/>
            <family val="2"/>
          </rPr>
          <t xml:space="preserve">
Bob - 077 625 02943
</t>
        </r>
      </text>
    </comment>
    <comment ref="J42" authorId="0">
      <text>
        <r>
          <rPr>
            <b/>
            <sz val="8"/>
            <color indexed="81"/>
            <rFont val="Tahoma"/>
            <family val="2"/>
          </rPr>
          <t xml:space="preserve">SM - </t>
        </r>
        <r>
          <rPr>
            <sz val="8"/>
            <color indexed="81"/>
            <rFont val="Tahoma"/>
            <family val="2"/>
          </rPr>
          <t xml:space="preserve">
pd from 5 to 24 May
8n off peak here
8n off peak home
2n peak here
2n peak home
pd £363 - 0397</t>
        </r>
      </text>
    </comment>
    <comment ref="Z42" authorId="0">
      <text>
        <r>
          <rPr>
            <b/>
            <sz val="8"/>
            <color indexed="81"/>
            <rFont val="Tahoma"/>
            <family val="2"/>
          </rPr>
          <t>SM</t>
        </r>
        <r>
          <rPr>
            <sz val="8"/>
            <color indexed="81"/>
            <rFont val="Tahoma"/>
            <family val="2"/>
          </rPr>
          <t xml:space="preserve">
pay from 25 May to 7 June
5n here  £125
8n home £100
</t>
        </r>
        <r>
          <rPr>
            <b/>
            <sz val="8"/>
            <color indexed="81"/>
            <rFont val="Tahoma"/>
            <family val="2"/>
          </rPr>
          <t>Balance pd  £225  -  0573</t>
        </r>
      </text>
    </comment>
    <comment ref="AB42" authorId="0">
      <text>
        <r>
          <rPr>
            <b/>
            <sz val="8"/>
            <color indexed="81"/>
            <rFont val="Tahoma"/>
            <family val="2"/>
          </rPr>
          <t>SM - KK57 FO2</t>
        </r>
        <r>
          <rPr>
            <sz val="8"/>
            <color indexed="81"/>
            <rFont val="Tahoma"/>
            <family val="2"/>
          </rPr>
          <t xml:space="preserve">
075 833 23362
late booking 5pm
pd £75 - 0609</t>
        </r>
      </text>
    </comment>
    <comment ref="AE42" authorId="0">
      <text>
        <r>
          <rPr>
            <b/>
            <sz val="8"/>
            <color indexed="81"/>
            <rFont val="Tahoma"/>
            <family val="2"/>
          </rPr>
          <t>SM - EBU ??</t>
        </r>
        <r>
          <rPr>
            <sz val="8"/>
            <color indexed="81"/>
            <rFont val="Tahoma"/>
            <family val="2"/>
          </rPr>
          <t xml:space="preserve">
078 1145 0910
pd £25 - 0635</t>
        </r>
      </text>
    </comment>
    <comment ref="W43" authorId="0">
      <text>
        <r>
          <rPr>
            <b/>
            <sz val="8"/>
            <color indexed="81"/>
            <rFont val="Tahoma"/>
            <family val="2"/>
          </rPr>
          <t xml:space="preserve">SM - </t>
        </r>
        <r>
          <rPr>
            <sz val="8"/>
            <color indexed="81"/>
            <rFont val="Tahoma"/>
            <family val="2"/>
          </rPr>
          <t xml:space="preserve">
07391 422 176
6m  2 + 1
pd £28 - 0535</t>
        </r>
      </text>
    </comment>
    <comment ref="X43" authorId="0">
      <text>
        <r>
          <rPr>
            <b/>
            <sz val="8"/>
            <color indexed="81"/>
            <rFont val="Tahoma"/>
            <family val="2"/>
          </rPr>
          <t xml:space="preserve">LJ SY06 YND
</t>
        </r>
        <r>
          <rPr>
            <sz val="8"/>
            <color indexed="81"/>
            <rFont val="Tahoma"/>
            <family val="2"/>
          </rPr>
          <t xml:space="preserve">22' cv + 2
07479 00912
Also paid for Burns £25
£50 total: 0469
</t>
        </r>
      </text>
    </comment>
    <comment ref="Z43" authorId="0">
      <text>
        <r>
          <rPr>
            <b/>
            <sz val="8"/>
            <color indexed="81"/>
            <rFont val="Tahoma"/>
            <family val="2"/>
          </rPr>
          <t>SM  -</t>
        </r>
        <r>
          <rPr>
            <sz val="8"/>
            <color indexed="81"/>
            <rFont val="Tahoma"/>
            <family val="2"/>
          </rPr>
          <t xml:space="preserve">
pd for 21n from 25 May to 14 June
pd £470 - 0463</t>
        </r>
      </text>
    </comment>
    <comment ref="K44" authorId="0">
      <text>
        <r>
          <rPr>
            <b/>
            <sz val="8"/>
            <color indexed="81"/>
            <rFont val="Tahoma"/>
            <family val="2"/>
          </rPr>
          <t xml:space="preserve">MNJ: HX58BLK
</t>
        </r>
        <r>
          <rPr>
            <sz val="8"/>
            <color indexed="81"/>
            <rFont val="Tahoma"/>
            <family val="2"/>
          </rPr>
          <t xml:space="preserve">£66 PIF REF. 0348
Tel. 07593933174;
2 Adults. MH going to Dolphin for service aqnd repair.
</t>
        </r>
      </text>
    </comment>
    <comment ref="AB44" authorId="0">
      <text>
        <r>
          <rPr>
            <b/>
            <sz val="8"/>
            <color indexed="81"/>
            <rFont val="Tahoma"/>
            <family val="2"/>
          </rPr>
          <t xml:space="preserve">LJ P721 MRP
</t>
        </r>
        <r>
          <rPr>
            <sz val="8"/>
            <color indexed="81"/>
            <rFont val="Tahoma"/>
            <family val="2"/>
          </rPr>
          <t xml:space="preserve">£84 pif 0512
6.4m MH + 2
BB$
07584 664236
</t>
        </r>
      </text>
    </comment>
    <comment ref="B45" authorId="0">
      <text>
        <r>
          <rPr>
            <b/>
            <sz val="8"/>
            <color indexed="81"/>
            <rFont val="Tahoma"/>
            <family val="2"/>
          </rPr>
          <t>SM -  LD07 VDE</t>
        </r>
        <r>
          <rPr>
            <sz val="8"/>
            <color indexed="81"/>
            <rFont val="Tahoma"/>
            <family val="2"/>
          </rPr>
          <t xml:space="preserve">
0186 960 1577
07747 646 622
21'  2 + dog for IOW ferry
pd £26.50  -  0300</t>
        </r>
      </text>
    </comment>
    <comment ref="J45" authorId="0">
      <text>
        <r>
          <rPr>
            <b/>
            <sz val="8"/>
            <color indexed="81"/>
            <rFont val="Tahoma"/>
            <family val="2"/>
          </rPr>
          <t>SM - GV53 VLX</t>
        </r>
        <r>
          <rPr>
            <sz val="8"/>
            <color indexed="81"/>
            <rFont val="Tahoma"/>
            <family val="2"/>
          </rPr>
          <t xml:space="preserve">
0777 635 4820
2 OAP's 23' let him pay for 21' as here 6n
pd £132 - 0281</t>
        </r>
      </text>
    </comment>
    <comment ref="Q45" authorId="0">
      <text>
        <r>
          <rPr>
            <b/>
            <sz val="8"/>
            <color indexed="81"/>
            <rFont val="Tahoma"/>
            <family val="2"/>
          </rPr>
          <t>SM</t>
        </r>
        <r>
          <rPr>
            <sz val="8"/>
            <color indexed="81"/>
            <rFont val="Tahoma"/>
            <family val="2"/>
          </rPr>
          <t xml:space="preserve">
rock up for ferry
BB4   6.5m  2 + dog
pd £26.50 - 0455</t>
        </r>
      </text>
    </comment>
    <comment ref="W45" authorId="0">
      <text>
        <r>
          <rPr>
            <b/>
            <sz val="8"/>
            <color indexed="81"/>
            <rFont val="Tahoma"/>
            <family val="2"/>
          </rPr>
          <t>Me:</t>
        </r>
        <r>
          <rPr>
            <sz val="8"/>
            <color indexed="81"/>
            <rFont val="Tahoma"/>
            <family val="2"/>
          </rPr>
          <t xml:space="preserve">
Rock up ACSI
pd £15.50 -  0536
acsi 198335</t>
        </r>
      </text>
    </comment>
    <comment ref="X45" authorId="0">
      <text>
        <r>
          <rPr>
            <b/>
            <sz val="8"/>
            <color indexed="81"/>
            <rFont val="Tahoma"/>
            <family val="2"/>
          </rPr>
          <t xml:space="preserve">LJ </t>
        </r>
        <r>
          <rPr>
            <sz val="8"/>
            <color indexed="81"/>
            <rFont val="Tahoma"/>
            <family val="2"/>
          </rPr>
          <t>paid for an extra night with acsi card £15.50 ref 0555</t>
        </r>
      </text>
    </comment>
    <comment ref="Z45" authorId="0">
      <text>
        <r>
          <rPr>
            <b/>
            <sz val="8"/>
            <color indexed="81"/>
            <rFont val="Tahoma"/>
            <family val="2"/>
          </rPr>
          <t>SM - HN08 KPF</t>
        </r>
        <r>
          <rPr>
            <sz val="8"/>
            <color indexed="81"/>
            <rFont val="Tahoma"/>
            <family val="2"/>
          </rPr>
          <t xml:space="preserve">
07501 703330
7m  2  ACSI saved £25
pd £34 - 052ACSI 874675</t>
        </r>
      </text>
    </comment>
    <comment ref="AB45" authorId="0">
      <text>
        <r>
          <rPr>
            <b/>
            <sz val="8"/>
            <color indexed="81"/>
            <rFont val="Tahoma"/>
            <family val="2"/>
          </rPr>
          <t xml:space="preserve">LJ  HX07 FCM
</t>
        </r>
        <r>
          <rPr>
            <sz val="8"/>
            <color indexed="81"/>
            <rFont val="Tahoma"/>
            <family val="2"/>
          </rPr>
          <t xml:space="preserve">£84 pif 0520
7m MH + 2  BB4
07990 935550
</t>
        </r>
      </text>
    </comment>
    <comment ref="V46" authorId="0">
      <text>
        <r>
          <rPr>
            <b/>
            <sz val="8"/>
            <color indexed="81"/>
            <rFont val="Tahoma"/>
            <family val="2"/>
          </rPr>
          <t xml:space="preserve">LJ  M10 KKL
</t>
        </r>
        <r>
          <rPr>
            <sz val="8"/>
            <color indexed="81"/>
            <rFont val="Tahoma"/>
            <family val="2"/>
          </rPr>
          <t xml:space="preserve">£44 to pay on arrival
Paid £44  ref 048
said Stella allows this
18' cv + 2
07751 180117
</t>
        </r>
      </text>
    </comment>
    <comment ref="X46" authorId="0">
      <text>
        <r>
          <rPr>
            <b/>
            <sz val="8"/>
            <color indexed="81"/>
            <rFont val="Tahoma"/>
            <family val="2"/>
          </rPr>
          <t>SM</t>
        </r>
        <r>
          <rPr>
            <sz val="8"/>
            <color indexed="81"/>
            <rFont val="Tahoma"/>
            <family val="2"/>
          </rPr>
          <t xml:space="preserve">
email booking 16 Feb Luci
Pd £21 - OTR
£67 paid 0560</t>
        </r>
      </text>
    </comment>
    <comment ref="AB46" authorId="0">
      <text>
        <r>
          <rPr>
            <b/>
            <sz val="8"/>
            <color indexed="81"/>
            <rFont val="Tahoma"/>
            <family val="2"/>
          </rPr>
          <t xml:space="preserve">LJ K40 RWT
</t>
        </r>
        <r>
          <rPr>
            <sz val="8"/>
            <color indexed="81"/>
            <rFont val="Tahoma"/>
            <family val="2"/>
          </rPr>
          <t>£88.50 pif 0448
prefers grass pitch if poss
6.93m CV (brand new) + 2 + 1 dog. 
07871 045830
SM - HUGE dog maybe rotweiller?
Nice people but he DOES NOT listen
dad for 2 n with car pd £18 - 0600</t>
        </r>
      </text>
    </comment>
    <comment ref="AB47" authorId="0">
      <text>
        <r>
          <rPr>
            <b/>
            <sz val="8"/>
            <color indexed="81"/>
            <rFont val="Tahoma"/>
            <family val="2"/>
          </rPr>
          <t xml:space="preserve">LJ DF15 GCU
</t>
        </r>
        <r>
          <rPr>
            <sz val="8"/>
            <color indexed="81"/>
            <rFont val="Tahoma"/>
            <family val="2"/>
          </rPr>
          <t xml:space="preserve">£88.50  0481 pif
7.5m cv + 2 + 1 dog
07946 350238
</t>
        </r>
      </text>
    </comment>
    <comment ref="AE47" authorId="0">
      <text>
        <r>
          <rPr>
            <b/>
            <sz val="8"/>
            <color indexed="81"/>
            <rFont val="Tahoma"/>
            <family val="2"/>
          </rPr>
          <t>LR:</t>
        </r>
        <r>
          <rPr>
            <sz val="8"/>
            <color indexed="81"/>
            <rFont val="Tahoma"/>
            <family val="2"/>
          </rPr>
          <t xml:space="preserve">
paid £10 late stay cash
ref 053</t>
        </r>
      </text>
    </comment>
    <comment ref="X48" authorId="0">
      <text>
        <r>
          <rPr>
            <b/>
            <sz val="8"/>
            <color indexed="81"/>
            <rFont val="Tahoma"/>
            <family val="2"/>
          </rPr>
          <t>Me:</t>
        </r>
        <r>
          <rPr>
            <sz val="8"/>
            <color indexed="81"/>
            <rFont val="Tahoma"/>
            <family val="2"/>
          </rPr>
          <t xml:space="preserve">
10 cv + 2
077843 01710
paid for by Burns £25
£50 total: 0469</t>
        </r>
      </text>
    </comment>
    <comment ref="AB48" authorId="0">
      <text>
        <r>
          <rPr>
            <b/>
            <sz val="8"/>
            <color indexed="81"/>
            <rFont val="Tahoma"/>
            <family val="2"/>
          </rPr>
          <t>SM</t>
        </r>
        <r>
          <rPr>
            <sz val="8"/>
            <color indexed="81"/>
            <rFont val="Tahoma"/>
            <family val="2"/>
          </rPr>
          <t xml:space="preserve">
079 6939 7452
0147377 81655
Tunnel tent attaches to van
2 + 11 yrs
pd £20  -  0150
balance pd  £84 - 0452
ex car now pd £20 - 0547</t>
        </r>
      </text>
    </comment>
    <comment ref="W49" authorId="0">
      <text>
        <r>
          <rPr>
            <b/>
            <sz val="8"/>
            <color indexed="81"/>
            <rFont val="Tahoma"/>
            <family val="2"/>
          </rPr>
          <t xml:space="preserve">LJ  67 RR ZR
</t>
        </r>
        <r>
          <rPr>
            <sz val="8"/>
            <color indexed="81"/>
            <rFont val="Tahoma"/>
            <family val="2"/>
          </rPr>
          <t>6.7m  CV + 2  ACSI  £45 due. Pay on arrival!! From Holland.
0031 652 696279
SM -  pd £46.50
saving of £37.50 with ACSI</t>
        </r>
      </text>
    </comment>
    <comment ref="X49" authorId="0">
      <text>
        <r>
          <rPr>
            <b/>
            <sz val="8"/>
            <color indexed="81"/>
            <rFont val="Tahoma"/>
            <family val="2"/>
          </rPr>
          <t>LJ Paid an extra one night acsi and one night full price
£40.50 0554</t>
        </r>
        <r>
          <rPr>
            <sz val="8"/>
            <color indexed="81"/>
            <rFont val="Tahoma"/>
            <family val="2"/>
          </rPr>
          <t xml:space="preserve">
</t>
        </r>
      </text>
    </comment>
    <comment ref="AC49" authorId="0">
      <text>
        <r>
          <rPr>
            <b/>
            <sz val="8"/>
            <color indexed="81"/>
            <rFont val="Tahoma"/>
            <family val="2"/>
          </rPr>
          <t xml:space="preserve">LJ  EG04 ZDS
</t>
        </r>
        <r>
          <rPr>
            <sz val="8"/>
            <color indexed="81"/>
            <rFont val="Tahoma"/>
            <family val="2"/>
          </rPr>
          <t>£102 pif  0521
6.5m cv + 2 + 2 + baby
07932 681141
Completely new to caravaning</t>
        </r>
        <r>
          <rPr>
            <sz val="8"/>
            <color indexed="81"/>
            <rFont val="Tahoma"/>
            <family val="2"/>
          </rPr>
          <t xml:space="preserve">
</t>
        </r>
      </text>
    </comment>
    <comment ref="AF49" authorId="0">
      <text>
        <r>
          <rPr>
            <b/>
            <sz val="8"/>
            <color indexed="81"/>
            <rFont val="Tahoma"/>
            <family val="2"/>
          </rPr>
          <t xml:space="preserve">SM -  </t>
        </r>
        <r>
          <rPr>
            <sz val="8"/>
            <color indexed="81"/>
            <rFont val="Tahoma"/>
            <family val="2"/>
          </rPr>
          <t xml:space="preserve">
07964 465 232
BB4  21'  2 + dog
pd £26.50 -  0298</t>
        </r>
      </text>
    </comment>
    <comment ref="K50" authorId="0">
      <text>
        <r>
          <rPr>
            <b/>
            <sz val="8"/>
            <color indexed="81"/>
            <rFont val="Tahoma"/>
            <family val="2"/>
          </rPr>
          <t xml:space="preserve">LJ   BJ13 SVA
</t>
        </r>
        <r>
          <rPr>
            <sz val="8"/>
            <color indexed="81"/>
            <rFont val="Tahoma"/>
            <family val="2"/>
          </rPr>
          <t>£15.50 ACSI   0319
8m cv + 2
07835 343146
Had to cancel as ferry from Spain has bheen cancelled. Refund less £5 admin charge.</t>
        </r>
      </text>
    </comment>
    <comment ref="U50" authorId="0">
      <text>
        <r>
          <rPr>
            <b/>
            <sz val="8"/>
            <color indexed="81"/>
            <rFont val="Tahoma"/>
            <family val="2"/>
          </rPr>
          <t xml:space="preserve">LJ 63 LLN2
</t>
        </r>
        <r>
          <rPr>
            <sz val="8"/>
            <color indexed="81"/>
            <rFont val="Tahoma"/>
            <family val="2"/>
          </rPr>
          <t>£77.50 to pay on arrival. ACSI. No 186339
7m cv = 2 from Holland
2 Adults .</t>
        </r>
      </text>
    </comment>
    <comment ref="AB50" authorId="0">
      <text>
        <r>
          <rPr>
            <b/>
            <sz val="8"/>
            <color indexed="81"/>
            <rFont val="Tahoma"/>
            <family val="2"/>
          </rPr>
          <t>SM -  F56 TYB</t>
        </r>
        <r>
          <rPr>
            <sz val="8"/>
            <color indexed="81"/>
            <rFont val="Tahoma"/>
            <family val="2"/>
          </rPr>
          <t xml:space="preserve">
0154 330 1739
07985 451 020
21'  2 + 3  BB4 for ferry
pd £34 - 0527</t>
        </r>
      </text>
    </comment>
    <comment ref="AC50" authorId="0">
      <text>
        <r>
          <rPr>
            <b/>
            <sz val="8"/>
            <color indexed="81"/>
            <rFont val="Tahoma"/>
            <family val="2"/>
          </rPr>
          <t xml:space="preserve">LJ PT51 MUM
</t>
        </r>
        <r>
          <rPr>
            <sz val="8"/>
            <color indexed="81"/>
            <rFont val="Tahoma"/>
            <family val="2"/>
          </rPr>
          <t>26' cv + 2 + 4
£280 pif 0447
07557 334170
Dad originally rang to book 3 nights from 27th but Paul rang back later to book 7 nights from 28th.  Dad is local - his phone is : 07719 768453
Visitors Sat then Sun without telling or asking me BBQ  11 adults + loads of kids</t>
        </r>
      </text>
    </comment>
    <comment ref="AD50" authorId="0">
      <text>
        <r>
          <rPr>
            <b/>
            <sz val="8"/>
            <color indexed="81"/>
            <rFont val="Tahoma"/>
            <family val="2"/>
          </rPr>
          <t>Me:</t>
        </r>
        <r>
          <rPr>
            <sz val="8"/>
            <color indexed="81"/>
            <rFont val="Tahoma"/>
            <family val="2"/>
          </rPr>
          <t xml:space="preserve">
11 adults today &amp; loads of kids 4 cars </t>
        </r>
      </text>
    </comment>
    <comment ref="C51" authorId="0">
      <text>
        <r>
          <rPr>
            <b/>
            <sz val="8"/>
            <color indexed="81"/>
            <rFont val="Tahoma"/>
            <family val="2"/>
          </rPr>
          <t xml:space="preserve">kf; EX61 WVE
07584 597719
7.5m x 2  1nt (alsi bkd 5/7/16)
</t>
        </r>
        <r>
          <rPr>
            <sz val="8"/>
            <color indexed="81"/>
            <rFont val="Tahoma"/>
            <family val="2"/>
          </rPr>
          <t>Pd for both nts in full £48    ref 0561
SM  back 5 July from ferry</t>
        </r>
      </text>
    </comment>
    <comment ref="D51" authorId="0">
      <text>
        <r>
          <rPr>
            <b/>
            <sz val="8"/>
            <color indexed="81"/>
            <rFont val="Tahoma"/>
            <family val="2"/>
          </rPr>
          <t xml:space="preserve">LJ  </t>
        </r>
        <r>
          <rPr>
            <sz val="8"/>
            <color indexed="81"/>
            <rFont val="Tahoma"/>
            <family val="2"/>
          </rPr>
          <t>late stay £5 (MNJ - told them wrong price and honoured it)</t>
        </r>
      </text>
    </comment>
    <comment ref="E51" authorId="0">
      <text>
        <r>
          <rPr>
            <b/>
            <sz val="8"/>
            <color indexed="81"/>
            <rFont val="Tahoma"/>
            <family val="2"/>
          </rPr>
          <t>SM</t>
        </r>
        <r>
          <rPr>
            <sz val="8"/>
            <color indexed="81"/>
            <rFont val="Tahoma"/>
            <family val="2"/>
          </rPr>
          <t xml:space="preserve">
077 3036 2644
13' for ferry
pd £22 - 0099</t>
        </r>
      </text>
    </comment>
    <comment ref="M51" authorId="0">
      <text>
        <r>
          <rPr>
            <b/>
            <sz val="8"/>
            <color indexed="81"/>
            <rFont val="Tahoma"/>
            <family val="2"/>
          </rPr>
          <t>SM</t>
        </r>
        <r>
          <rPr>
            <sz val="8"/>
            <color indexed="81"/>
            <rFont val="Tahoma"/>
            <family val="2"/>
          </rPr>
          <t xml:space="preserve">
01326558820
07443 226 787
with brother plot 41
pd £22 - 0005</t>
        </r>
      </text>
    </comment>
    <comment ref="R51" authorId="0">
      <text>
        <r>
          <rPr>
            <b/>
            <sz val="8"/>
            <color indexed="81"/>
            <rFont val="Tahoma"/>
            <family val="2"/>
          </rPr>
          <t>SM -  NV08 MBX</t>
        </r>
        <r>
          <rPr>
            <sz val="8"/>
            <color indexed="81"/>
            <rFont val="Tahoma"/>
            <family val="2"/>
          </rPr>
          <t xml:space="preserve">
0123 434 8183
07748 357879
also booked &amp; pd for Gauler plot 41
pd £50 - 0013</t>
        </r>
      </text>
    </comment>
    <comment ref="V51" authorId="0">
      <text>
        <r>
          <rPr>
            <b/>
            <sz val="8"/>
            <color indexed="81"/>
            <rFont val="Tahoma"/>
            <family val="2"/>
          </rPr>
          <t xml:space="preserve">LJ GAZ 4419
</t>
        </r>
        <r>
          <rPr>
            <sz val="8"/>
            <color indexed="81"/>
            <rFont val="Tahoma"/>
            <family val="2"/>
          </rPr>
          <t xml:space="preserve">£150 ref 0260
I overcharged by £100 - 0261  refund given </t>
        </r>
        <r>
          <rPr>
            <b/>
            <sz val="8"/>
            <color indexed="81"/>
            <rFont val="Tahoma"/>
            <family val="2"/>
          </rPr>
          <t>SORRY</t>
        </r>
        <r>
          <rPr>
            <sz val="8"/>
            <color indexed="81"/>
            <rFont val="Tahoma"/>
            <family val="2"/>
          </rPr>
          <t xml:space="preserve">
20' cv + 2  cruise 4n + here 4n</t>
        </r>
      </text>
    </comment>
    <comment ref="AD51" authorId="0">
      <text>
        <r>
          <rPr>
            <b/>
            <sz val="8"/>
            <color indexed="81"/>
            <rFont val="Tahoma"/>
            <family val="2"/>
          </rPr>
          <t>SM -  HG10 ?</t>
        </r>
        <r>
          <rPr>
            <sz val="8"/>
            <color indexed="81"/>
            <rFont val="Tahoma"/>
            <family val="2"/>
          </rPr>
          <t xml:space="preserve">
07763 565668
6m plumb in 2 + 3 + 4yrs
pd £102 - 0551
car load visitors Mon</t>
        </r>
      </text>
    </comment>
    <comment ref="M52" authorId="0">
      <text>
        <r>
          <rPr>
            <b/>
            <sz val="8"/>
            <color indexed="81"/>
            <rFont val="Tahoma"/>
            <family val="2"/>
          </rPr>
          <t>SM</t>
        </r>
        <r>
          <rPr>
            <sz val="8"/>
            <color indexed="81"/>
            <rFont val="Tahoma"/>
            <family val="2"/>
          </rPr>
          <t xml:space="preserve">
07968 1777 27
ferry back from Spain
7m - 2 + dog
pd £26.50 - 1289
cancelled on 12 feb was due in on 14th Feb due to ferry so have transferred to  12 May</t>
        </r>
      </text>
    </comment>
    <comment ref="R52" authorId="0">
      <text>
        <r>
          <rPr>
            <b/>
            <sz val="8"/>
            <color indexed="81"/>
            <rFont val="Tahoma"/>
            <family val="2"/>
          </rPr>
          <t>SM - H15 KJG</t>
        </r>
        <r>
          <rPr>
            <sz val="8"/>
            <color indexed="81"/>
            <rFont val="Tahoma"/>
            <family val="2"/>
          </rPr>
          <t xml:space="preserve">
WITH Jones pl 40 ref 0013</t>
        </r>
      </text>
    </comment>
    <comment ref="X52" authorId="0">
      <text>
        <r>
          <rPr>
            <b/>
            <sz val="8"/>
            <color indexed="81"/>
            <rFont val="Tahoma"/>
            <family val="2"/>
          </rPr>
          <t>SM -  YC16 BWV</t>
        </r>
        <r>
          <rPr>
            <sz val="8"/>
            <color indexed="81"/>
            <rFont val="Tahoma"/>
            <family val="2"/>
          </rPr>
          <t xml:space="preserve">
01924 503579
07881 496 629
7.35 for ferry
pd £28 - 0254</t>
        </r>
      </text>
    </comment>
    <comment ref="AC52" authorId="0">
      <text>
        <r>
          <rPr>
            <b/>
            <sz val="8"/>
            <color indexed="81"/>
            <rFont val="Tahoma"/>
            <family val="2"/>
          </rPr>
          <t>sm</t>
        </r>
        <r>
          <rPr>
            <sz val="8"/>
            <color indexed="81"/>
            <rFont val="Tahoma"/>
            <family val="2"/>
          </rPr>
          <t xml:space="preserve">
pd 35.50 - 0626
2 +2  6m</t>
        </r>
      </text>
    </comment>
    <comment ref="AD52" authorId="0">
      <text>
        <r>
          <rPr>
            <b/>
            <sz val="8"/>
            <color indexed="81"/>
            <rFont val="Tahoma"/>
            <family val="2"/>
          </rPr>
          <t xml:space="preserve">SM </t>
        </r>
        <r>
          <rPr>
            <sz val="8"/>
            <color indexed="81"/>
            <rFont val="Tahoma"/>
            <family val="2"/>
          </rPr>
          <t xml:space="preserve">
Graham 078 555 82416
sm caravan 1 + 2 grandkids
daughter (Line ) oppisite in RV
pd £84 - 0464</t>
        </r>
      </text>
    </comment>
    <comment ref="C53" authorId="0">
      <text>
        <r>
          <rPr>
            <b/>
            <sz val="8"/>
            <color indexed="81"/>
            <rFont val="Tahoma"/>
            <family val="2"/>
          </rPr>
          <t xml:space="preserve">MNJ: EB567FD
</t>
        </r>
        <r>
          <rPr>
            <sz val="8"/>
            <color indexed="81"/>
            <rFont val="Tahoma"/>
            <family val="2"/>
          </rPr>
          <t xml:space="preserve">£25. PIF  Ref 0309
Tel. 07961575857,
2 Adults off late ferry.
</t>
        </r>
      </text>
    </comment>
    <comment ref="Y53" authorId="0">
      <text>
        <r>
          <rPr>
            <b/>
            <sz val="8"/>
            <color indexed="81"/>
            <rFont val="Tahoma"/>
            <family val="2"/>
          </rPr>
          <t xml:space="preserve">LJ 
</t>
        </r>
        <r>
          <rPr>
            <sz val="8"/>
            <color indexed="81"/>
            <rFont val="Tahoma"/>
            <family val="2"/>
          </rPr>
          <t>5m camper coming off ferry etc 22.00.  She is Swiss and didn't want to pay over the phone - see emails  Anna.  I told her whiteboard and code and she will pay on 25th in morning
WILL PAY WED MORNING</t>
        </r>
      </text>
    </comment>
    <comment ref="AD53" authorId="0">
      <text>
        <r>
          <rPr>
            <b/>
            <sz val="8"/>
            <color indexed="81"/>
            <rFont val="Tahoma"/>
            <family val="2"/>
          </rPr>
          <t>SM</t>
        </r>
        <r>
          <rPr>
            <sz val="8"/>
            <color indexed="81"/>
            <rFont val="Tahoma"/>
            <family val="2"/>
          </rPr>
          <t xml:space="preserve">
arrive late from ferry rang 13 May but did not pay will ask host family to pay?
7m  3 adults
</t>
        </r>
        <r>
          <rPr>
            <b/>
            <sz val="10"/>
            <color indexed="81"/>
            <rFont val="Tahoma"/>
            <family val="2"/>
          </rPr>
          <t>£32 due</t>
        </r>
      </text>
    </comment>
    <comment ref="J56" authorId="0">
      <text>
        <r>
          <rPr>
            <b/>
            <sz val="8"/>
            <color indexed="81"/>
            <rFont val="Tahoma"/>
            <family val="2"/>
          </rPr>
          <t xml:space="preserve">LJ  Oxlade £40 0389
</t>
        </r>
        <r>
          <rPr>
            <sz val="8"/>
            <color indexed="81"/>
            <rFont val="Tahoma"/>
            <family val="2"/>
          </rPr>
          <t>pd from 1 to 28 May</t>
        </r>
      </text>
    </comment>
    <comment ref="AD56" authorId="0">
      <text>
        <r>
          <rPr>
            <b/>
            <sz val="8"/>
            <color indexed="81"/>
            <rFont val="Tahoma"/>
            <family val="2"/>
          </rPr>
          <t>S</t>
        </r>
        <r>
          <rPr>
            <sz val="8"/>
            <color indexed="81"/>
            <rFont val="Tahoma"/>
            <family val="2"/>
          </rPr>
          <t>M - Pam rang 13 June &amp; pd from 29 to 9 July storage - they will be staying on 10 July
pd £60 - 0835</t>
        </r>
      </text>
    </comment>
    <comment ref="G57" authorId="0">
      <text>
        <r>
          <rPr>
            <b/>
            <sz val="8"/>
            <color indexed="81"/>
            <rFont val="Tahoma"/>
            <family val="2"/>
          </rPr>
          <t xml:space="preserve">ddl
077566299667
m/h 2A
PIF £25. Ref. 0159
</t>
        </r>
        <r>
          <rPr>
            <sz val="8"/>
            <color indexed="81"/>
            <rFont val="Tahoma"/>
            <family val="2"/>
          </rPr>
          <t>SM  emaiil 27 April cancelled due to ill health will re-book</t>
        </r>
      </text>
    </comment>
    <comment ref="H57" authorId="0">
      <text>
        <r>
          <rPr>
            <b/>
            <sz val="8"/>
            <color indexed="81"/>
            <rFont val="Tahoma"/>
            <family val="2"/>
          </rPr>
          <t>SM - FN14 8DX</t>
        </r>
        <r>
          <rPr>
            <sz val="8"/>
            <color indexed="81"/>
            <rFont val="Tahoma"/>
            <family val="2"/>
          </rPr>
          <t xml:space="preserve">
0736 545 122
2 + dog BB4
pd £20 - 0197
balance due £168. - SM ok to transfer
Rang on day to postpone to 28th  - different rate</t>
        </r>
      </text>
    </comment>
    <comment ref="V57" authorId="0">
      <text>
        <r>
          <rPr>
            <b/>
            <sz val="8"/>
            <color indexed="81"/>
            <rFont val="Tahoma"/>
            <family val="2"/>
          </rPr>
          <t>SM</t>
        </r>
        <r>
          <rPr>
            <sz val="8"/>
            <color indexed="81"/>
            <rFont val="Tahoma"/>
            <family val="2"/>
          </rPr>
          <t xml:space="preserve">
07956 334455
22'  1n here 4 on cruise
pd £20 - 0983
Balance due £52</t>
        </r>
      </text>
    </comment>
    <comment ref="AB57" authorId="0">
      <text>
        <r>
          <rPr>
            <b/>
            <sz val="8"/>
            <color indexed="81"/>
            <rFont val="Tahoma"/>
            <family val="2"/>
          </rPr>
          <t>SM -  HK14 CTT</t>
        </r>
        <r>
          <rPr>
            <sz val="8"/>
            <color indexed="81"/>
            <rFont val="Tahoma"/>
            <family val="2"/>
          </rPr>
          <t xml:space="preserve">
077461 455 8
booked 2 pitches (mum in sm one)
2 + 3 lg tent
pd £224 - 0433</t>
        </r>
      </text>
    </comment>
    <comment ref="U58" authorId="0">
      <text>
        <r>
          <rPr>
            <b/>
            <sz val="8"/>
            <color indexed="81"/>
            <rFont val="Tahoma"/>
            <family val="2"/>
          </rPr>
          <t>SM -  R970 MNN</t>
        </r>
        <r>
          <rPr>
            <sz val="8"/>
            <color indexed="81"/>
            <rFont val="Tahoma"/>
            <family val="2"/>
          </rPr>
          <t xml:space="preserve">
07711 141 037
T4  2 + dog
wanted to be away from everyone
pd £50 - 0382</t>
        </r>
      </text>
    </comment>
    <comment ref="AB58" authorId="0">
      <text>
        <r>
          <rPr>
            <b/>
            <sz val="8"/>
            <color indexed="81"/>
            <rFont val="Tahoma"/>
            <family val="2"/>
          </rPr>
          <t>SM -  HK14 CTT</t>
        </r>
        <r>
          <rPr>
            <sz val="8"/>
            <color indexed="81"/>
            <rFont val="Tahoma"/>
            <family val="2"/>
          </rPr>
          <t xml:space="preserve">
077461 455 8
booked 2 pitches (mum in sm one)
2 + 3 lg tent
pd £224 - 0433</t>
        </r>
      </text>
    </comment>
    <comment ref="AF58" authorId="0">
      <text>
        <r>
          <rPr>
            <b/>
            <sz val="8"/>
            <color indexed="81"/>
            <rFont val="Tahoma"/>
            <family val="2"/>
          </rPr>
          <t>SM - LY62 BHV</t>
        </r>
        <r>
          <rPr>
            <sz val="8"/>
            <color indexed="81"/>
            <rFont val="Tahoma"/>
            <family val="2"/>
          </rPr>
          <t xml:space="preserve">
07904 52 7075
booked 2 pitches  - Allan
2 + 2 + gazebo
pd £20 - 0180
balance pd £86.50 - 0558
</t>
        </r>
      </text>
    </comment>
    <comment ref="AA59" authorId="0">
      <text>
        <r>
          <rPr>
            <b/>
            <sz val="8"/>
            <color indexed="81"/>
            <rFont val="Tahoma"/>
            <family val="2"/>
          </rPr>
          <t>SM -  W593 DAX</t>
        </r>
        <r>
          <rPr>
            <sz val="8"/>
            <color indexed="81"/>
            <rFont val="Tahoma"/>
            <family val="2"/>
          </rPr>
          <t xml:space="preserve">
07511 654 024
Emma lg tent 2 + 2 teenagers
will ring to pay £20 deposit
</t>
        </r>
        <r>
          <rPr>
            <b/>
            <sz val="8"/>
            <color indexed="81"/>
            <rFont val="Tahoma"/>
            <family val="2"/>
          </rPr>
          <t>pd £20 - 0540
total due £145</t>
        </r>
      </text>
    </comment>
    <comment ref="AF59" authorId="0">
      <text>
        <r>
          <rPr>
            <b/>
            <sz val="8"/>
            <color indexed="81"/>
            <rFont val="Tahoma"/>
            <family val="2"/>
          </rPr>
          <t>SM - LY62 BHV</t>
        </r>
        <r>
          <rPr>
            <sz val="8"/>
            <color indexed="81"/>
            <rFont val="Tahoma"/>
            <family val="2"/>
          </rPr>
          <t xml:space="preserve">
07904 52 7075
booked 2 pitches  - Allan
2 + 2 + gazebo
pd £20 - 0180
balance pd  £86.50 - 0559</t>
        </r>
      </text>
    </comment>
    <comment ref="AB60" authorId="0">
      <text>
        <r>
          <rPr>
            <b/>
            <sz val="8"/>
            <color indexed="81"/>
            <rFont val="Tahoma"/>
            <family val="2"/>
          </rPr>
          <t>SM - BW02 VNV</t>
        </r>
        <r>
          <rPr>
            <sz val="8"/>
            <color indexed="81"/>
            <rFont val="Tahoma"/>
            <family val="2"/>
          </rPr>
          <t xml:space="preserve">
075 2191 2668
0121 628 1218
4 man tent 2 persons
pd £161 - 0411</t>
        </r>
      </text>
    </comment>
    <comment ref="AD61" authorId="0">
      <text>
        <r>
          <rPr>
            <b/>
            <sz val="8"/>
            <color indexed="81"/>
            <rFont val="Tahoma"/>
            <family val="2"/>
          </rPr>
          <t>SM</t>
        </r>
        <r>
          <rPr>
            <sz val="8"/>
            <color indexed="81"/>
            <rFont val="Tahoma"/>
            <family val="2"/>
          </rPr>
          <t xml:space="preserve">
from Netherlands
sm tent with elec
pd £69 - OTR
</t>
        </r>
      </text>
    </comment>
    <comment ref="AB62" authorId="0">
      <text>
        <r>
          <rPr>
            <b/>
            <sz val="8"/>
            <color indexed="81"/>
            <rFont val="Tahoma"/>
            <family val="2"/>
          </rPr>
          <t>SM -  HM11 RZW</t>
        </r>
        <r>
          <rPr>
            <sz val="8"/>
            <color indexed="81"/>
            <rFont val="Tahoma"/>
            <family val="2"/>
          </rPr>
          <t xml:space="preserve">
Stuart - 0751 5124940
4 man tent 2 + 5yrs + dog
pd £20  -  0214
balance pd  £62.50 - 0491</t>
        </r>
      </text>
    </comment>
    <comment ref="AE62" authorId="0">
      <text>
        <r>
          <rPr>
            <b/>
            <sz val="8"/>
            <color indexed="81"/>
            <rFont val="Tahoma"/>
            <family val="2"/>
          </rPr>
          <t xml:space="preserve">LJ FL63 9BF
</t>
        </r>
        <r>
          <rPr>
            <sz val="8"/>
            <color indexed="81"/>
            <rFont val="Tahoma"/>
            <family val="2"/>
          </rPr>
          <t>07732 975785
med tent + elec + 2 + 2
£116 pif 0236</t>
        </r>
      </text>
    </comment>
    <comment ref="AC63" authorId="0">
      <text>
        <r>
          <rPr>
            <b/>
            <sz val="8"/>
            <color indexed="81"/>
            <rFont val="Tahoma"/>
            <family val="2"/>
          </rPr>
          <t xml:space="preserve">LJ KN11 ZZG
</t>
        </r>
        <r>
          <rPr>
            <sz val="8"/>
            <color indexed="81"/>
            <rFont val="Tahoma"/>
            <family val="2"/>
          </rPr>
          <t xml:space="preserve">£150  0379
Fam tent + 2 + 1 + elec
07772 24 8589
</t>
        </r>
      </text>
    </comment>
    <comment ref="AC64" authorId="0">
      <text>
        <r>
          <rPr>
            <b/>
            <sz val="8"/>
            <color indexed="81"/>
            <rFont val="Tahoma"/>
            <family val="2"/>
          </rPr>
          <t>SM -  YT56 KKM</t>
        </r>
        <r>
          <rPr>
            <sz val="8"/>
            <color indexed="81"/>
            <rFont val="Tahoma"/>
            <family val="2"/>
          </rPr>
          <t xml:space="preserve">
07988 730056
booked 2 pitches from Prts
with Zoe Franklyn in Tent
pd £120 for each - 0413
+ £10 late stay for caravan 14a</t>
        </r>
      </text>
    </comment>
    <comment ref="H65" authorId="0">
      <text>
        <r>
          <rPr>
            <b/>
            <sz val="8"/>
            <color indexed="81"/>
            <rFont val="Tahoma"/>
            <family val="2"/>
          </rPr>
          <t xml:space="preserve">LJ  V308 DCT
</t>
        </r>
        <r>
          <rPr>
            <sz val="8"/>
            <color indexed="81"/>
            <rFont val="Tahoma"/>
            <family val="2"/>
          </rPr>
          <t xml:space="preserve">£48 pif 0332
1 Bongo Camper + 2
WITH Newbrook on 15a
</t>
        </r>
      </text>
    </comment>
    <comment ref="AC65" authorId="0">
      <text>
        <r>
          <rPr>
            <b/>
            <sz val="8"/>
            <color indexed="81"/>
            <rFont val="Tahoma"/>
            <family val="2"/>
          </rPr>
          <t>SM -  YT56 KKM</t>
        </r>
        <r>
          <rPr>
            <sz val="8"/>
            <color indexed="81"/>
            <rFont val="Tahoma"/>
            <family val="2"/>
          </rPr>
          <t xml:space="preserve">
07988 730056
booked 2 pitches from Prts
with Zoe Franklyn in Tent
pd £120 for each - 0413
+ £10 late stay for caravan 14a</t>
        </r>
      </text>
    </comment>
    <comment ref="H66" authorId="0">
      <text>
        <r>
          <rPr>
            <b/>
            <sz val="8"/>
            <color indexed="81"/>
            <rFont val="Tahoma"/>
            <family val="2"/>
          </rPr>
          <t xml:space="preserve">LJ YY10 MLU
</t>
        </r>
        <r>
          <rPr>
            <sz val="8"/>
            <color indexed="81"/>
            <rFont val="Tahoma"/>
            <family val="2"/>
          </rPr>
          <t xml:space="preserve">4 man tent + 2 + 3
no electricity
With Newman on 14a
Paid by Newman 0332
</t>
        </r>
      </text>
    </comment>
    <comment ref="AC66" authorId="0">
      <text>
        <r>
          <rPr>
            <b/>
            <sz val="8"/>
            <color indexed="81"/>
            <rFont val="Tahoma"/>
            <family val="2"/>
          </rPr>
          <t>SM</t>
        </r>
        <r>
          <rPr>
            <sz val="8"/>
            <color indexed="81"/>
            <rFont val="Tahoma"/>
            <family val="2"/>
          </rPr>
          <t xml:space="preserve">
german rock up 
put by bonfire with elec
pd £50 - 0627</t>
        </r>
      </text>
    </comment>
    <comment ref="AE66" authorId="0">
      <text>
        <r>
          <rPr>
            <b/>
            <sz val="8"/>
            <color indexed="81"/>
            <rFont val="Tahoma"/>
            <family val="2"/>
          </rPr>
          <t>SM</t>
        </r>
        <r>
          <rPr>
            <sz val="8"/>
            <color indexed="81"/>
            <rFont val="Tahoma"/>
            <family val="2"/>
          </rPr>
          <t xml:space="preserve">
pd for ex night 
pd £25 - 0641</t>
        </r>
      </text>
    </comment>
    <comment ref="AF67" authorId="0">
      <text>
        <r>
          <rPr>
            <b/>
            <sz val="8"/>
            <color indexed="81"/>
            <rFont val="Tahoma"/>
            <family val="2"/>
          </rPr>
          <t>Me:</t>
        </r>
        <r>
          <rPr>
            <sz val="8"/>
            <color indexed="81"/>
            <rFont val="Tahoma"/>
            <family val="2"/>
          </rPr>
          <t xml:space="preserve">
No charge as fitting our new barriers from IDS</t>
        </r>
      </text>
    </comment>
    <comment ref="C68" authorId="0">
      <text>
        <r>
          <rPr>
            <b/>
            <sz val="8"/>
            <color indexed="81"/>
            <rFont val="Tahoma"/>
            <family val="2"/>
          </rPr>
          <t xml:space="preserve">LJ
Markin pd £67.50 0324
</t>
        </r>
        <r>
          <rPr>
            <sz val="8"/>
            <color indexed="81"/>
            <rFont val="Tahoma"/>
            <family val="2"/>
          </rPr>
          <t>Theakery  £67.50 - 0334</t>
        </r>
      </text>
    </comment>
    <comment ref="M68" authorId="0">
      <text>
        <r>
          <rPr>
            <b/>
            <sz val="8"/>
            <color indexed="81"/>
            <rFont val="Tahoma"/>
            <family val="2"/>
          </rPr>
          <t>SM</t>
        </r>
        <r>
          <rPr>
            <sz val="8"/>
            <color indexed="81"/>
            <rFont val="Tahoma"/>
            <family val="2"/>
          </rPr>
          <t xml:space="preserve">
mick pd £112.50 - 0396
Dale only here 3n
Dale pd  £67.50 - 0403</t>
        </r>
      </text>
    </comment>
    <comment ref="Q68" authorId="0">
      <text>
        <r>
          <rPr>
            <b/>
            <sz val="8"/>
            <color indexed="81"/>
            <rFont val="Tahoma"/>
            <family val="2"/>
          </rPr>
          <t>SM</t>
        </r>
        <r>
          <rPr>
            <sz val="8"/>
            <color indexed="81"/>
            <rFont val="Tahoma"/>
            <family val="2"/>
          </rPr>
          <t xml:space="preserve">
Dale pd £90 - 0457
Mick pd £90 - 0459</t>
        </r>
      </text>
    </comment>
    <comment ref="Y68" authorId="0">
      <text>
        <r>
          <rPr>
            <b/>
            <sz val="8"/>
            <color indexed="81"/>
            <rFont val="Tahoma"/>
            <family val="2"/>
          </rPr>
          <t>SM
3 n 24 - 26 May</t>
        </r>
        <r>
          <rPr>
            <sz val="8"/>
            <color indexed="81"/>
            <rFont val="Tahoma"/>
            <family val="2"/>
          </rPr>
          <t xml:space="preserve">
Dale pd £67.50 0574
Mick pd £67.50 - 0583</t>
        </r>
      </text>
    </comment>
    <comment ref="AB68" authorId="0">
      <text>
        <r>
          <rPr>
            <b/>
            <sz val="8"/>
            <color indexed="81"/>
            <rFont val="Tahoma"/>
            <family val="2"/>
          </rPr>
          <t>SM</t>
        </r>
        <r>
          <rPr>
            <sz val="8"/>
            <color indexed="81"/>
            <rFont val="Tahoma"/>
            <family val="2"/>
          </rPr>
          <t xml:space="preserve">
pd for 3 ex nioghts
Fri 27 to 20th 
pd £135 - 0608</t>
        </r>
      </text>
    </comment>
    <comment ref="AE68" authorId="0">
      <text>
        <r>
          <rPr>
            <b/>
            <sz val="8"/>
            <color indexed="81"/>
            <rFont val="Tahoma"/>
            <family val="2"/>
          </rPr>
          <t>SM  - VU14 DLN</t>
        </r>
        <r>
          <rPr>
            <sz val="8"/>
            <color indexed="81"/>
            <rFont val="Tahoma"/>
            <family val="2"/>
          </rPr>
          <t xml:space="preserve">
Mick pd 4n plus £20 for 2 ex Sat night
pd £132 - 0647
Dale pd  £67.50 - 0663</t>
        </r>
      </text>
    </comment>
    <comment ref="B69" authorId="0">
      <text>
        <r>
          <rPr>
            <b/>
            <sz val="8"/>
            <color indexed="81"/>
            <rFont val="Tahoma"/>
            <family val="2"/>
          </rPr>
          <t>SM -  VU63 LFB</t>
        </r>
        <r>
          <rPr>
            <sz val="8"/>
            <color indexed="81"/>
            <rFont val="Tahoma"/>
            <family val="2"/>
          </rPr>
          <t xml:space="preserve">
07494467721
</t>
        </r>
      </text>
    </comment>
    <comment ref="C69" authorId="0">
      <text>
        <r>
          <rPr>
            <b/>
            <sz val="8"/>
            <color indexed="81"/>
            <rFont val="Tahoma"/>
            <family val="2"/>
          </rPr>
          <t xml:space="preserve">LJ </t>
        </r>
        <r>
          <rPr>
            <sz val="8"/>
            <color indexed="81"/>
            <rFont val="Tahoma"/>
            <family val="2"/>
          </rPr>
          <t xml:space="preserve"> £154 paid cash 038</t>
        </r>
      </text>
    </comment>
    <comment ref="J69" authorId="0">
      <text>
        <r>
          <rPr>
            <b/>
            <sz val="8"/>
            <color indexed="81"/>
            <rFont val="Tahoma"/>
            <family val="2"/>
          </rPr>
          <t>SM</t>
        </r>
        <r>
          <rPr>
            <sz val="8"/>
            <color indexed="81"/>
            <rFont val="Tahoma"/>
            <family val="2"/>
          </rPr>
          <t xml:space="preserve">
pd £154 - 043  cash
9 to 15 May</t>
        </r>
      </text>
    </comment>
    <comment ref="O69" authorId="0">
      <text>
        <r>
          <rPr>
            <b/>
            <sz val="8"/>
            <color indexed="81"/>
            <rFont val="Tahoma"/>
            <family val="2"/>
          </rPr>
          <t>SM</t>
        </r>
        <r>
          <rPr>
            <sz val="8"/>
            <color indexed="81"/>
            <rFont val="Tahoma"/>
            <family val="2"/>
          </rPr>
          <t xml:space="preserve">
Shaun pd early as here with wife &amp; children
pd from 16 to 21 May
pd £154 - 0440</t>
        </r>
      </text>
    </comment>
    <comment ref="X69" authorId="0">
      <text>
        <r>
          <rPr>
            <b/>
            <sz val="8"/>
            <color indexed="81"/>
            <rFont val="Tahoma"/>
            <family val="2"/>
          </rPr>
          <t>SM</t>
        </r>
        <r>
          <rPr>
            <sz val="8"/>
            <color indexed="81"/>
            <rFont val="Tahoma"/>
            <family val="2"/>
          </rPr>
          <t xml:space="preserve">
pd 6n from 23 to 28 May
pd £132 - 050</t>
        </r>
      </text>
    </comment>
    <comment ref="AE69" authorId="0">
      <text>
        <r>
          <rPr>
            <b/>
            <sz val="8"/>
            <color indexed="81"/>
            <rFont val="Tahoma"/>
            <family val="2"/>
          </rPr>
          <t>Me:</t>
        </r>
        <r>
          <rPr>
            <sz val="8"/>
            <color indexed="81"/>
            <rFont val="Tahoma"/>
            <family val="2"/>
          </rPr>
          <t xml:space="preserve">
30 may to </t>
        </r>
      </text>
    </comment>
    <comment ref="B70" authorId="0">
      <text>
        <r>
          <rPr>
            <b/>
            <sz val="8"/>
            <color indexed="81"/>
            <rFont val="Tahoma"/>
            <family val="2"/>
          </rPr>
          <t>SM -  NF13 PHJ</t>
        </r>
        <r>
          <rPr>
            <sz val="8"/>
            <color indexed="81"/>
            <rFont val="Tahoma"/>
            <family val="2"/>
          </rPr>
          <t xml:space="preserve">
Matthew Foster
</t>
        </r>
      </text>
    </comment>
    <comment ref="C70" authorId="0">
      <text>
        <r>
          <rPr>
            <b/>
            <sz val="8"/>
            <color indexed="81"/>
            <rFont val="Tahoma"/>
            <family val="2"/>
          </rPr>
          <t>MJ - I think this person paid but wasn't put on pc - please check receipt</t>
        </r>
        <r>
          <rPr>
            <sz val="8"/>
            <color indexed="81"/>
            <rFont val="Tahoma"/>
            <family val="2"/>
          </rPr>
          <t xml:space="preserve">
SM - </t>
        </r>
      </text>
    </comment>
    <comment ref="J70" authorId="0">
      <text>
        <r>
          <rPr>
            <b/>
            <sz val="8"/>
            <color indexed="81"/>
            <rFont val="Tahoma"/>
            <family val="2"/>
          </rPr>
          <t>sm</t>
        </r>
        <r>
          <rPr>
            <sz val="8"/>
            <color indexed="81"/>
            <rFont val="Tahoma"/>
            <family val="2"/>
          </rPr>
          <t xml:space="preserve">
pd £154 - 0402
pd from 9 - 15 May</t>
        </r>
      </text>
    </comment>
    <comment ref="Q70" authorId="0">
      <text>
        <r>
          <rPr>
            <b/>
            <sz val="8"/>
            <color indexed="81"/>
            <rFont val="Tahoma"/>
            <family val="2"/>
          </rPr>
          <t>SM</t>
        </r>
        <r>
          <rPr>
            <sz val="8"/>
            <color indexed="81"/>
            <rFont val="Tahoma"/>
            <family val="2"/>
          </rPr>
          <t xml:space="preserve">
pd from 16 to 21 May 
pd £154 - 0460</t>
        </r>
      </text>
    </comment>
    <comment ref="X70" authorId="0">
      <text>
        <r>
          <rPr>
            <b/>
            <sz val="8"/>
            <color indexed="81"/>
            <rFont val="Tahoma"/>
            <family val="2"/>
          </rPr>
          <t>SM</t>
        </r>
        <r>
          <rPr>
            <sz val="8"/>
            <color indexed="81"/>
            <rFont val="Tahoma"/>
            <family val="2"/>
          </rPr>
          <t xml:space="preserve">
pd from 23 - 28 May
pd £154  -  052</t>
        </r>
      </text>
    </comment>
    <comment ref="AE70" authorId="0">
      <text>
        <r>
          <rPr>
            <b/>
            <sz val="8"/>
            <color indexed="81"/>
            <rFont val="Tahoma"/>
            <family val="2"/>
          </rPr>
          <t>Me:</t>
        </r>
        <r>
          <rPr>
            <sz val="8"/>
            <color indexed="81"/>
            <rFont val="Tahoma"/>
            <family val="2"/>
          </rPr>
          <t xml:space="preserve">
30 to 5 June</t>
        </r>
      </text>
    </comment>
    <comment ref="C71" authorId="0">
      <text>
        <r>
          <rPr>
            <b/>
            <sz val="8"/>
            <color indexed="81"/>
            <rFont val="Tahoma"/>
            <family val="2"/>
          </rPr>
          <t>SM - FD56 MX3</t>
        </r>
        <r>
          <rPr>
            <sz val="8"/>
            <color indexed="81"/>
            <rFont val="Tahoma"/>
            <family val="2"/>
          </rPr>
          <t xml:space="preserve">
0747 483 2062
1 person 3man dome tent with elecric
pd £143 - 0289</t>
        </r>
      </text>
    </comment>
    <comment ref="D71" authorId="0">
      <text>
        <r>
          <rPr>
            <b/>
            <sz val="8"/>
            <color indexed="81"/>
            <rFont val="Tahoma"/>
            <family val="2"/>
          </rPr>
          <t xml:space="preserve">LJ 
</t>
        </r>
        <r>
          <rPr>
            <sz val="8"/>
            <color indexed="81"/>
            <rFont val="Tahoma"/>
            <family val="2"/>
          </rPr>
          <t xml:space="preserve">job didn't materialise so not staying.  £110 refund due.  Refund given to father on phone - forgot to put down ref number
</t>
        </r>
      </text>
    </comment>
    <comment ref="AD71" authorId="0">
      <text>
        <r>
          <rPr>
            <b/>
            <sz val="8"/>
            <color indexed="81"/>
            <rFont val="Tahoma"/>
            <family val="2"/>
          </rPr>
          <t xml:space="preserve">WM - </t>
        </r>
        <r>
          <rPr>
            <sz val="8"/>
            <color indexed="81"/>
            <rFont val="Tahoma"/>
            <family val="2"/>
          </rPr>
          <t xml:space="preserve">
0161 2266958
07760 251 228
lg tent 2 + gazebo
pd £20 - 0067
balance due £88
they rang 9pm at night Bill said no charged for gazebo?</t>
        </r>
      </text>
    </comment>
    <comment ref="X73" authorId="0">
      <text>
        <r>
          <rPr>
            <b/>
            <sz val="8"/>
            <color indexed="81"/>
            <rFont val="Tahoma"/>
            <family val="2"/>
          </rPr>
          <t xml:space="preserve">SM - </t>
        </r>
        <r>
          <rPr>
            <sz val="8"/>
            <color indexed="81"/>
            <rFont val="Tahoma"/>
            <family val="2"/>
          </rPr>
          <t xml:space="preserve">
Peter - 07956 733 196
5 nights with tent work Eastleigh
will ring to pay Fri
DID NOT RING TO PAY 
Paid £120 for 6 days - plans to stay longer  cash 050</t>
        </r>
      </text>
    </comment>
    <comment ref="AD73" authorId="0">
      <text>
        <r>
          <rPr>
            <b/>
            <sz val="8"/>
            <color indexed="81"/>
            <rFont val="Tahoma"/>
            <family val="2"/>
          </rPr>
          <t>SM</t>
        </r>
        <r>
          <rPr>
            <sz val="8"/>
            <color indexed="81"/>
            <rFont val="Tahoma"/>
            <family val="2"/>
          </rPr>
          <t xml:space="preserve">
pd for 2 ex nights
pd £40 - 0614</t>
        </r>
      </text>
    </comment>
    <comment ref="AB74" authorId="0">
      <text>
        <r>
          <rPr>
            <b/>
            <sz val="8"/>
            <color indexed="81"/>
            <rFont val="Tahoma"/>
            <family val="2"/>
          </rPr>
          <t>SM</t>
        </r>
        <r>
          <rPr>
            <sz val="8"/>
            <color indexed="81"/>
            <rFont val="Tahoma"/>
            <family val="2"/>
          </rPr>
          <t xml:space="preserve">
02392 251524
07595 6688 29
lg tent 2 + 3 + dog + gazebo
&amp; late stay
also booked for Horn 2 + 1 + dog
payment not authorised
Total pd  £210 -  0538</t>
        </r>
      </text>
    </comment>
    <comment ref="AC75" authorId="0">
      <text>
        <r>
          <rPr>
            <b/>
            <sz val="8"/>
            <color indexed="81"/>
            <rFont val="Tahoma"/>
            <family val="2"/>
          </rPr>
          <t>SM</t>
        </r>
        <r>
          <rPr>
            <sz val="8"/>
            <color indexed="81"/>
            <rFont val="Tahoma"/>
            <family val="2"/>
          </rPr>
          <t xml:space="preserve">
02392 251524
07595 6688 29
lg tent 2 + 3 + dog + gazebo
&amp; late stay
also booked for Horn 2 + 1 + dog
payment not authorised
Total due for both £210</t>
        </r>
      </text>
    </comment>
    <comment ref="H76" authorId="0">
      <text>
        <r>
          <rPr>
            <b/>
            <sz val="8"/>
            <color indexed="81"/>
            <rFont val="Tahoma"/>
            <family val="2"/>
          </rPr>
          <t>SM  -  did not know car reg</t>
        </r>
        <r>
          <rPr>
            <sz val="8"/>
            <color indexed="81"/>
            <rFont val="Tahoma"/>
            <family val="2"/>
          </rPr>
          <t xml:space="preserve">
077 111 864 74 Georgia
079 631 33554
4 man tent 1 car  2 couples
pd £25  -  0373</t>
        </r>
      </text>
    </comment>
    <comment ref="J76" authorId="0">
      <text>
        <r>
          <rPr>
            <b/>
            <sz val="8"/>
            <color indexed="81"/>
            <rFont val="Tahoma"/>
            <family val="2"/>
          </rPr>
          <t>SM  EQC 2094</t>
        </r>
        <r>
          <rPr>
            <sz val="8"/>
            <color indexed="81"/>
            <rFont val="Tahoma"/>
            <family val="2"/>
          </rPr>
          <t xml:space="preserve">
rock up - German
med tent 2 + 4yrs &amp; 2yrs
+ sm tent 1 person
pd £34  - 041</t>
        </r>
      </text>
    </comment>
    <comment ref="Z76" authorId="0">
      <text>
        <r>
          <rPr>
            <b/>
            <sz val="8"/>
            <color indexed="81"/>
            <rFont val="Tahoma"/>
            <family val="2"/>
          </rPr>
          <t>SM  -  NV56 OVF</t>
        </r>
        <r>
          <rPr>
            <sz val="8"/>
            <color indexed="81"/>
            <rFont val="Tahoma"/>
            <family val="2"/>
          </rPr>
          <t xml:space="preserve">
07904 816094
sm tent
pd £20 - 0582</t>
        </r>
      </text>
    </comment>
    <comment ref="AA76" authorId="0">
      <text>
        <r>
          <rPr>
            <b/>
            <sz val="8"/>
            <color indexed="81"/>
            <rFont val="Tahoma"/>
            <family val="2"/>
          </rPr>
          <t>SM - HX15</t>
        </r>
        <r>
          <rPr>
            <sz val="8"/>
            <color indexed="81"/>
            <rFont val="Tahoma"/>
            <family val="2"/>
          </rPr>
          <t xml:space="preserve">
07850 885163
pd £20 - 0580</t>
        </r>
      </text>
    </comment>
    <comment ref="AC76" authorId="0">
      <text>
        <r>
          <rPr>
            <b/>
            <sz val="8"/>
            <color indexed="81"/>
            <rFont val="Tahoma"/>
            <family val="2"/>
          </rPr>
          <t xml:space="preserve">MNJ: BF11 VYO
 Request pitch 45.
</t>
        </r>
        <r>
          <rPr>
            <sz val="8"/>
            <color indexed="81"/>
            <rFont val="Tahoma"/>
            <family val="2"/>
          </rPr>
          <t>£20 Deosit. Ref 0473. £71.50 to pay/ paid 0557 23/5
2 Adults 1 Dog in a 4 Man tent. 
Tel. 07757608741
SM - booked and paid for elec so big problem on arrival as no elec</t>
        </r>
      </text>
    </comment>
    <comment ref="AF76" authorId="0">
      <text>
        <r>
          <rPr>
            <b/>
            <sz val="8"/>
            <color indexed="81"/>
            <rFont val="Tahoma"/>
            <family val="2"/>
          </rPr>
          <t>SM - Taxi</t>
        </r>
        <r>
          <rPr>
            <sz val="8"/>
            <color indexed="81"/>
            <rFont val="Tahoma"/>
            <family val="2"/>
          </rPr>
          <t xml:space="preserve">
07713 956534
No car by taxi
lg tent 2 + 2 + little one
will ring to pay £60</t>
        </r>
      </text>
    </comment>
    <comment ref="AB77" authorId="0">
      <text>
        <r>
          <rPr>
            <b/>
            <sz val="8"/>
            <color indexed="81"/>
            <rFont val="Tahoma"/>
            <family val="2"/>
          </rPr>
          <t xml:space="preserve">MNJ: Y165 UCR
</t>
        </r>
        <r>
          <rPr>
            <sz val="8"/>
            <color indexed="81"/>
            <rFont val="Tahoma"/>
            <family val="2"/>
          </rPr>
          <t xml:space="preserve">£64.50 - 0514
 2 Adults 1 Dog. Tel. 07925040990
4 Man tent.
</t>
        </r>
      </text>
    </comment>
    <comment ref="AB78" authorId="0">
      <text>
        <r>
          <rPr>
            <b/>
            <sz val="8"/>
            <color indexed="81"/>
            <rFont val="Tahoma"/>
            <family val="2"/>
          </rPr>
          <t>SM - SB05</t>
        </r>
        <r>
          <rPr>
            <sz val="8"/>
            <color indexed="81"/>
            <rFont val="Tahoma"/>
            <family val="2"/>
          </rPr>
          <t xml:space="preserve">
0787 265 3885
2 man tent 
pd £60  - 0530</t>
        </r>
      </text>
    </comment>
    <comment ref="AF78" authorId="0">
      <text>
        <r>
          <rPr>
            <b/>
            <sz val="8"/>
            <color indexed="81"/>
            <rFont val="Tahoma"/>
            <family val="2"/>
          </rPr>
          <t>SM - GK57 OJH</t>
        </r>
        <r>
          <rPr>
            <sz val="8"/>
            <color indexed="81"/>
            <rFont val="Tahoma"/>
            <family val="2"/>
          </rPr>
          <t xml:space="preserve">
07906 889 149
lg tent 4 + 2
pd £190 - 0653</t>
        </r>
      </text>
    </comment>
    <comment ref="AB79" authorId="0">
      <text>
        <r>
          <rPr>
            <b/>
            <sz val="8"/>
            <color indexed="81"/>
            <rFont val="Tahoma"/>
            <family val="2"/>
          </rPr>
          <t xml:space="preserve">SM - </t>
        </r>
        <r>
          <rPr>
            <sz val="8"/>
            <color indexed="81"/>
            <rFont val="Tahoma"/>
            <family val="2"/>
          </rPr>
          <t xml:space="preserve">
07801 658545
3 for 2n then 4 for 1n
pd £80.50 -  0587</t>
        </r>
      </text>
    </comment>
    <comment ref="AC81" authorId="0">
      <text>
        <r>
          <rPr>
            <b/>
            <sz val="8"/>
            <color indexed="81"/>
            <rFont val="Tahoma"/>
            <family val="2"/>
          </rPr>
          <t xml:space="preserve">LJ  WD62 CDE
</t>
        </r>
        <r>
          <rPr>
            <sz val="8"/>
            <color indexed="81"/>
            <rFont val="Tahoma"/>
            <family val="2"/>
          </rPr>
          <t xml:space="preserve">07880 723486
Medium tent no elec
2 adults + 1 x 6 yr old and 1 x 2 year old.  
£47 pif 0247
Cancelled booking for 30 April due to dogs leg amputated now will come on 28 May </t>
        </r>
      </text>
    </comment>
    <comment ref="AC82" authorId="0">
      <text>
        <r>
          <rPr>
            <b/>
            <sz val="8"/>
            <color indexed="81"/>
            <rFont val="Tahoma"/>
            <family val="2"/>
          </rPr>
          <t>SM</t>
        </r>
        <r>
          <rPr>
            <sz val="8"/>
            <color indexed="81"/>
            <rFont val="Tahoma"/>
            <family val="2"/>
          </rPr>
          <t xml:space="preserve">
07759 113 440
sm tent 2 + dog
pd £21.50 -  0617</t>
        </r>
      </text>
    </comment>
    <comment ref="AB83" authorId="0">
      <text>
        <r>
          <rPr>
            <b/>
            <sz val="8"/>
            <color indexed="81"/>
            <rFont val="Tahoma"/>
            <family val="2"/>
          </rPr>
          <t xml:space="preserve">LJ LB12 XYK
</t>
        </r>
        <r>
          <rPr>
            <sz val="8"/>
            <color indexed="81"/>
            <rFont val="Tahoma"/>
            <family val="2"/>
          </rPr>
          <t xml:space="preserve">£99  pif  0379
07967 815775
Large tent + 2 + 3 (13 yr twins + 6 Yr)  No elec
</t>
        </r>
      </text>
    </comment>
    <comment ref="AC84" authorId="0">
      <text>
        <r>
          <rPr>
            <b/>
            <sz val="8"/>
            <color indexed="81"/>
            <rFont val="Tahoma"/>
            <family val="2"/>
          </rPr>
          <t>SM</t>
        </r>
        <r>
          <rPr>
            <sz val="8"/>
            <color indexed="81"/>
            <rFont val="Tahoma"/>
            <family val="2"/>
          </rPr>
          <t xml:space="preserve">
07736 083656
T5  for cruise
No elec
pd £25 - 0542</t>
        </r>
      </text>
    </comment>
    <comment ref="AC85" authorId="0">
      <text>
        <r>
          <rPr>
            <b/>
            <sz val="8"/>
            <color indexed="81"/>
            <rFont val="Tahoma"/>
            <family val="2"/>
          </rPr>
          <t>SM - LR54 OHZ</t>
        </r>
        <r>
          <rPr>
            <sz val="8"/>
            <color indexed="81"/>
            <rFont val="Tahoma"/>
            <family val="2"/>
          </rPr>
          <t xml:space="preserve">
07748 381717
try out sm caravan 2 + 2 dogs
pd £28 - 0597</t>
        </r>
      </text>
    </comment>
    <comment ref="AD85" authorId="0">
      <text>
        <r>
          <rPr>
            <b/>
            <sz val="8"/>
            <color indexed="81"/>
            <rFont val="Tahoma"/>
            <family val="2"/>
          </rPr>
          <t>SM</t>
        </r>
        <r>
          <rPr>
            <sz val="8"/>
            <color indexed="81"/>
            <rFont val="Tahoma"/>
            <family val="2"/>
          </rPr>
          <t xml:space="preserve">
PD FOR ex night
£28 - 0630</t>
        </r>
      </text>
    </comment>
    <comment ref="AH85" authorId="1">
      <text>
        <r>
          <rPr>
            <b/>
            <sz val="8"/>
            <color indexed="81"/>
            <rFont val="Tahoma"/>
            <family val="2"/>
          </rPr>
          <t xml:space="preserve"> :</t>
        </r>
        <r>
          <rPr>
            <sz val="8"/>
            <color indexed="81"/>
            <rFont val="Tahoma"/>
            <family val="2"/>
          </rPr>
          <t xml:space="preserve">
can move for bank hol if they are not booked</t>
        </r>
      </text>
    </comment>
    <comment ref="U91" authorId="0">
      <text>
        <r>
          <rPr>
            <b/>
            <sz val="8"/>
            <color indexed="81"/>
            <rFont val="Tahoma"/>
            <family val="2"/>
          </rPr>
          <t xml:space="preserve">LJ  DA61 NGX
</t>
        </r>
        <r>
          <rPr>
            <sz val="8"/>
            <color indexed="81"/>
            <rFont val="Tahoma"/>
            <family val="2"/>
          </rPr>
          <t>£37 pif 0511
4 man tent + 2 BB4
07775 717611
Specifically asked to be in the far end of the top camping field and says they always go there and don't mind if the grass is not ready.</t>
        </r>
      </text>
    </comment>
    <comment ref="Z91" authorId="0">
      <text>
        <r>
          <rPr>
            <b/>
            <sz val="8"/>
            <color indexed="81"/>
            <rFont val="Tahoma"/>
            <family val="2"/>
          </rPr>
          <t>SM  -  not known</t>
        </r>
        <r>
          <rPr>
            <sz val="8"/>
            <color indexed="81"/>
            <rFont val="Tahoma"/>
            <family val="2"/>
          </rPr>
          <t xml:space="preserve">
07931 790839  -  Sharon Fox
has brought twin axle caravan guy del it &amp; showing her how it works- need to plumb in
pd £28 + £10 late stay  -  0486
Sharon rang Sat 21 to cancel will re-book later</t>
        </r>
      </text>
    </comment>
    <comment ref="AB91" authorId="0">
      <text>
        <r>
          <rPr>
            <b/>
            <sz val="8"/>
            <color indexed="81"/>
            <rFont val="Tahoma"/>
            <family val="2"/>
          </rPr>
          <t xml:space="preserve">LJ LN05 KNA
</t>
        </r>
        <r>
          <rPr>
            <sz val="8"/>
            <color indexed="81"/>
            <rFont val="Tahoma"/>
            <family val="2"/>
          </rPr>
          <t xml:space="preserve">Coming in same car as Elliot so PLEASE keep together.
£120 - 0388 for both bookigs
2 Med tents + 4 .. BB4
</t>
        </r>
      </text>
    </comment>
    <comment ref="AB92" authorId="0">
      <text>
        <r>
          <rPr>
            <b/>
            <sz val="8"/>
            <color indexed="81"/>
            <rFont val="Tahoma"/>
            <family val="2"/>
          </rPr>
          <t xml:space="preserve">LJ LN05 KNA
</t>
        </r>
        <r>
          <rPr>
            <sz val="8"/>
            <color indexed="81"/>
            <rFont val="Tahoma"/>
            <family val="2"/>
          </rPr>
          <t>Coming in same car</t>
        </r>
        <r>
          <rPr>
            <b/>
            <sz val="8"/>
            <color indexed="81"/>
            <rFont val="Tahoma"/>
            <family val="2"/>
          </rPr>
          <t xml:space="preserve"> </t>
        </r>
        <r>
          <rPr>
            <sz val="8"/>
            <color indexed="81"/>
            <rFont val="Tahoma"/>
            <family val="2"/>
          </rPr>
          <t xml:space="preserve">as Ashley so PLEASE keep together.
£120 - 0388 for both bookings
2 Med tents + 4 .. BB4
</t>
        </r>
      </text>
    </comment>
    <comment ref="AB93" authorId="0">
      <text>
        <r>
          <rPr>
            <b/>
            <sz val="8"/>
            <color indexed="81"/>
            <rFont val="Tahoma"/>
            <family val="2"/>
          </rPr>
          <t xml:space="preserve">SM - </t>
        </r>
        <r>
          <rPr>
            <sz val="8"/>
            <color indexed="81"/>
            <rFont val="Tahoma"/>
            <family val="2"/>
          </rPr>
          <t xml:space="preserve">
07729 773 527
01329 826590
lg tent 2 local
pd £81 - 0406
cancelled 17 May as tent recalled
REFUND £61 - 0467</t>
        </r>
      </text>
    </comment>
    <comment ref="AB94" authorId="0">
      <text>
        <r>
          <rPr>
            <sz val="8"/>
            <color indexed="81"/>
            <rFont val="Tahoma"/>
            <family val="2"/>
          </rPr>
          <t>SM   -   M1 92 VDH
07846146766
01454 773269
6.5 m/h  x 4 
8 adults 5 children
SM - I confirmed with James they know where to go and said ok to go on drive if wet  
paid £127 - 1356</t>
        </r>
      </text>
    </comment>
    <comment ref="AC94" authorId="0">
      <text>
        <r>
          <rPr>
            <b/>
            <sz val="8"/>
            <color indexed="81"/>
            <rFont val="Tahoma"/>
            <family val="2"/>
          </rPr>
          <t>SM -  Train</t>
        </r>
        <r>
          <rPr>
            <sz val="8"/>
            <color indexed="81"/>
            <rFont val="Tahoma"/>
            <family val="2"/>
          </rPr>
          <t xml:space="preserve">
07730 869628
2 backpacker tents 1 in each
pd £40 - 0458
</t>
        </r>
        <r>
          <rPr>
            <b/>
            <sz val="8"/>
            <color indexed="81"/>
            <rFont val="Tahoma"/>
            <family val="2"/>
          </rPr>
          <t>Balance pd  £56  - 0517    for both</t>
        </r>
      </text>
    </comment>
    <comment ref="AC95" authorId="0">
      <text>
        <r>
          <rPr>
            <b/>
            <sz val="8"/>
            <color indexed="81"/>
            <rFont val="Tahoma"/>
            <family val="2"/>
          </rPr>
          <t>SM -  Train</t>
        </r>
        <r>
          <rPr>
            <sz val="8"/>
            <color indexed="81"/>
            <rFont val="Tahoma"/>
            <family val="2"/>
          </rPr>
          <t xml:space="preserve">
07730 869628
2 backpacker tents 1 in each
pd £40 - 0458
</t>
        </r>
        <r>
          <rPr>
            <b/>
            <sz val="8"/>
            <color indexed="81"/>
            <rFont val="Tahoma"/>
            <family val="2"/>
          </rPr>
          <t>Balance due £56 for both</t>
        </r>
      </text>
    </comment>
    <comment ref="AC96" authorId="0">
      <text>
        <r>
          <rPr>
            <b/>
            <sz val="8"/>
            <color indexed="81"/>
            <rFont val="Tahoma"/>
            <family val="2"/>
          </rPr>
          <t>SM  -  l;eft at 1045</t>
        </r>
        <r>
          <rPr>
            <sz val="8"/>
            <color indexed="81"/>
            <rFont val="Tahoma"/>
            <family val="2"/>
          </rPr>
          <t xml:space="preserve">
07946 772 484
2 med tents 2 + 1
1 is for 1n only</t>
        </r>
        <r>
          <rPr>
            <i/>
            <sz val="8"/>
            <color indexed="81"/>
            <rFont val="Tahoma"/>
            <family val="2"/>
          </rPr>
          <t xml:space="preserve">
friend will also ring to book</t>
        </r>
        <r>
          <rPr>
            <sz val="8"/>
            <color indexed="81"/>
            <rFont val="Tahoma"/>
            <family val="2"/>
          </rPr>
          <t xml:space="preserve">
pd for both tents
pd £69 - 0460</t>
        </r>
      </text>
    </comment>
    <comment ref="AC97" authorId="0">
      <text>
        <r>
          <rPr>
            <b/>
            <sz val="8"/>
            <color indexed="81"/>
            <rFont val="Tahoma"/>
            <family val="2"/>
          </rPr>
          <t>SM</t>
        </r>
        <r>
          <rPr>
            <sz val="8"/>
            <color indexed="81"/>
            <rFont val="Tahoma"/>
            <family val="2"/>
          </rPr>
          <t xml:space="preserve">
07946 772 484
2 med tents 2 + 1
1 is for 1n only</t>
        </r>
        <r>
          <rPr>
            <i/>
            <sz val="8"/>
            <color indexed="81"/>
            <rFont val="Tahoma"/>
            <family val="2"/>
          </rPr>
          <t xml:space="preserve">
friend will also ring to book</t>
        </r>
        <r>
          <rPr>
            <sz val="8"/>
            <color indexed="81"/>
            <rFont val="Tahoma"/>
            <family val="2"/>
          </rPr>
          <t xml:space="preserve">
pd for both tents
pd £69 - 0460</t>
        </r>
      </text>
    </comment>
    <comment ref="AC98" authorId="0">
      <text>
        <r>
          <rPr>
            <b/>
            <sz val="8"/>
            <color indexed="81"/>
            <rFont val="Tahoma"/>
            <family val="2"/>
          </rPr>
          <t>SM</t>
        </r>
        <r>
          <rPr>
            <sz val="8"/>
            <color indexed="81"/>
            <rFont val="Tahoma"/>
            <family val="2"/>
          </rPr>
          <t xml:space="preserve">
0794 577 2484
Lucas with Heetinshin who booked 
pd £46 - 0598</t>
        </r>
      </text>
    </comment>
    <comment ref="AC99" authorId="0">
      <text>
        <r>
          <rPr>
            <b/>
            <sz val="8"/>
            <color indexed="81"/>
            <rFont val="Tahoma"/>
            <family val="2"/>
          </rPr>
          <t xml:space="preserve">LJ  R235 KMA
</t>
        </r>
        <r>
          <rPr>
            <sz val="8"/>
            <color indexed="81"/>
            <rFont val="Tahoma"/>
            <family val="2"/>
          </rPr>
          <t>£25 pif 0516
VW camper + 2
07773 643323
leaving 6am - happy to stay in car park to avoid disturbing people - told to check whiteboard if after 6pm but hopes to arrive before then</t>
        </r>
        <r>
          <rPr>
            <sz val="8"/>
            <color indexed="81"/>
            <rFont val="Tahoma"/>
            <family val="2"/>
          </rPr>
          <t xml:space="preserve">
ferry cancelled day before
</t>
        </r>
        <r>
          <rPr>
            <b/>
            <sz val="8"/>
            <color indexed="81"/>
            <rFont val="Tahoma"/>
            <family val="2"/>
          </rPr>
          <t>refund £5 - 0516</t>
        </r>
      </text>
    </comment>
    <comment ref="AC100" authorId="0">
      <text>
        <r>
          <rPr>
            <b/>
            <sz val="8"/>
            <color indexed="81"/>
            <rFont val="Tahoma"/>
            <family val="2"/>
          </rPr>
          <t>SM - FA55 LEL</t>
        </r>
        <r>
          <rPr>
            <sz val="8"/>
            <color indexed="81"/>
            <rFont val="Tahoma"/>
            <family val="2"/>
          </rPr>
          <t xml:space="preserve">
here for 2n pd for 3
07887 747 383
2 med tents
pd £60 each  - 0285</t>
        </r>
      </text>
    </comment>
    <comment ref="AC101" authorId="0">
      <text>
        <r>
          <rPr>
            <b/>
            <sz val="8"/>
            <color indexed="81"/>
            <rFont val="Tahoma"/>
            <family val="2"/>
          </rPr>
          <t>SM - FA55 LEL</t>
        </r>
        <r>
          <rPr>
            <sz val="8"/>
            <color indexed="81"/>
            <rFont val="Tahoma"/>
            <family val="2"/>
          </rPr>
          <t xml:space="preserve">
here for 2n pd for 3
07887 747 383
2 med tents
pd £60 each  - 0285
YK55 RNN</t>
        </r>
      </text>
    </comment>
    <comment ref="AB102" authorId="0">
      <text>
        <r>
          <rPr>
            <b/>
            <sz val="8"/>
            <color indexed="81"/>
            <rFont val="Tahoma"/>
            <family val="2"/>
          </rPr>
          <t>SM -Hire van</t>
        </r>
        <r>
          <rPr>
            <sz val="8"/>
            <color indexed="81"/>
            <rFont val="Tahoma"/>
            <family val="2"/>
          </rPr>
          <t xml:space="preserve">
Alfie 079 580 77992
booked for festival workers 2 med tents 3 in one &amp; 2 in other one -
pd £132 - 0462</t>
        </r>
      </text>
    </comment>
    <comment ref="AB103" authorId="0">
      <text>
        <r>
          <rPr>
            <b/>
            <sz val="8"/>
            <color indexed="81"/>
            <rFont val="Tahoma"/>
            <family val="2"/>
          </rPr>
          <t>SM -Hire van</t>
        </r>
        <r>
          <rPr>
            <sz val="8"/>
            <color indexed="81"/>
            <rFont val="Tahoma"/>
            <family val="2"/>
          </rPr>
          <t xml:space="preserve">
Alfie 079 580 77992
booked for festival workers 2 med tents 3 in one &amp; 2 in other one -
pd £132 - 0462</t>
        </r>
      </text>
    </comment>
    <comment ref="AC104" authorId="0">
      <text>
        <r>
          <rPr>
            <b/>
            <sz val="8"/>
            <color indexed="81"/>
            <rFont val="Tahoma"/>
            <family val="2"/>
          </rPr>
          <t>SM -  VW Polo</t>
        </r>
        <r>
          <rPr>
            <sz val="8"/>
            <color indexed="81"/>
            <rFont val="Tahoma"/>
            <family val="2"/>
          </rPr>
          <t xml:space="preserve">
07877 806 547
2 in sm tent
pd £40 - 0495</t>
        </r>
      </text>
    </comment>
    <comment ref="AA105" authorId="0">
      <text>
        <r>
          <rPr>
            <b/>
            <sz val="8"/>
            <color indexed="81"/>
            <rFont val="Tahoma"/>
            <family val="2"/>
          </rPr>
          <t>SM -Mike</t>
        </r>
        <r>
          <rPr>
            <sz val="8"/>
            <color indexed="81"/>
            <rFont val="Tahoma"/>
            <family val="2"/>
          </rPr>
          <t xml:space="preserve">
079 444 30781
emialed Invoice said ring to pay £100 dep</t>
        </r>
      </text>
    </comment>
    <comment ref="X106" authorId="0">
      <text>
        <r>
          <rPr>
            <b/>
            <sz val="8"/>
            <color indexed="81"/>
            <rFont val="Tahoma"/>
            <family val="2"/>
          </rPr>
          <t>SM</t>
        </r>
        <r>
          <rPr>
            <sz val="8"/>
            <color indexed="81"/>
            <rFont val="Tahoma"/>
            <family val="2"/>
          </rPr>
          <t xml:space="preserve">
pd OTR  £2130 on 24 June</t>
        </r>
      </text>
    </comment>
    <comment ref="AB110" authorId="0">
      <text>
        <r>
          <rPr>
            <b/>
            <sz val="8"/>
            <color indexed="81"/>
            <rFont val="Tahoma"/>
            <family val="2"/>
          </rPr>
          <t>SM</t>
        </r>
        <r>
          <rPr>
            <sz val="8"/>
            <color indexed="81"/>
            <rFont val="Tahoma"/>
            <family val="2"/>
          </rPr>
          <t xml:space="preserve">
John bit of a talker
07818 666 255</t>
        </r>
      </text>
    </comment>
    <comment ref="AB111" authorId="0">
      <text>
        <r>
          <rPr>
            <b/>
            <sz val="8"/>
            <color indexed="81"/>
            <rFont val="Tahoma"/>
            <family val="2"/>
          </rPr>
          <t>Sm</t>
        </r>
        <r>
          <rPr>
            <sz val="8"/>
            <color indexed="81"/>
            <rFont val="Tahoma"/>
            <family val="2"/>
          </rPr>
          <t xml:space="preserve">
0778 307 5551
sm tent 2 by taxi
pd £60 - 0598</t>
        </r>
      </text>
    </comment>
    <comment ref="AB112" authorId="0">
      <text>
        <r>
          <rPr>
            <b/>
            <sz val="8"/>
            <color indexed="81"/>
            <rFont val="Tahoma"/>
            <family val="2"/>
          </rPr>
          <t>SM</t>
        </r>
        <r>
          <rPr>
            <sz val="8"/>
            <color indexed="81"/>
            <rFont val="Tahoma"/>
            <family val="2"/>
          </rPr>
          <t xml:space="preserve">
07889 812 327
pd £60 - 0564</t>
        </r>
      </text>
    </comment>
    <comment ref="AB113" authorId="0">
      <text>
        <r>
          <rPr>
            <b/>
            <sz val="8"/>
            <color indexed="81"/>
            <rFont val="Tahoma"/>
            <family val="2"/>
          </rPr>
          <t xml:space="preserve">LJ  rining with plate numbers
</t>
        </r>
        <r>
          <rPr>
            <sz val="8"/>
            <color indexed="81"/>
            <rFont val="Tahoma"/>
            <family val="2"/>
          </rPr>
          <t>£168 pif 0513</t>
        </r>
        <r>
          <rPr>
            <b/>
            <sz val="8"/>
            <color indexed="81"/>
            <rFont val="Tahoma"/>
            <family val="2"/>
          </rPr>
          <t xml:space="preserve">  
</t>
        </r>
        <r>
          <rPr>
            <sz val="8"/>
            <color indexed="81"/>
            <rFont val="Tahoma"/>
            <family val="2"/>
          </rPr>
          <t xml:space="preserve">4 tents + 9 people - ringing with phone .
security workers for something in Soton.numbers and car reg plates
SM - booked as Aventail Security
07977 450000
James Overton - </t>
        </r>
        <r>
          <rPr>
            <sz val="10"/>
            <color indexed="81"/>
            <rFont val="Tahoma"/>
            <family val="2"/>
          </rPr>
          <t>07794 878 430</t>
        </r>
        <r>
          <rPr>
            <sz val="8"/>
            <color indexed="81"/>
            <rFont val="Tahoma"/>
            <family val="2"/>
          </rPr>
          <t xml:space="preserve">
red saloon P19 RDY
now only 1 lg tent &amp; 3 men</t>
        </r>
      </text>
    </comment>
    <comment ref="AD113" authorId="0">
      <text>
        <r>
          <rPr>
            <b/>
            <sz val="8"/>
            <color indexed="81"/>
            <rFont val="Tahoma"/>
            <family val="2"/>
          </rPr>
          <t>Invoiced Aventel Security</t>
        </r>
        <r>
          <rPr>
            <sz val="8"/>
            <color indexed="81"/>
            <rFont val="Tahoma"/>
            <family val="2"/>
          </rPr>
          <t xml:space="preserve">
James Overton paid for the extra night
pd £84 - 0643</t>
        </r>
      </text>
    </comment>
    <comment ref="AC117" authorId="0">
      <text>
        <r>
          <rPr>
            <b/>
            <sz val="8"/>
            <color indexed="81"/>
            <rFont val="Tahoma"/>
            <family val="2"/>
          </rPr>
          <t>SM -  AK63 JKN</t>
        </r>
        <r>
          <rPr>
            <sz val="8"/>
            <color indexed="81"/>
            <rFont val="Tahoma"/>
            <family val="2"/>
          </rPr>
          <t xml:space="preserve">
01480 216345
BB4 for IOW ferry
2 + 2 sm dogs only charged for 1 as not on elec
pd £26.50  -  0076</t>
        </r>
      </text>
    </comment>
    <comment ref="AB118" authorId="0">
      <text>
        <r>
          <rPr>
            <b/>
            <sz val="8"/>
            <color indexed="81"/>
            <rFont val="Tahoma"/>
            <family val="2"/>
          </rPr>
          <t>SM</t>
        </r>
        <r>
          <rPr>
            <sz val="8"/>
            <color indexed="81"/>
            <rFont val="Tahoma"/>
            <family val="2"/>
          </rPr>
          <t xml:space="preserve">
07879 648143
lg tent 2 + dog
pd £76.50 - 0572</t>
        </r>
      </text>
    </comment>
    <comment ref="AC119" authorId="0">
      <text>
        <r>
          <rPr>
            <b/>
            <sz val="8"/>
            <color indexed="81"/>
            <rFont val="Tahoma"/>
            <family val="2"/>
          </rPr>
          <t>Me:</t>
        </r>
        <r>
          <rPr>
            <sz val="8"/>
            <color indexed="81"/>
            <rFont val="Tahoma"/>
            <family val="2"/>
          </rPr>
          <t xml:space="preserve">
07961 311008
lg tent 2 + 2
pd £60 - </t>
        </r>
      </text>
    </comment>
    <comment ref="AC120" authorId="0">
      <text>
        <r>
          <rPr>
            <b/>
            <sz val="8"/>
            <color indexed="81"/>
            <rFont val="Tahoma"/>
            <family val="2"/>
          </rPr>
          <t>SM</t>
        </r>
        <r>
          <rPr>
            <sz val="8"/>
            <color indexed="81"/>
            <rFont val="Tahoma"/>
            <family val="2"/>
          </rPr>
          <t xml:space="preserve">
2 women left kids with dad - Rock up
pd £40 -0624</t>
        </r>
      </text>
    </comment>
    <comment ref="AD121" authorId="0">
      <text>
        <r>
          <rPr>
            <b/>
            <sz val="8"/>
            <color indexed="81"/>
            <rFont val="Tahoma"/>
            <family val="2"/>
          </rPr>
          <t>LR</t>
        </r>
        <r>
          <rPr>
            <sz val="8"/>
            <color indexed="81"/>
            <rFont val="Tahoma"/>
            <family val="2"/>
          </rPr>
          <t xml:space="preserve">
07900088091
2 tents pd for both
£53 - 0632</t>
        </r>
      </text>
    </comment>
    <comment ref="AD123" authorId="0">
      <text>
        <r>
          <rPr>
            <b/>
            <sz val="8"/>
            <color indexed="81"/>
            <rFont val="Tahoma"/>
            <family val="2"/>
          </rPr>
          <t>SM</t>
        </r>
        <r>
          <rPr>
            <sz val="8"/>
            <color indexed="81"/>
            <rFont val="Tahoma"/>
            <family val="2"/>
          </rPr>
          <t xml:space="preserve">
german rock up
told no elec
pd £25 - 0636 </t>
        </r>
      </text>
    </comment>
    <comment ref="AD124" authorId="0">
      <text>
        <r>
          <rPr>
            <b/>
            <sz val="8"/>
            <color indexed="81"/>
            <rFont val="Tahoma"/>
            <family val="2"/>
          </rPr>
          <t>WM</t>
        </r>
        <r>
          <rPr>
            <sz val="8"/>
            <color indexed="81"/>
            <rFont val="Tahoma"/>
            <family val="2"/>
          </rPr>
          <t xml:space="preserve">
0747 314 2579
from IOW cataching ferry
said £40 charged £50 by mistake
pd £40 - 0638
£10 refunded - 0654</t>
        </r>
      </text>
    </comment>
    <comment ref="AD125" authorId="0">
      <text>
        <r>
          <rPr>
            <b/>
            <sz val="8"/>
            <color indexed="81"/>
            <rFont val="Tahoma"/>
            <family val="2"/>
          </rPr>
          <t>Me:</t>
        </r>
        <r>
          <rPr>
            <sz val="8"/>
            <color indexed="81"/>
            <rFont val="Tahoma"/>
            <family val="2"/>
          </rPr>
          <t xml:space="preserve">
Dutch rock up
pd £25  -  0639</t>
        </r>
      </text>
    </comment>
    <comment ref="AD126" authorId="0">
      <text>
        <r>
          <rPr>
            <b/>
            <sz val="8"/>
            <color indexed="81"/>
            <rFont val="Tahoma"/>
            <family val="2"/>
          </rPr>
          <t>SM</t>
        </r>
        <r>
          <rPr>
            <sz val="8"/>
            <color indexed="81"/>
            <rFont val="Tahoma"/>
            <family val="2"/>
          </rPr>
          <t xml:space="preserve">
VW  2 + 2
pd £31 - 0640</t>
        </r>
      </text>
    </comment>
  </commentList>
</comments>
</file>

<file path=xl/comments6.xml><?xml version="1.0" encoding="utf-8"?>
<comments xmlns="http://schemas.openxmlformats.org/spreadsheetml/2006/main">
  <authors>
    <author>Me</author>
  </authors>
  <commentList>
    <comment ref="F5" authorId="0">
      <text>
        <r>
          <rPr>
            <b/>
            <sz val="8"/>
            <color indexed="81"/>
            <rFont val="Tahoma"/>
            <family val="2"/>
          </rPr>
          <t>SM -</t>
        </r>
        <r>
          <rPr>
            <sz val="8"/>
            <color indexed="81"/>
            <rFont val="Tahoma"/>
            <family val="2"/>
          </rPr>
          <t xml:space="preserve">
07880553261
post code OA15 2ER
2 for ferry 6m
pd £22 - 0734</t>
        </r>
      </text>
    </comment>
    <comment ref="H5" authorId="0">
      <text>
        <r>
          <rPr>
            <b/>
            <sz val="8"/>
            <color indexed="81"/>
            <rFont val="Tahoma"/>
            <family val="2"/>
          </rPr>
          <t xml:space="preserve">SM  -  </t>
        </r>
        <r>
          <rPr>
            <sz val="8"/>
            <color indexed="81"/>
            <rFont val="Tahoma"/>
            <family val="2"/>
          </rPr>
          <t xml:space="preserve">
0772 419 4028
VW  2 for ferry
pd £22 - 0674</t>
        </r>
      </text>
    </comment>
    <comment ref="J5" authorId="0">
      <text>
        <r>
          <rPr>
            <b/>
            <sz val="8"/>
            <color indexed="81"/>
            <rFont val="Tahoma"/>
            <family val="2"/>
          </rPr>
          <t xml:space="preserve">MNJ: GK16 GDJ
</t>
        </r>
        <r>
          <rPr>
            <sz val="8"/>
            <color indexed="81"/>
            <rFont val="Tahoma"/>
            <family val="2"/>
          </rPr>
          <t>£66 PIF. REF. 0480
2 Adults, 6 Mt MH.
Tel. 07517878887. Coming for show at arena.
For Rod concert</t>
        </r>
      </text>
    </comment>
    <comment ref="N5" authorId="0">
      <text>
        <r>
          <rPr>
            <b/>
            <sz val="8"/>
            <color indexed="81"/>
            <rFont val="Tahoma"/>
            <family val="2"/>
          </rPr>
          <t xml:space="preserve">ddl
077566299667
m/h 2A
PIF £25. Ref. 0159
</t>
        </r>
        <r>
          <rPr>
            <sz val="8"/>
            <color indexed="81"/>
            <rFont val="Tahoma"/>
            <family val="2"/>
          </rPr>
          <t>SM  emaiil 27 April cancelled due to ill health will re-book
re-booked for Mon 13 JUne</t>
        </r>
      </text>
    </comment>
    <comment ref="Q5" authorId="0">
      <text>
        <r>
          <rPr>
            <b/>
            <sz val="8"/>
            <color indexed="81"/>
            <rFont val="Tahoma"/>
            <family val="2"/>
          </rPr>
          <t>SM  -  WWMM 985</t>
        </r>
        <r>
          <rPr>
            <sz val="8"/>
            <color indexed="81"/>
            <rFont val="Tahoma"/>
            <family val="2"/>
          </rPr>
          <t xml:space="preserve">
late booking
6m  2 persons ACSI
pd £16 - 0877</t>
        </r>
      </text>
    </comment>
    <comment ref="R5" authorId="0">
      <text>
        <r>
          <rPr>
            <b/>
            <sz val="8"/>
            <color indexed="81"/>
            <rFont val="Tahoma"/>
            <family val="2"/>
          </rPr>
          <t>SM - HX60 KRF</t>
        </r>
        <r>
          <rPr>
            <sz val="8"/>
            <color indexed="81"/>
            <rFont val="Tahoma"/>
            <family val="2"/>
          </rPr>
          <t xml:space="preserve">
0116 301 921
07545 889 627
6.5m  Post code LE7 7RL No 2
pd £25 - 1280</t>
        </r>
      </text>
    </comment>
    <comment ref="T5" authorId="0">
      <text>
        <r>
          <rPr>
            <b/>
            <sz val="8"/>
            <color indexed="81"/>
            <rFont val="Tahoma"/>
            <family val="2"/>
          </rPr>
          <t>CS: 0046735338170, UGZ723, 7.1m, 2Adults, 1 Toddler, Paid in full £25.00, Ref: 1476</t>
        </r>
      </text>
    </comment>
    <comment ref="Y5" authorId="0">
      <text>
        <r>
          <rPr>
            <b/>
            <sz val="8"/>
            <color indexed="81"/>
            <rFont val="Tahoma"/>
            <family val="2"/>
          </rPr>
          <t>SM - AK SO 200</t>
        </r>
        <r>
          <rPr>
            <sz val="8"/>
            <color indexed="81"/>
            <rFont val="Tahoma"/>
            <family val="2"/>
          </rPr>
          <t xml:space="preserve">
german rock up
pd £22 - 0974</t>
        </r>
      </text>
    </comment>
    <comment ref="Z5" authorId="0">
      <text>
        <r>
          <rPr>
            <b/>
            <sz val="8"/>
            <color indexed="81"/>
            <rFont val="Tahoma"/>
            <family val="2"/>
          </rPr>
          <t>SM - reg K30 JMF</t>
        </r>
        <r>
          <rPr>
            <sz val="8"/>
            <color indexed="81"/>
            <rFont val="Tahoma"/>
            <family val="2"/>
          </rPr>
          <t xml:space="preserve">
07766895553
01369 702773
6m  for ferry PA23 8BS
pd £22 - 0933
</t>
        </r>
      </text>
    </comment>
    <comment ref="AA5" authorId="0">
      <text>
        <r>
          <rPr>
            <b/>
            <sz val="8"/>
            <color indexed="81"/>
            <rFont val="Tahoma"/>
            <family val="2"/>
          </rPr>
          <t>LW
FAULKNER:</t>
        </r>
        <r>
          <rPr>
            <sz val="8"/>
            <color indexed="81"/>
            <rFont val="Tahoma"/>
            <family val="2"/>
          </rPr>
          <t xml:space="preserve">
</t>
        </r>
      </text>
    </comment>
    <comment ref="AB5" authorId="0">
      <text>
        <r>
          <rPr>
            <b/>
            <sz val="8"/>
            <color indexed="81"/>
            <rFont val="Tahoma"/>
            <family val="2"/>
          </rPr>
          <t>SM</t>
        </r>
        <r>
          <rPr>
            <sz val="8"/>
            <color indexed="81"/>
            <rFont val="Tahoma"/>
            <family val="2"/>
          </rPr>
          <t xml:space="preserve">
0758 366 9724
6.2m  2 persons + late stay
back off ferry 27/6
pd £60 - 1198</t>
        </r>
      </text>
    </comment>
    <comment ref="AC5" authorId="0">
      <text>
        <r>
          <rPr>
            <b/>
            <sz val="8"/>
            <color indexed="81"/>
            <rFont val="Tahoma"/>
            <family val="2"/>
          </rPr>
          <t>Sm - CP 094 AW</t>
        </r>
        <r>
          <rPr>
            <sz val="8"/>
            <color indexed="81"/>
            <rFont val="Tahoma"/>
            <family val="2"/>
          </rPr>
          <t xml:space="preserve">
German rock up 1845
pd £22 - 1034
</t>
        </r>
      </text>
    </comment>
    <comment ref="AD5" authorId="0">
      <text>
        <r>
          <rPr>
            <b/>
            <sz val="8"/>
            <color indexed="81"/>
            <rFont val="Tahoma"/>
            <family val="2"/>
          </rPr>
          <t>SM - NK08 PTU</t>
        </r>
        <r>
          <rPr>
            <sz val="8"/>
            <color indexed="81"/>
            <rFont val="Tahoma"/>
            <family val="2"/>
          </rPr>
          <t xml:space="preserve">
07712 201 454
5m from ferry
pd £22 - 0938</t>
        </r>
      </text>
    </comment>
    <comment ref="AE5" authorId="0">
      <text>
        <r>
          <rPr>
            <b/>
            <sz val="8"/>
            <color indexed="81"/>
            <rFont val="Tahoma"/>
            <family val="2"/>
          </rPr>
          <t>SM -  FT65 EHB
DO NOT MOVE wife disabled</t>
        </r>
        <r>
          <rPr>
            <sz val="8"/>
            <color indexed="81"/>
            <rFont val="Tahoma"/>
            <family val="2"/>
          </rPr>
          <t xml:space="preserve">
rang from 07846794202
Heather - 07799 741 693
2 extra + car not sure when or how long
then they are going to IOW 2 nights
only charge for ex people the nights they are here
johnm1.bailey@hotmail.co.uk sent confirmation
pd £20 - 0125
Van YH55 FGU - only staying 4 nights + 2 extra for one night .  Total £103 </t>
        </r>
      </text>
    </comment>
    <comment ref="D6" authorId="0">
      <text>
        <r>
          <rPr>
            <b/>
            <sz val="8"/>
            <color indexed="81"/>
            <rFont val="Tahoma"/>
            <family val="2"/>
          </rPr>
          <t>SM -  T198 JSS</t>
        </r>
        <r>
          <rPr>
            <sz val="8"/>
            <color indexed="81"/>
            <rFont val="Tahoma"/>
            <family val="2"/>
          </rPr>
          <t xml:space="preserve">
07526 757772
3m for ferry
pd £25 - 0651</t>
        </r>
      </text>
    </comment>
    <comment ref="E6" authorId="0">
      <text>
        <r>
          <rPr>
            <b/>
            <sz val="8"/>
            <color indexed="81"/>
            <rFont val="Tahoma"/>
            <family val="2"/>
          </rPr>
          <t>WM
pd £25 - 0695</t>
        </r>
        <r>
          <rPr>
            <sz val="8"/>
            <color indexed="81"/>
            <rFont val="Tahoma"/>
            <family val="2"/>
          </rPr>
          <t xml:space="preserve">
</t>
        </r>
      </text>
    </comment>
    <comment ref="H6" authorId="0">
      <text>
        <r>
          <rPr>
            <b/>
            <sz val="8"/>
            <color indexed="81"/>
            <rFont val="Tahoma"/>
            <family val="2"/>
          </rPr>
          <t>SM</t>
        </r>
        <r>
          <rPr>
            <sz val="8"/>
            <color indexed="81"/>
            <rFont val="Tahoma"/>
            <family val="2"/>
          </rPr>
          <t xml:space="preserve">
VW for ferry
pd £22 - 0768</t>
        </r>
      </text>
    </comment>
    <comment ref="I6" authorId="0">
      <text>
        <r>
          <rPr>
            <b/>
            <sz val="8"/>
            <color indexed="81"/>
            <rFont val="Tahoma"/>
            <family val="2"/>
          </rPr>
          <t>SM -  HRX 14ON</t>
        </r>
        <r>
          <rPr>
            <sz val="8"/>
            <color indexed="81"/>
            <rFont val="Tahoma"/>
            <family val="2"/>
          </rPr>
          <t xml:space="preserve">
07919 921 473
VW  2 for ferry
post code TN22 5GF
pd £22 -  0689</t>
        </r>
      </text>
    </comment>
    <comment ref="J6" authorId="0">
      <text>
        <r>
          <rPr>
            <b/>
            <sz val="8"/>
            <color indexed="81"/>
            <rFont val="Tahoma"/>
            <family val="2"/>
          </rPr>
          <t>SM - CAE 431Y</t>
        </r>
        <r>
          <rPr>
            <sz val="8"/>
            <color indexed="81"/>
            <rFont val="Tahoma"/>
            <family val="2"/>
          </rPr>
          <t xml:space="preserve">
07932 368 102
VW 2
pd £22 - 0765</t>
        </r>
      </text>
    </comment>
    <comment ref="K6" authorId="0">
      <text>
        <r>
          <rPr>
            <b/>
            <sz val="8"/>
            <color indexed="81"/>
            <rFont val="Tahoma"/>
            <family val="2"/>
          </rPr>
          <t xml:space="preserve">LJ    P1 XAY
</t>
        </r>
        <r>
          <rPr>
            <sz val="8"/>
            <color indexed="81"/>
            <rFont val="Tahoma"/>
            <family val="2"/>
          </rPr>
          <t>£49 pif 0316
TT + 2 + cc for tonight and 27th June</t>
        </r>
      </text>
    </comment>
    <comment ref="L6" authorId="0">
      <text>
        <r>
          <rPr>
            <b/>
            <sz val="8"/>
            <color indexed="81"/>
            <rFont val="Tahoma"/>
            <family val="2"/>
          </rPr>
          <t>SM  -  J500 AJS</t>
        </r>
        <r>
          <rPr>
            <sz val="8"/>
            <color indexed="81"/>
            <rFont val="Tahoma"/>
            <family val="2"/>
          </rPr>
          <t xml:space="preserve">
07748 546 324
pd £22 - 0650</t>
        </r>
      </text>
    </comment>
    <comment ref="M6" authorId="0">
      <text>
        <r>
          <rPr>
            <b/>
            <sz val="8"/>
            <color indexed="81"/>
            <rFont val="Tahoma"/>
            <family val="2"/>
          </rPr>
          <t>SM   -   X558  BPA</t>
        </r>
        <r>
          <rPr>
            <sz val="8"/>
            <color indexed="81"/>
            <rFont val="Tahoma"/>
            <family val="2"/>
          </rPr>
          <t xml:space="preserve">
077932 39488
T5  2 for ferry
pd £22 - 0766</t>
        </r>
      </text>
    </comment>
    <comment ref="R6" authorId="0">
      <text>
        <r>
          <rPr>
            <b/>
            <sz val="8"/>
            <color indexed="81"/>
            <rFont val="Tahoma"/>
            <family val="2"/>
          </rPr>
          <t>SM - J19 SXKU</t>
        </r>
        <r>
          <rPr>
            <sz val="8"/>
            <color indexed="81"/>
            <rFont val="Tahoma"/>
            <family val="2"/>
          </rPr>
          <t xml:space="preserve">
07718 482454
1 person ford transit
pd £22 - 0893</t>
        </r>
      </text>
    </comment>
    <comment ref="X6" authorId="0">
      <text>
        <r>
          <rPr>
            <b/>
            <sz val="8"/>
            <color indexed="81"/>
            <rFont val="Tahoma"/>
            <family val="2"/>
          </rPr>
          <t xml:space="preserve">ddl
01244297256
TT with electric.
Pif £72 Ref. 0160
Leaving early morning for ferry.
</t>
        </r>
        <r>
          <rPr>
            <sz val="8"/>
            <color indexed="81"/>
            <rFont val="Tahoma"/>
            <family val="2"/>
          </rPr>
          <t xml:space="preserve">
</t>
        </r>
      </text>
    </comment>
    <comment ref="AB6" authorId="0">
      <text>
        <r>
          <rPr>
            <b/>
            <sz val="8"/>
            <color indexed="81"/>
            <rFont val="Tahoma"/>
            <family val="2"/>
          </rPr>
          <t>SM - NX56 HNW</t>
        </r>
        <r>
          <rPr>
            <sz val="8"/>
            <color indexed="81"/>
            <rFont val="Tahoma"/>
            <family val="2"/>
          </rPr>
          <t xml:space="preserve">
07850 362 183
5m from ferry BB4
pd £22 - 0206</t>
        </r>
      </text>
    </comment>
    <comment ref="D7" authorId="0">
      <text>
        <r>
          <rPr>
            <b/>
            <sz val="8"/>
            <color indexed="81"/>
            <rFont val="Tahoma"/>
            <family val="2"/>
          </rPr>
          <t>SM - ML59 WWK</t>
        </r>
        <r>
          <rPr>
            <sz val="8"/>
            <color indexed="81"/>
            <rFont val="Tahoma"/>
            <family val="2"/>
          </rPr>
          <t xml:space="preserve">
077 90 527208
FOR St Mary's
1 + 1 in VW
pd £25 - 0424</t>
        </r>
      </text>
    </comment>
    <comment ref="J7" authorId="0">
      <text>
        <r>
          <rPr>
            <b/>
            <sz val="8"/>
            <color indexed="81"/>
            <rFont val="Tahoma"/>
            <family val="2"/>
          </rPr>
          <t xml:space="preserve">LJ EY57 UFJ
</t>
        </r>
        <r>
          <rPr>
            <sz val="8"/>
            <color indexed="81"/>
            <rFont val="Tahoma"/>
            <family val="2"/>
          </rPr>
          <t xml:space="preserve">07710 771871
VW + 2  £44 pif  0238
Rod Stewart concert
</t>
        </r>
      </text>
    </comment>
    <comment ref="L7" authorId="0">
      <text>
        <r>
          <rPr>
            <b/>
            <sz val="8"/>
            <color indexed="81"/>
            <rFont val="Tahoma"/>
            <family val="2"/>
          </rPr>
          <t>SM</t>
        </r>
        <r>
          <rPr>
            <sz val="8"/>
            <color indexed="81"/>
            <rFont val="Tahoma"/>
            <family val="2"/>
          </rPr>
          <t xml:space="preserve">
pd £22 - 0794 
ex night Sat</t>
        </r>
      </text>
    </comment>
    <comment ref="M7" authorId="0">
      <text>
        <r>
          <rPr>
            <b/>
            <sz val="8"/>
            <color indexed="81"/>
            <rFont val="Tahoma"/>
            <family val="2"/>
          </rPr>
          <t xml:space="preserve">SM </t>
        </r>
        <r>
          <rPr>
            <sz val="8"/>
            <color indexed="81"/>
            <rFont val="Tahoma"/>
            <family val="2"/>
          </rPr>
          <t xml:space="preserve">
sent email have told her to ring to pay £17 due
email 28/4 late off ferry</t>
        </r>
      </text>
    </comment>
    <comment ref="T7" authorId="0">
      <text>
        <r>
          <rPr>
            <b/>
            <sz val="8"/>
            <color indexed="81"/>
            <rFont val="Tahoma"/>
            <family val="2"/>
          </rPr>
          <t>SM -  T5 PFF</t>
        </r>
        <r>
          <rPr>
            <sz val="8"/>
            <color indexed="81"/>
            <rFont val="Tahoma"/>
            <family val="2"/>
          </rPr>
          <t xml:space="preserve">
Gill - 07709 886 072
VW  2 BB4 req plot 3
pd £176 - 0742</t>
        </r>
      </text>
    </comment>
    <comment ref="AB7" authorId="0">
      <text>
        <r>
          <rPr>
            <b/>
            <sz val="8"/>
            <color indexed="81"/>
            <rFont val="Tahoma"/>
            <family val="2"/>
          </rPr>
          <t>LJ    P1 XAY
£49 pif 0316
TT + 2 + cc for tonight and 10th June
receipt on previous visit</t>
        </r>
        <r>
          <rPr>
            <sz val="8"/>
            <color indexed="81"/>
            <rFont val="Tahoma"/>
            <family val="2"/>
          </rPr>
          <t xml:space="preserve">
</t>
        </r>
      </text>
    </comment>
    <comment ref="AC7" authorId="0">
      <text>
        <r>
          <rPr>
            <b/>
            <sz val="8"/>
            <color indexed="81"/>
            <rFont val="Tahoma"/>
            <family val="2"/>
          </rPr>
          <t>SM - UOD 863R</t>
        </r>
        <r>
          <rPr>
            <sz val="8"/>
            <color indexed="81"/>
            <rFont val="Tahoma"/>
            <family val="2"/>
          </rPr>
          <t xml:space="preserve">
0794 308 2509
VW  3 + 16yrs
pd £29 - 0764</t>
        </r>
      </text>
    </comment>
    <comment ref="D8" authorId="0">
      <text>
        <r>
          <rPr>
            <b/>
            <sz val="8"/>
            <color indexed="81"/>
            <rFont val="Tahoma"/>
            <family val="2"/>
          </rPr>
          <t>SM - DV57 LPK</t>
        </r>
        <r>
          <rPr>
            <sz val="8"/>
            <color indexed="81"/>
            <rFont val="Tahoma"/>
            <family val="2"/>
          </rPr>
          <t xml:space="preserve">
local rock up 1 + dog
pd £50 - 0696</t>
        </r>
      </text>
    </comment>
    <comment ref="K8" authorId="0">
      <text>
        <r>
          <rPr>
            <b/>
            <sz val="8"/>
            <color indexed="81"/>
            <rFont val="Tahoma"/>
            <family val="2"/>
          </rPr>
          <t>SM -  N478 PFB</t>
        </r>
        <r>
          <rPr>
            <sz val="8"/>
            <color indexed="81"/>
            <rFont val="Tahoma"/>
            <family val="2"/>
          </rPr>
          <t xml:space="preserve">
07801709354
01903203554
VW  2 + 6yrs
pd £25 - 0804</t>
        </r>
      </text>
    </comment>
    <comment ref="L8" authorId="0">
      <text>
        <r>
          <rPr>
            <b/>
            <sz val="8"/>
            <color indexed="81"/>
            <rFont val="Tahoma"/>
            <family val="2"/>
          </rPr>
          <t>SM - GL07 ULC</t>
        </r>
        <r>
          <rPr>
            <sz val="8"/>
            <color indexed="81"/>
            <rFont val="Tahoma"/>
            <family val="2"/>
          </rPr>
          <t xml:space="preserve">
son near by
07759 152661
pd £20  -   0751 </t>
        </r>
      </text>
    </comment>
    <comment ref="X8" authorId="0">
      <text>
        <r>
          <rPr>
            <b/>
            <sz val="8"/>
            <color indexed="81"/>
            <rFont val="Tahoma"/>
            <family val="2"/>
          </rPr>
          <t>SM - 51-zd-pd</t>
        </r>
        <r>
          <rPr>
            <sz val="8"/>
            <color indexed="81"/>
            <rFont val="Tahoma"/>
            <family val="2"/>
          </rPr>
          <t xml:space="preserve">
Dutch rock up ACSI
going to IOW wk end
pd £80 - 0966 + £10 wifi</t>
        </r>
      </text>
    </comment>
    <comment ref="AB8" authorId="0">
      <text>
        <r>
          <rPr>
            <b/>
            <sz val="8"/>
            <color indexed="81"/>
            <rFont val="Tahoma"/>
            <family val="2"/>
          </rPr>
          <t>SM</t>
        </r>
        <r>
          <rPr>
            <sz val="8"/>
            <color indexed="81"/>
            <rFont val="Tahoma"/>
            <family val="2"/>
          </rPr>
          <t xml:space="preserve">
pd 32 - 1003
for tues &amp; wed</t>
        </r>
      </text>
    </comment>
    <comment ref="E9" authorId="0">
      <text>
        <r>
          <rPr>
            <b/>
            <sz val="8"/>
            <color indexed="81"/>
            <rFont val="Tahoma"/>
            <family val="2"/>
          </rPr>
          <t>SM - OY11 LTE</t>
        </r>
        <r>
          <rPr>
            <sz val="8"/>
            <color indexed="81"/>
            <rFont val="Tahoma"/>
            <family val="2"/>
          </rPr>
          <t xml:space="preserve">
pd £50 - 0707</t>
        </r>
      </text>
    </comment>
    <comment ref="J9" authorId="0">
      <text>
        <r>
          <rPr>
            <b/>
            <sz val="8"/>
            <color indexed="81"/>
            <rFont val="Tahoma"/>
            <family val="2"/>
          </rPr>
          <t>SM -  GV03 ENE</t>
        </r>
        <r>
          <rPr>
            <sz val="8"/>
            <color indexed="81"/>
            <rFont val="Tahoma"/>
            <family val="2"/>
          </rPr>
          <t xml:space="preserve">
01435 883661
07792 798 184
20'  2 for Rod Stewart
pd £66 - 1521</t>
        </r>
      </text>
    </comment>
    <comment ref="Z9" authorId="0">
      <text>
        <r>
          <rPr>
            <b/>
            <sz val="8"/>
            <color indexed="81"/>
            <rFont val="Tahoma"/>
            <family val="2"/>
          </rPr>
          <t>SM -  FX62 FNZ</t>
        </r>
        <r>
          <rPr>
            <sz val="8"/>
            <color indexed="81"/>
            <rFont val="Tahoma"/>
            <family val="2"/>
          </rPr>
          <t xml:space="preserve">
6m 2 for ferry
pd £22 - 0839</t>
        </r>
      </text>
    </comment>
    <comment ref="AA9" authorId="0">
      <text>
        <r>
          <rPr>
            <b/>
            <sz val="8"/>
            <color indexed="81"/>
            <rFont val="Tahoma"/>
            <family val="2"/>
          </rPr>
          <t>SM -  GK55 NDJ</t>
        </r>
        <r>
          <rPr>
            <sz val="8"/>
            <color indexed="81"/>
            <rFont val="Tahoma"/>
            <family val="2"/>
          </rPr>
          <t xml:space="preserve">
0753 4734607
2 pop up caravan
pd £66 - 0881</t>
        </r>
      </text>
    </comment>
    <comment ref="AD9" authorId="0">
      <text>
        <r>
          <rPr>
            <b/>
            <sz val="8"/>
            <color indexed="81"/>
            <rFont val="Tahoma"/>
            <family val="2"/>
          </rPr>
          <t>lw
FTM655L
07813945853
2 Adults early ferry
pd £22:</t>
        </r>
        <r>
          <rPr>
            <sz val="8"/>
            <color indexed="81"/>
            <rFont val="Tahoma"/>
            <family val="2"/>
          </rPr>
          <t xml:space="preserve">
</t>
        </r>
      </text>
    </comment>
    <comment ref="D10" authorId="0">
      <text>
        <r>
          <rPr>
            <b/>
            <sz val="8"/>
            <color indexed="81"/>
            <rFont val="Tahoma"/>
            <family val="2"/>
          </rPr>
          <t>SM -  DE05 NBF</t>
        </r>
        <r>
          <rPr>
            <sz val="8"/>
            <color indexed="81"/>
            <rFont val="Tahoma"/>
            <family val="2"/>
          </rPr>
          <t xml:space="preserve">
0145 4413671
0797 4000 461
for wedding Hamble
14'  2 + 2 dogs
pd £56  -  0528
plumb into water &amp; drain
£28 pd  on arrival for ex night 0709</t>
        </r>
      </text>
    </comment>
    <comment ref="G10" authorId="0">
      <text>
        <r>
          <rPr>
            <b/>
            <sz val="8"/>
            <color indexed="81"/>
            <rFont val="Tahoma"/>
            <family val="2"/>
          </rPr>
          <t>SM</t>
        </r>
        <r>
          <rPr>
            <sz val="8"/>
            <color indexed="81"/>
            <rFont val="Tahoma"/>
            <family val="2"/>
          </rPr>
          <t xml:space="preserve">
ex night plus late stay
pd ££35 - 0752</t>
        </r>
      </text>
    </comment>
    <comment ref="K10" authorId="0">
      <text>
        <r>
          <rPr>
            <b/>
            <sz val="8"/>
            <color indexed="81"/>
            <rFont val="Tahoma"/>
            <family val="2"/>
          </rPr>
          <t xml:space="preserve">KF: V704 AAN
0788 1775 188
Bongo x 2  1nt
£22 pd in full  1418
</t>
        </r>
        <r>
          <rPr>
            <sz val="8"/>
            <color indexed="81"/>
            <rFont val="Tahoma"/>
            <family val="2"/>
          </rPr>
          <t xml:space="preserve">
</t>
        </r>
      </text>
    </comment>
    <comment ref="L10" authorId="0">
      <text>
        <r>
          <rPr>
            <b/>
            <sz val="8"/>
            <color indexed="81"/>
            <rFont val="Tahoma"/>
            <family val="2"/>
          </rPr>
          <t>SM -  KX52 HKN</t>
        </r>
        <r>
          <rPr>
            <sz val="8"/>
            <color indexed="81"/>
            <rFont val="Tahoma"/>
            <family val="2"/>
          </rPr>
          <t xml:space="preserve">
0751 6698 236
Carole &amp; Wolly
25'  2 + dog req pl6
pd £20 - 0670
balance pd  £139 - 0819  ok to leave caravan here back 1 July</t>
        </r>
      </text>
    </comment>
    <comment ref="R10" authorId="0">
      <text>
        <r>
          <rPr>
            <b/>
            <sz val="8"/>
            <color indexed="81"/>
            <rFont val="Tahoma"/>
            <family val="2"/>
          </rPr>
          <t>MJ -  HN54 WRO</t>
        </r>
        <r>
          <rPr>
            <sz val="8"/>
            <color indexed="81"/>
            <rFont val="Tahoma"/>
            <family val="2"/>
          </rPr>
          <t xml:space="preserve">
Lesley - 077 963 184 757
7m  cv + 2
pd £50 - 0372
</t>
        </r>
      </text>
    </comment>
    <comment ref="W10" authorId="0">
      <text>
        <r>
          <rPr>
            <b/>
            <sz val="8"/>
            <color indexed="81"/>
            <rFont val="Tahoma"/>
            <family val="2"/>
          </rPr>
          <t>SM -  M-LD 8008</t>
        </r>
        <r>
          <rPr>
            <sz val="8"/>
            <color indexed="81"/>
            <rFont val="Tahoma"/>
            <family val="2"/>
          </rPr>
          <t xml:space="preserve">
German rock up at 2045
pd £22 - 0957</t>
        </r>
      </text>
    </comment>
    <comment ref="X10" authorId="0">
      <text>
        <r>
          <rPr>
            <b/>
            <sz val="8"/>
            <color indexed="81"/>
            <rFont val="Tahoma"/>
            <family val="2"/>
          </rPr>
          <t>SM</t>
        </r>
        <r>
          <rPr>
            <sz val="8"/>
            <color indexed="81"/>
            <rFont val="Tahoma"/>
            <family val="2"/>
          </rPr>
          <t xml:space="preserve">
07812 458880
21'  2 with Mrs Leaveley pl 7
pd £110  -  0101</t>
        </r>
      </text>
    </comment>
    <comment ref="AE10" authorId="0">
      <text>
        <r>
          <rPr>
            <b/>
            <sz val="8"/>
            <color indexed="81"/>
            <rFont val="Tahoma"/>
            <family val="2"/>
          </rPr>
          <t xml:space="preserve">LJ  KP54 BNZ
</t>
        </r>
        <r>
          <rPr>
            <sz val="8"/>
            <color indexed="81"/>
            <rFont val="Tahoma"/>
            <family val="2"/>
          </rPr>
          <t xml:space="preserve">£22 pif cash 071
Rock up - wanted Acsi but paid for full willingly.
6m cv + 2 off ferry
07941 338599
</t>
        </r>
      </text>
    </comment>
    <comment ref="E11" authorId="0">
      <text>
        <r>
          <rPr>
            <b/>
            <sz val="8"/>
            <color indexed="81"/>
            <rFont val="Tahoma"/>
            <family val="2"/>
          </rPr>
          <t>sm</t>
        </r>
        <r>
          <rPr>
            <sz val="8"/>
            <color indexed="81"/>
            <rFont val="Tahoma"/>
            <family val="2"/>
          </rPr>
          <t xml:space="preserve">
vw local man and daughter
pd £25 - 0716</t>
        </r>
      </text>
    </comment>
    <comment ref="F11" authorId="0">
      <text>
        <r>
          <rPr>
            <b/>
            <sz val="8"/>
            <color indexed="81"/>
            <rFont val="Tahoma"/>
            <family val="2"/>
          </rPr>
          <t>SM -  HV10 KTO</t>
        </r>
        <r>
          <rPr>
            <sz val="8"/>
            <color indexed="81"/>
            <rFont val="Tahoma"/>
            <family val="2"/>
          </rPr>
          <t xml:space="preserve">
07952 928853
sm caravan 2 persons
pd £20 - 1405
balance pd £288  -  0637
</t>
        </r>
      </text>
    </comment>
    <comment ref="V11" authorId="0">
      <text>
        <r>
          <rPr>
            <b/>
            <sz val="8"/>
            <color indexed="81"/>
            <rFont val="Tahoma"/>
            <family val="2"/>
          </rPr>
          <t>SM - PM05 ATE</t>
        </r>
        <r>
          <rPr>
            <sz val="8"/>
            <color indexed="81"/>
            <rFont val="Tahoma"/>
            <family val="2"/>
          </rPr>
          <t xml:space="preserve">
07801 5599 78
2 in VW asked for grass
pd £88 - 0429</t>
        </r>
      </text>
    </comment>
    <comment ref="Z11" authorId="0">
      <text>
        <r>
          <rPr>
            <b/>
            <sz val="8"/>
            <color indexed="81"/>
            <rFont val="Tahoma"/>
            <family val="2"/>
          </rPr>
          <t>WM -  EJ61 NDD</t>
        </r>
        <r>
          <rPr>
            <sz val="8"/>
            <color indexed="81"/>
            <rFont val="Tahoma"/>
            <family val="2"/>
          </rPr>
          <t xml:space="preserve">
01162 692073
078512 78701
22'  2 + dog
pd £188 - 0096
2 ex adults for 1n pd £8 - 0984</t>
        </r>
      </text>
    </comment>
    <comment ref="C12" authorId="0">
      <text>
        <r>
          <rPr>
            <b/>
            <sz val="8"/>
            <color indexed="81"/>
            <rFont val="Tahoma"/>
            <family val="2"/>
          </rPr>
          <t>SM - EX55 FZF</t>
        </r>
        <r>
          <rPr>
            <sz val="8"/>
            <color indexed="81"/>
            <rFont val="Tahoma"/>
            <family val="2"/>
          </rPr>
          <t xml:space="preserve">
0247 641 4703
6m  2 for ferry
pd £50 - 0188</t>
        </r>
      </text>
    </comment>
    <comment ref="E12" authorId="0">
      <text>
        <r>
          <rPr>
            <b/>
            <sz val="8"/>
            <color indexed="81"/>
            <rFont val="Tahoma"/>
            <family val="2"/>
          </rPr>
          <t>sm  -  PN04 PTX</t>
        </r>
        <r>
          <rPr>
            <sz val="8"/>
            <color indexed="81"/>
            <rFont val="Tahoma"/>
            <family val="2"/>
          </rPr>
          <t xml:space="preserve">
pd £25 - 0713</t>
        </r>
      </text>
    </comment>
    <comment ref="F12" authorId="0">
      <text>
        <r>
          <rPr>
            <b/>
            <sz val="8"/>
            <color indexed="81"/>
            <rFont val="Tahoma"/>
            <family val="2"/>
          </rPr>
          <t>SM -  EK56 HRH</t>
        </r>
        <r>
          <rPr>
            <sz val="8"/>
            <color indexed="81"/>
            <rFont val="Tahoma"/>
            <family val="2"/>
          </rPr>
          <t xml:space="preserve">
01606 882089
family in Woolston that they have never met
pd £20 - 1241
balance pd  £134  -  0740</t>
        </r>
      </text>
    </comment>
    <comment ref="N12" authorId="0">
      <text>
        <r>
          <rPr>
            <b/>
            <sz val="8"/>
            <color indexed="81"/>
            <rFont val="Tahoma"/>
            <family val="2"/>
          </rPr>
          <t>SM - SP14 AVX</t>
        </r>
        <r>
          <rPr>
            <sz val="8"/>
            <color indexed="81"/>
            <rFont val="Tahoma"/>
            <family val="2"/>
          </rPr>
          <t xml:space="preserve">
07818090501
pd £25 - 0738</t>
        </r>
      </text>
    </comment>
    <comment ref="Q12" authorId="0">
      <text>
        <r>
          <rPr>
            <sz val="8"/>
            <color indexed="81"/>
            <rFont val="Tahoma"/>
            <family val="2"/>
          </rPr>
          <t>SM - Bob &amp; Mary Isle of Mann
0762 4426 188 
01624 623 611
£94 pd 0879
Reg  862 MAN</t>
        </r>
      </text>
    </comment>
    <comment ref="X12" authorId="0">
      <text>
        <r>
          <rPr>
            <b/>
            <sz val="8"/>
            <color indexed="81"/>
            <rFont val="Tahoma"/>
            <family val="2"/>
          </rPr>
          <t>SM - H32 YYL</t>
        </r>
        <r>
          <rPr>
            <sz val="8"/>
            <color indexed="81"/>
            <rFont val="Tahoma"/>
            <family val="2"/>
          </rPr>
          <t xml:space="preserve">
07811704269
01761 452 944
T4  2 for Goodwood</t>
        </r>
      </text>
    </comment>
    <comment ref="AA12" authorId="0">
      <text>
        <r>
          <rPr>
            <sz val="8"/>
            <color indexed="81"/>
            <rFont val="Tahoma"/>
            <family val="2"/>
          </rPr>
          <t xml:space="preserve">LW
</t>
        </r>
        <r>
          <rPr>
            <sz val="10"/>
            <color indexed="81"/>
            <rFont val="Tahoma"/>
            <family val="2"/>
          </rPr>
          <t xml:space="preserve">07853193627
HATTON 5 NIGHTDS2 ADULTS PAID £125 ref 0981
</t>
        </r>
      </text>
    </comment>
    <comment ref="D13" authorId="0">
      <text>
        <r>
          <rPr>
            <b/>
            <sz val="8"/>
            <color indexed="81"/>
            <rFont val="Tahoma"/>
            <family val="2"/>
          </rPr>
          <t xml:space="preserve">LJ  CP62 EWO
07811 513840
</t>
        </r>
        <r>
          <rPr>
            <sz val="8"/>
            <color indexed="81"/>
            <rFont val="Tahoma"/>
            <family val="2"/>
          </rPr>
          <t xml:space="preserve">5.2m camper + 2
coming from Swansea will phone if coming later than 6pm.  Ferry tomorrow.
0220 £25 pif
</t>
        </r>
      </text>
    </comment>
    <comment ref="E13" authorId="0">
      <text>
        <r>
          <rPr>
            <b/>
            <sz val="8"/>
            <color indexed="81"/>
            <rFont val="Tahoma"/>
            <family val="2"/>
          </rPr>
          <t>SM - WL08 JWN</t>
        </r>
        <r>
          <rPr>
            <sz val="8"/>
            <color indexed="81"/>
            <rFont val="Tahoma"/>
            <family val="2"/>
          </rPr>
          <t xml:space="preserve">
079359 29404
VW 2 + 2 under 4yrs
pd £25 - 0621</t>
        </r>
      </text>
    </comment>
    <comment ref="H13" authorId="0">
      <text>
        <r>
          <rPr>
            <b/>
            <sz val="8"/>
            <color indexed="81"/>
            <rFont val="Tahoma"/>
            <family val="2"/>
          </rPr>
          <t>LJ  H867 XHR</t>
        </r>
        <r>
          <rPr>
            <sz val="8"/>
            <color indexed="81"/>
            <rFont val="Tahoma"/>
            <family val="2"/>
          </rPr>
          <t xml:space="preserve">
£27  0366</t>
        </r>
        <r>
          <rPr>
            <b/>
            <sz val="8"/>
            <color indexed="81"/>
            <rFont val="Tahoma"/>
            <family val="2"/>
          </rPr>
          <t xml:space="preserve">
</t>
        </r>
        <r>
          <rPr>
            <sz val="8"/>
            <color indexed="81"/>
            <rFont val="Tahoma"/>
            <family val="2"/>
          </rPr>
          <t>5.7m MH + 3 + cc</t>
        </r>
        <r>
          <rPr>
            <b/>
            <sz val="8"/>
            <color indexed="81"/>
            <rFont val="Tahoma"/>
            <family val="2"/>
          </rPr>
          <t xml:space="preserve">
</t>
        </r>
        <r>
          <rPr>
            <sz val="8"/>
            <color indexed="81"/>
            <rFont val="Tahoma"/>
            <family val="2"/>
          </rPr>
          <t>07557 680717</t>
        </r>
      </text>
    </comment>
    <comment ref="Q13" authorId="0">
      <text>
        <r>
          <rPr>
            <b/>
            <sz val="8"/>
            <color indexed="81"/>
            <rFont val="Tahoma"/>
            <family val="2"/>
          </rPr>
          <t>SM - MWSC 20</t>
        </r>
        <r>
          <rPr>
            <sz val="8"/>
            <color indexed="81"/>
            <rFont val="Tahoma"/>
            <family val="2"/>
          </rPr>
          <t xml:space="preserve">
email 27 April 
med tent + elec 2 &amp; 2 dogs
£46 due on arrival</t>
        </r>
      </text>
    </comment>
    <comment ref="T13" authorId="0">
      <text>
        <r>
          <rPr>
            <b/>
            <sz val="8"/>
            <color indexed="81"/>
            <rFont val="Tahoma"/>
            <family val="2"/>
          </rPr>
          <t>SM - AE12 ABZ</t>
        </r>
        <r>
          <rPr>
            <sz val="8"/>
            <color indexed="81"/>
            <rFont val="Tahoma"/>
            <family val="2"/>
          </rPr>
          <t xml:space="preserve">
007585003375
2 + 2 dogs
pd £22 - 0903</t>
        </r>
      </text>
    </comment>
    <comment ref="V13" authorId="0">
      <text>
        <r>
          <rPr>
            <b/>
            <sz val="8"/>
            <color indexed="81"/>
            <rFont val="Tahoma"/>
            <family val="2"/>
          </rPr>
          <t>SM - 9241 HVT</t>
        </r>
        <r>
          <rPr>
            <sz val="8"/>
            <color indexed="81"/>
            <rFont val="Tahoma"/>
            <family val="2"/>
          </rPr>
          <t xml:space="preserve">
07899 001010
20'   2  to see daughter
pd £48 - 0930 ACSI</t>
        </r>
      </text>
    </comment>
    <comment ref="Y13" authorId="0">
      <text>
        <r>
          <rPr>
            <b/>
            <sz val="8"/>
            <color indexed="81"/>
            <rFont val="Tahoma"/>
            <family val="2"/>
          </rPr>
          <t>SM - KRZ 6023</t>
        </r>
        <r>
          <rPr>
            <sz val="8"/>
            <color indexed="81"/>
            <rFont val="Tahoma"/>
            <family val="2"/>
          </rPr>
          <t xml:space="preserve">
0282 8583056
15'  Irish 
pd £44 - 0534</t>
        </r>
      </text>
    </comment>
    <comment ref="AA13" authorId="0">
      <text>
        <r>
          <rPr>
            <b/>
            <sz val="8"/>
            <color indexed="81"/>
            <rFont val="Tahoma"/>
            <family val="2"/>
          </rPr>
          <t xml:space="preserve">SM
</t>
        </r>
        <r>
          <rPr>
            <sz val="8"/>
            <color indexed="81"/>
            <rFont val="Tahoma"/>
            <family val="2"/>
          </rPr>
          <t xml:space="preserve">
pd £22 - 0989
pd £22 - 1015</t>
        </r>
      </text>
    </comment>
    <comment ref="AC13" authorId="0">
      <text>
        <r>
          <rPr>
            <b/>
            <sz val="8"/>
            <color indexed="81"/>
            <rFont val="Tahoma"/>
            <family val="2"/>
          </rPr>
          <t xml:space="preserve">LJ HHMM6463
</t>
        </r>
        <r>
          <rPr>
            <sz val="8"/>
            <color indexed="81"/>
            <rFont val="Tahoma"/>
            <family val="2"/>
          </rPr>
          <t>£22 pif  065
ru from Germany
6m MH + 2</t>
        </r>
        <r>
          <rPr>
            <sz val="8"/>
            <color indexed="81"/>
            <rFont val="Tahoma"/>
            <family val="2"/>
          </rPr>
          <t xml:space="preserve">
</t>
        </r>
      </text>
    </comment>
    <comment ref="AD13" authorId="0">
      <text>
        <r>
          <rPr>
            <b/>
            <sz val="8"/>
            <color indexed="81"/>
            <rFont val="Tahoma"/>
            <family val="2"/>
          </rPr>
          <t>LW
PF15HYY
07738539836
2 ADULTS
PD £25:</t>
        </r>
        <r>
          <rPr>
            <sz val="8"/>
            <color indexed="81"/>
            <rFont val="Tahoma"/>
            <family val="2"/>
          </rPr>
          <t xml:space="preserve">
</t>
        </r>
      </text>
    </comment>
    <comment ref="F14" authorId="0">
      <text>
        <r>
          <rPr>
            <b/>
            <sz val="8"/>
            <color indexed="81"/>
            <rFont val="Tahoma"/>
            <family val="2"/>
          </rPr>
          <t>SM -  T129 KHN</t>
        </r>
        <r>
          <rPr>
            <sz val="8"/>
            <color indexed="81"/>
            <rFont val="Tahoma"/>
            <family val="2"/>
          </rPr>
          <t xml:space="preserve">
-07956 344765
pd £75 - 0728</t>
        </r>
      </text>
    </comment>
    <comment ref="J14" authorId="0">
      <text>
        <r>
          <rPr>
            <b/>
            <sz val="8"/>
            <color indexed="81"/>
            <rFont val="Tahoma"/>
            <family val="2"/>
          </rPr>
          <t>SM - WX07 LGV</t>
        </r>
        <r>
          <rPr>
            <sz val="8"/>
            <color indexed="81"/>
            <rFont val="Tahoma"/>
            <family val="2"/>
          </rPr>
          <t xml:space="preserve">
079 74 022 534
For Rod Stewart
pd £44 - 1315</t>
        </r>
      </text>
    </comment>
    <comment ref="L14" authorId="0">
      <text>
        <r>
          <rPr>
            <b/>
            <sz val="8"/>
            <color indexed="81"/>
            <rFont val="Tahoma"/>
            <family val="2"/>
          </rPr>
          <t>SM - NA59 HBB</t>
        </r>
        <r>
          <rPr>
            <sz val="8"/>
            <color indexed="81"/>
            <rFont val="Tahoma"/>
            <family val="2"/>
          </rPr>
          <t xml:space="preserve">
077215941600
T5 first time out with it
pd £22 - 0802 </t>
        </r>
      </text>
    </comment>
    <comment ref="O14" authorId="0">
      <text>
        <r>
          <rPr>
            <b/>
            <sz val="8"/>
            <color indexed="81"/>
            <rFont val="Tahoma"/>
            <family val="2"/>
          </rPr>
          <t>SM - SO05 JON</t>
        </r>
        <r>
          <rPr>
            <sz val="8"/>
            <color indexed="81"/>
            <rFont val="Tahoma"/>
            <family val="2"/>
          </rPr>
          <t xml:space="preserve">
07455 964 984
Sud &amp; John BB4  ACSI  - 8N
Likes to look at cruise ships
requested hard stand
pd £217 - 0791
ACSI saving £91 discount</t>
        </r>
      </text>
    </comment>
    <comment ref="AC14" authorId="0">
      <text>
        <r>
          <rPr>
            <b/>
            <sz val="8"/>
            <color indexed="81"/>
            <rFont val="Tahoma"/>
            <family val="2"/>
          </rPr>
          <t>MNJ: STLTK10</t>
        </r>
        <r>
          <rPr>
            <sz val="8"/>
            <color indexed="81"/>
            <rFont val="Tahoma"/>
            <family val="2"/>
          </rPr>
          <t xml:space="preserve">
Rock up campervan £22 pif. </t>
        </r>
        <r>
          <rPr>
            <sz val="8"/>
            <color indexed="81"/>
            <rFont val="Tahoma"/>
            <family val="2"/>
          </rPr>
          <t xml:space="preserve">
</t>
        </r>
      </text>
    </comment>
    <comment ref="AE14" authorId="0">
      <text>
        <r>
          <rPr>
            <b/>
            <sz val="8"/>
            <color indexed="81"/>
            <rFont val="Tahoma"/>
            <family val="2"/>
          </rPr>
          <t>LW
L32NRB
07720825829
2 ADULTS
£50 PD</t>
        </r>
        <r>
          <rPr>
            <sz val="8"/>
            <color indexed="81"/>
            <rFont val="Tahoma"/>
            <family val="2"/>
          </rPr>
          <t xml:space="preserve">
</t>
        </r>
      </text>
    </comment>
    <comment ref="F15" authorId="0">
      <text>
        <r>
          <rPr>
            <b/>
            <sz val="8"/>
            <color indexed="81"/>
            <rFont val="Tahoma"/>
            <family val="2"/>
          </rPr>
          <t xml:space="preserve">LJ </t>
        </r>
        <r>
          <rPr>
            <sz val="8"/>
            <color indexed="81"/>
            <rFont val="Tahoma"/>
            <family val="2"/>
          </rPr>
          <t xml:space="preserve"> Small Eriba
07955 156264
£25.50 - 1145
£5 due for late stay
5.1 m cv + 2 + dog
</t>
        </r>
      </text>
    </comment>
    <comment ref="G15" authorId="0">
      <text>
        <r>
          <rPr>
            <b/>
            <sz val="8"/>
            <color indexed="81"/>
            <rFont val="Tahoma"/>
            <family val="2"/>
          </rPr>
          <t xml:space="preserve">LJ  AO60 CTY
</t>
        </r>
        <r>
          <rPr>
            <sz val="8"/>
            <color indexed="81"/>
            <rFont val="Tahoma"/>
            <family val="2"/>
          </rPr>
          <t xml:space="preserve">£22 pif 0340
15' cv + 2
07758 507036
</t>
        </r>
      </text>
    </comment>
    <comment ref="I15" authorId="0">
      <text>
        <r>
          <rPr>
            <b/>
            <sz val="8"/>
            <color indexed="81"/>
            <rFont val="Tahoma"/>
            <family val="2"/>
          </rPr>
          <t>SM -  WX55 AEN</t>
        </r>
        <r>
          <rPr>
            <sz val="8"/>
            <color indexed="81"/>
            <rFont val="Tahoma"/>
            <family val="2"/>
          </rPr>
          <t xml:space="preserve">
0795 6462638
VW 2 + 2 
pd £28 - 0676</t>
        </r>
      </text>
    </comment>
    <comment ref="K15" authorId="0">
      <text>
        <r>
          <rPr>
            <b/>
            <sz val="8"/>
            <color indexed="81"/>
            <rFont val="Tahoma"/>
            <family val="2"/>
          </rPr>
          <t>SMmt</t>
        </r>
        <r>
          <rPr>
            <sz val="8"/>
            <color indexed="81"/>
            <rFont val="Tahoma"/>
            <family val="2"/>
          </rPr>
          <t xml:space="preserve">
07973 132 545
7.3m  for Rod Stewart
pd £20 - 1123
balance p d £28 0812</t>
        </r>
      </text>
    </comment>
    <comment ref="N15" authorId="0">
      <text>
        <r>
          <rPr>
            <b/>
            <sz val="8"/>
            <color indexed="81"/>
            <rFont val="Tahoma"/>
            <family val="2"/>
          </rPr>
          <t>SM -  CP53 UJO</t>
        </r>
        <r>
          <rPr>
            <sz val="8"/>
            <color indexed="81"/>
            <rFont val="Tahoma"/>
            <family val="2"/>
          </rPr>
          <t xml:space="preserve">
01348874730
078141 764 70
6m for ferry
pd £22 - 0769</t>
        </r>
      </text>
    </comment>
    <comment ref="R15" authorId="0">
      <text>
        <r>
          <rPr>
            <b/>
            <sz val="8"/>
            <color indexed="81"/>
            <rFont val="Tahoma"/>
            <family val="2"/>
          </rPr>
          <t>SM - KALA113</t>
        </r>
        <r>
          <rPr>
            <sz val="8"/>
            <color indexed="81"/>
            <rFont val="Tahoma"/>
            <family val="2"/>
          </rPr>
          <t xml:space="preserve">
rock up from Finland
pd £72 - 0884</t>
        </r>
      </text>
    </comment>
    <comment ref="X15" authorId="0">
      <text>
        <r>
          <rPr>
            <b/>
            <sz val="8"/>
            <color indexed="81"/>
            <rFont val="Tahoma"/>
            <family val="2"/>
          </rPr>
          <t>SM - RK 16 ZXG</t>
        </r>
        <r>
          <rPr>
            <sz val="8"/>
            <color indexed="81"/>
            <rFont val="Tahoma"/>
            <family val="2"/>
          </rPr>
          <t xml:space="preserve">
0770 9201403
5.2m  2 only
pd £66 - 0924</t>
        </r>
      </text>
    </comment>
    <comment ref="AB15" authorId="0">
      <text>
        <r>
          <rPr>
            <b/>
            <sz val="8"/>
            <color indexed="81"/>
            <rFont val="Tahoma"/>
            <family val="2"/>
          </rPr>
          <t>SM - HX15 BLN</t>
        </r>
        <r>
          <rPr>
            <sz val="8"/>
            <color indexed="81"/>
            <rFont val="Tahoma"/>
            <family val="2"/>
          </rPr>
          <t xml:space="preserve">
0128 5711 779
07894 988909
24'  1 + 2 dogs
pd £53 - 0702</t>
        </r>
      </text>
    </comment>
    <comment ref="AD15" authorId="0">
      <text>
        <r>
          <rPr>
            <b/>
            <sz val="8"/>
            <color indexed="81"/>
            <rFont val="Tahoma"/>
            <family val="2"/>
          </rPr>
          <t>LW
WX10KNW
07815728217
2 ADULTS
£25 cash (068) pd:</t>
        </r>
        <r>
          <rPr>
            <sz val="8"/>
            <color indexed="81"/>
            <rFont val="Tahoma"/>
            <family val="2"/>
          </rPr>
          <t xml:space="preserve">
</t>
        </r>
      </text>
    </comment>
    <comment ref="N16" authorId="0">
      <text>
        <r>
          <rPr>
            <b/>
            <sz val="8"/>
            <color indexed="81"/>
            <rFont val="Tahoma"/>
            <family val="2"/>
          </rPr>
          <t xml:space="preserve">LJ AE59 HZA
</t>
        </r>
        <r>
          <rPr>
            <sz val="8"/>
            <color indexed="81"/>
            <rFont val="Tahoma"/>
            <family val="2"/>
          </rPr>
          <t>6.5m MH + 2 + 2 dogs for trade show - no dogs now
07976204692
requested a pitch in this area
SM - p[d £55 - 0750
01543 483041</t>
        </r>
      </text>
    </comment>
    <comment ref="R16" authorId="0">
      <text>
        <r>
          <rPr>
            <sz val="8"/>
            <color indexed="81"/>
            <rFont val="Tahoma"/>
            <family val="2"/>
          </rPr>
          <t xml:space="preserve">SM - SLF L 755
German Rock Up
pd £32 - 0894
</t>
        </r>
      </text>
    </comment>
    <comment ref="T16" authorId="0">
      <text>
        <r>
          <rPr>
            <b/>
            <sz val="8"/>
            <color indexed="81"/>
            <rFont val="Tahoma"/>
            <family val="2"/>
          </rPr>
          <t>SM</t>
        </r>
        <r>
          <rPr>
            <sz val="8"/>
            <color indexed="81"/>
            <rFont val="Tahoma"/>
            <family val="2"/>
          </rPr>
          <t xml:space="preserve">
pd £16 ex night - 0906</t>
        </r>
      </text>
    </comment>
    <comment ref="X16" authorId="0">
      <text>
        <r>
          <rPr>
            <b/>
            <sz val="8"/>
            <color indexed="81"/>
            <rFont val="Tahoma"/>
            <family val="2"/>
          </rPr>
          <t>SM - FN13 XJF</t>
        </r>
        <r>
          <rPr>
            <sz val="8"/>
            <color indexed="81"/>
            <rFont val="Tahoma"/>
            <family val="2"/>
          </rPr>
          <t xml:space="preserve">
074 384 74442
7.4m 2 from ferry
pd £75 - 0904</t>
        </r>
      </text>
    </comment>
    <comment ref="AA16" authorId="0">
      <text>
        <r>
          <rPr>
            <b/>
            <sz val="8"/>
            <color indexed="81"/>
            <rFont val="Tahoma"/>
            <family val="2"/>
          </rPr>
          <t>lw:</t>
        </r>
        <r>
          <rPr>
            <sz val="8"/>
            <color indexed="81"/>
            <rFont val="Tahoma"/>
            <family val="2"/>
          </rPr>
          <t xml:space="preserve">
CL603SH
07817078710
2 DULTS 1 DOG
1 NITE PD £29.50
pd extra night these both on ACSI so total pd £32 - </t>
        </r>
      </text>
    </comment>
    <comment ref="AE16" authorId="0">
      <text>
        <r>
          <rPr>
            <b/>
            <sz val="8"/>
            <color indexed="81"/>
            <rFont val="Tahoma"/>
            <family val="2"/>
          </rPr>
          <t xml:space="preserve">LLJ   J8 KDW
</t>
        </r>
        <r>
          <rPr>
            <sz val="8"/>
            <color indexed="81"/>
            <rFont val="Tahoma"/>
            <family val="2"/>
          </rPr>
          <t xml:space="preserve">7.38m C/v + 2 BB4
£75 pif 0210
</t>
        </r>
        <r>
          <rPr>
            <b/>
            <sz val="8"/>
            <color indexed="81"/>
            <rFont val="Tahoma"/>
            <family val="2"/>
          </rPr>
          <t xml:space="preserve">
</t>
        </r>
      </text>
    </comment>
    <comment ref="G17" authorId="0">
      <text>
        <r>
          <rPr>
            <b/>
            <sz val="8"/>
            <color indexed="81"/>
            <rFont val="Tahoma"/>
            <family val="2"/>
          </rPr>
          <t xml:space="preserve">SM - </t>
        </r>
        <r>
          <rPr>
            <sz val="8"/>
            <color indexed="81"/>
            <rFont val="Tahoma"/>
            <family val="2"/>
          </rPr>
          <t xml:space="preserve">
german rock up
pd £31 - 0763</t>
        </r>
      </text>
    </comment>
    <comment ref="K17" authorId="0">
      <text>
        <r>
          <rPr>
            <b/>
            <sz val="8"/>
            <color indexed="81"/>
            <rFont val="Tahoma"/>
            <family val="2"/>
          </rPr>
          <t>SM -  PN09 CZZ</t>
        </r>
        <r>
          <rPr>
            <sz val="8"/>
            <color indexed="81"/>
            <rFont val="Tahoma"/>
            <family val="2"/>
          </rPr>
          <t xml:space="preserve">
07950 635 496
7m 2 may be 4 for Rod Stewart
pd £50 - 1377
VISITORS to pay £4 each on sat
P292 JPO visitor</t>
        </r>
      </text>
    </comment>
    <comment ref="O17" authorId="0">
      <text>
        <r>
          <rPr>
            <b/>
            <sz val="8"/>
            <color indexed="81"/>
            <rFont val="Tahoma"/>
            <family val="2"/>
          </rPr>
          <t>SM -  CQ472 ZY</t>
        </r>
        <r>
          <rPr>
            <sz val="8"/>
            <color indexed="81"/>
            <rFont val="Tahoma"/>
            <family val="2"/>
          </rPr>
          <t xml:space="preserve">
French rock up did not want to be on pl 23 so paid the extra to go on pl 13
pd £16  ACSI  -  0857
pd £14 extra  -  0858</t>
        </r>
      </text>
    </comment>
    <comment ref="Y17" authorId="0">
      <text>
        <r>
          <rPr>
            <b/>
            <sz val="8"/>
            <color indexed="81"/>
            <rFont val="Tahoma"/>
            <family val="2"/>
          </rPr>
          <t>SM - NX08 GEY</t>
        </r>
        <r>
          <rPr>
            <sz val="8"/>
            <color indexed="81"/>
            <rFont val="Tahoma"/>
            <family val="2"/>
          </rPr>
          <t xml:space="preserve">
07746964023
7.5m 2 + 16yrs for ferry
pd £28 - 0870</t>
        </r>
      </text>
    </comment>
    <comment ref="Z17" authorId="0">
      <text>
        <r>
          <rPr>
            <b/>
            <sz val="8"/>
            <color indexed="81"/>
            <rFont val="Tahoma"/>
            <family val="2"/>
          </rPr>
          <t>SM  -  BU53 DXV</t>
        </r>
        <r>
          <rPr>
            <sz val="8"/>
            <color indexed="81"/>
            <rFont val="Tahoma"/>
            <family val="2"/>
          </rPr>
          <t xml:space="preserve">
07835 64 9984
23' 2 + dog
pd £75 - 0570
owes £4.50</t>
        </r>
      </text>
    </comment>
    <comment ref="AC17" authorId="0">
      <text>
        <r>
          <rPr>
            <b/>
            <sz val="8"/>
            <color indexed="81"/>
            <rFont val="Tahoma"/>
            <family val="2"/>
          </rPr>
          <t>SM - PN04 DFP</t>
        </r>
        <r>
          <rPr>
            <sz val="8"/>
            <color indexed="81"/>
            <rFont val="Tahoma"/>
            <family val="2"/>
          </rPr>
          <t xml:space="preserve">
07753 177911
21'  
pd £132 - 0989</t>
        </r>
      </text>
    </comment>
    <comment ref="L18" authorId="0">
      <text>
        <r>
          <rPr>
            <b/>
            <sz val="8"/>
            <color indexed="81"/>
            <rFont val="Tahoma"/>
            <family val="2"/>
          </rPr>
          <t>SM - YO02 MTR</t>
        </r>
        <r>
          <rPr>
            <sz val="8"/>
            <color indexed="81"/>
            <rFont val="Tahoma"/>
            <family val="2"/>
          </rPr>
          <t xml:space="preserve">
07757 301 875
7M 2 +2
PD £112 - 0786
NO ACSI as said we are full so pd full price
daughter not happy to pay £4 they came in</t>
        </r>
      </text>
    </comment>
    <comment ref="U18" authorId="0">
      <text>
        <r>
          <rPr>
            <b/>
            <sz val="8"/>
            <color indexed="81"/>
            <rFont val="Tahoma"/>
            <family val="2"/>
          </rPr>
          <t>SM - R629 GDL</t>
        </r>
        <r>
          <rPr>
            <sz val="8"/>
            <color indexed="81"/>
            <rFont val="Tahoma"/>
            <family val="2"/>
          </rPr>
          <t xml:space="preserve">
07934 317779
friend Thornhill
19'  1 + dog springer spaniel
pd £308 - 0886</t>
        </r>
      </text>
    </comment>
    <comment ref="E20" authorId="0">
      <text>
        <r>
          <rPr>
            <b/>
            <sz val="8"/>
            <color indexed="81"/>
            <rFont val="Tahoma"/>
            <family val="2"/>
          </rPr>
          <t>SM- KR56 NKN</t>
        </r>
        <r>
          <rPr>
            <sz val="8"/>
            <color indexed="81"/>
            <rFont val="Tahoma"/>
            <family val="2"/>
          </rPr>
          <t xml:space="preserve">
014852 835927
use to live in area moved to Hull here 7n then IOW
23'  2 + dog
pd £188.50 -  0486</t>
        </r>
      </text>
    </comment>
    <comment ref="P20" authorId="0">
      <text>
        <r>
          <rPr>
            <b/>
            <sz val="8"/>
            <color indexed="81"/>
            <rFont val="Tahoma"/>
            <family val="2"/>
          </rPr>
          <t xml:space="preserve">CS: VW 2 Adults, 0620161785, VG601Z, Paid in full
</t>
        </r>
        <r>
          <rPr>
            <sz val="8"/>
            <color indexed="81"/>
            <rFont val="Tahoma"/>
            <family val="2"/>
          </rPr>
          <t>SM 2 extra
pd £36 - 0885</t>
        </r>
      </text>
    </comment>
    <comment ref="W20" authorId="0">
      <text>
        <r>
          <rPr>
            <b/>
            <sz val="8"/>
            <color indexed="81"/>
            <rFont val="Tahoma"/>
            <family val="2"/>
          </rPr>
          <t>SM - FJ04 HYZ</t>
        </r>
        <r>
          <rPr>
            <sz val="8"/>
            <color indexed="81"/>
            <rFont val="Tahoma"/>
            <family val="2"/>
          </rPr>
          <t xml:space="preserve">
07729376400
VW + med tent 3 adults
pd £31 - 0810</t>
        </r>
      </text>
    </comment>
    <comment ref="Y20" authorId="0">
      <text>
        <r>
          <rPr>
            <b/>
            <sz val="8"/>
            <color indexed="81"/>
            <rFont val="Tahoma"/>
            <family val="2"/>
          </rPr>
          <t>SM - WL05 HRM</t>
        </r>
        <r>
          <rPr>
            <sz val="8"/>
            <color indexed="81"/>
            <rFont val="Tahoma"/>
            <family val="2"/>
          </rPr>
          <t xml:space="preserve">
0118 9545 940
07505 658201
2 + 6 dogs boarder collies
pd £68 - 0744</t>
        </r>
      </text>
    </comment>
    <comment ref="J21" authorId="0">
      <text>
        <r>
          <rPr>
            <b/>
            <sz val="8"/>
            <color indexed="81"/>
            <rFont val="Tahoma"/>
            <family val="2"/>
          </rPr>
          <t>SM</t>
        </r>
        <r>
          <rPr>
            <sz val="8"/>
            <color indexed="81"/>
            <rFont val="Tahoma"/>
            <family val="2"/>
          </rPr>
          <t xml:space="preserve">
C10 WLX
Flinn pd for them 0792</t>
        </r>
      </text>
    </comment>
    <comment ref="Y21" authorId="0">
      <text>
        <r>
          <rPr>
            <b/>
            <sz val="8"/>
            <color indexed="81"/>
            <rFont val="Tahoma"/>
            <family val="2"/>
          </rPr>
          <t>SM - BD56 HVN</t>
        </r>
        <r>
          <rPr>
            <sz val="8"/>
            <color indexed="81"/>
            <rFont val="Tahoma"/>
            <family val="2"/>
          </rPr>
          <t xml:space="preserve">
Charlene
20'  2 + 2 + 2 dogs
owes £62</t>
        </r>
      </text>
    </comment>
    <comment ref="K22" authorId="0">
      <text>
        <r>
          <rPr>
            <b/>
            <sz val="8"/>
            <color indexed="81"/>
            <rFont val="Tahoma"/>
            <family val="2"/>
          </rPr>
          <t xml:space="preserve">SM  - </t>
        </r>
        <r>
          <rPr>
            <sz val="8"/>
            <color indexed="81"/>
            <rFont val="Tahoma"/>
            <family val="2"/>
          </rPr>
          <t xml:space="preserve">
07952 220 367
6.9m  plumb into water
pd £79.50  -  0255</t>
        </r>
      </text>
    </comment>
    <comment ref="Q22" authorId="0">
      <text>
        <r>
          <rPr>
            <b/>
            <sz val="8"/>
            <color indexed="81"/>
            <rFont val="Tahoma"/>
            <family val="2"/>
          </rPr>
          <t>SM - RF-NT-38</t>
        </r>
        <r>
          <rPr>
            <sz val="8"/>
            <color indexed="81"/>
            <rFont val="Tahoma"/>
            <family val="2"/>
          </rPr>
          <t xml:space="preserve">
rock up dutch
ACSI</t>
        </r>
      </text>
    </comment>
    <comment ref="U22" authorId="0">
      <text>
        <r>
          <rPr>
            <sz val="8"/>
            <color indexed="81"/>
            <rFont val="Tahoma"/>
            <family val="2"/>
          </rPr>
          <t xml:space="preserve">WEM +3n £48 - 0917
</t>
        </r>
      </text>
    </comment>
    <comment ref="Y22" authorId="0">
      <text>
        <r>
          <rPr>
            <b/>
            <sz val="8"/>
            <color indexed="81"/>
            <rFont val="Tahoma"/>
            <family val="2"/>
          </rPr>
          <t>SM - DL63 LFP</t>
        </r>
        <r>
          <rPr>
            <sz val="8"/>
            <color indexed="81"/>
            <rFont val="Tahoma"/>
            <family val="2"/>
          </rPr>
          <t xml:space="preserve">
Richard
24'  2 + 1  no dogs
owes £56 </t>
        </r>
      </text>
    </comment>
    <comment ref="AE22" authorId="0">
      <text>
        <r>
          <rPr>
            <b/>
            <sz val="8"/>
            <color indexed="81"/>
            <rFont val="Tahoma"/>
            <family val="2"/>
          </rPr>
          <t>SM - SG14 KUF</t>
        </r>
        <r>
          <rPr>
            <sz val="8"/>
            <color indexed="81"/>
            <rFont val="Tahoma"/>
            <family val="2"/>
          </rPr>
          <t xml:space="preserve">
07931 816607
pd £20 - 1439
balance due £80
7.3m  plumb in to water</t>
        </r>
      </text>
    </comment>
    <comment ref="J23" authorId="0">
      <text>
        <r>
          <rPr>
            <b/>
            <sz val="8"/>
            <color indexed="81"/>
            <rFont val="Tahoma"/>
            <family val="2"/>
          </rPr>
          <t>SM - KX64 BOF</t>
        </r>
        <r>
          <rPr>
            <sz val="8"/>
            <color indexed="81"/>
            <rFont val="Tahoma"/>
            <family val="2"/>
          </rPr>
          <t xml:space="preserve">
07801 369 030
booked &amp; pd for Willcox on 16a
pd £150 - 0792</t>
        </r>
      </text>
    </comment>
    <comment ref="Y23" authorId="0">
      <text>
        <r>
          <rPr>
            <b/>
            <sz val="8"/>
            <color indexed="81"/>
            <rFont val="Tahoma"/>
            <family val="2"/>
          </rPr>
          <t>LW
FAULKNER:</t>
        </r>
        <r>
          <rPr>
            <sz val="8"/>
            <color indexed="81"/>
            <rFont val="Tahoma"/>
            <family val="2"/>
          </rPr>
          <t xml:space="preserve">
</t>
        </r>
      </text>
    </comment>
    <comment ref="Z23" authorId="0">
      <text/>
    </comment>
    <comment ref="E24" authorId="0">
      <text>
        <r>
          <rPr>
            <b/>
            <sz val="8"/>
            <color indexed="81"/>
            <rFont val="Tahoma"/>
            <family val="2"/>
          </rPr>
          <t>SM</t>
        </r>
        <r>
          <rPr>
            <sz val="8"/>
            <color indexed="81"/>
            <rFont val="Tahoma"/>
            <family val="2"/>
          </rPr>
          <t xml:space="preserve">
rock up
pd £25 - 0731</t>
        </r>
      </text>
    </comment>
    <comment ref="F24" authorId="0">
      <text>
        <r>
          <rPr>
            <b/>
            <sz val="8"/>
            <color indexed="81"/>
            <rFont val="Tahoma"/>
            <family val="2"/>
          </rPr>
          <t>SM -  VK59 VCE0000</t>
        </r>
        <r>
          <rPr>
            <sz val="8"/>
            <color indexed="81"/>
            <rFont val="Tahoma"/>
            <family val="2"/>
          </rPr>
          <t xml:space="preserve">
07881 585053
VW  2 + car
pd £176 - 0660</t>
        </r>
      </text>
    </comment>
    <comment ref="T24" authorId="0">
      <text>
        <r>
          <rPr>
            <b/>
            <sz val="8"/>
            <color indexed="81"/>
            <rFont val="Tahoma"/>
            <family val="2"/>
          </rPr>
          <t>SM</t>
        </r>
        <r>
          <rPr>
            <sz val="8"/>
            <color indexed="81"/>
            <rFont val="Tahoma"/>
            <family val="2"/>
          </rPr>
          <t xml:space="preserve">
rock up german
pd £44 - 0905</t>
        </r>
      </text>
    </comment>
    <comment ref="V24" authorId="0">
      <text>
        <r>
          <rPr>
            <b/>
            <sz val="8"/>
            <color indexed="81"/>
            <rFont val="Tahoma"/>
            <family val="2"/>
          </rPr>
          <t>SM 
2 extra nights</t>
        </r>
        <r>
          <rPr>
            <sz val="8"/>
            <color indexed="81"/>
            <rFont val="Tahoma"/>
            <family val="2"/>
          </rPr>
          <t xml:space="preserve">
pd £44 -  0927</t>
        </r>
      </text>
    </comment>
    <comment ref="E26" authorId="0">
      <text>
        <r>
          <rPr>
            <b/>
            <sz val="8"/>
            <color indexed="81"/>
            <rFont val="Tahoma"/>
            <family val="2"/>
          </rPr>
          <t>SM</t>
        </r>
        <r>
          <rPr>
            <sz val="8"/>
            <color indexed="81"/>
            <rFont val="Tahoma"/>
            <family val="2"/>
          </rPr>
          <t xml:space="preserve">
7m  3 + baby
pd £64 - 0724</t>
        </r>
      </text>
    </comment>
    <comment ref="G26" authorId="0">
      <text>
        <r>
          <rPr>
            <b/>
            <sz val="8"/>
            <color indexed="81"/>
            <rFont val="Tahoma"/>
            <family val="2"/>
          </rPr>
          <t>SM - JJ12 JBE</t>
        </r>
        <r>
          <rPr>
            <sz val="8"/>
            <color indexed="81"/>
            <rFont val="Tahoma"/>
            <family val="2"/>
          </rPr>
          <t xml:space="preserve">
07974 314 661
7m for ferry
pd £25 - 0711</t>
        </r>
      </text>
    </comment>
    <comment ref="J26" authorId="0">
      <text>
        <r>
          <rPr>
            <b/>
            <sz val="8"/>
            <color indexed="81"/>
            <rFont val="Tahoma"/>
            <family val="2"/>
          </rPr>
          <t>SM - CN59 AZX</t>
        </r>
        <r>
          <rPr>
            <sz val="8"/>
            <color indexed="81"/>
            <rFont val="Tahoma"/>
            <family val="2"/>
          </rPr>
          <t xml:space="preserve">
02920 869 958
7.5m  
pd £20 dep - 1121
pd £52 - 0602</t>
        </r>
      </text>
    </comment>
    <comment ref="M26" authorId="0">
      <text>
        <r>
          <rPr>
            <b/>
            <sz val="8"/>
            <color indexed="81"/>
            <rFont val="Tahoma"/>
            <family val="2"/>
          </rPr>
          <t>SM  -  NX13 AYU
07456 046759</t>
        </r>
        <r>
          <rPr>
            <sz val="8"/>
            <color indexed="81"/>
            <rFont val="Tahoma"/>
            <family val="2"/>
          </rPr>
          <t xml:space="preserve">
7.7m  2 only
pd £75 - 0675</t>
        </r>
      </text>
    </comment>
    <comment ref="Q26" authorId="0">
      <text>
        <r>
          <rPr>
            <b/>
            <sz val="8"/>
            <color indexed="81"/>
            <rFont val="Tahoma"/>
            <family val="2"/>
          </rPr>
          <t>SM - GRZ-PN35</t>
        </r>
        <r>
          <rPr>
            <sz val="8"/>
            <color indexed="81"/>
            <rFont val="Tahoma"/>
            <family val="2"/>
          </rPr>
          <t xml:space="preserve">
german rock up ACSI
pd £16 - 0875</t>
        </r>
      </text>
    </comment>
    <comment ref="Y26" authorId="0">
      <text>
        <r>
          <rPr>
            <b/>
            <sz val="8"/>
            <color indexed="81"/>
            <rFont val="Tahoma"/>
            <family val="2"/>
          </rPr>
          <t>SM - RV16 PXL</t>
        </r>
        <r>
          <rPr>
            <sz val="8"/>
            <color indexed="81"/>
            <rFont val="Tahoma"/>
            <family val="2"/>
          </rPr>
          <t xml:space="preserve">
07747 008583
7.5m + car + sm tent
pd £62 - 0907</t>
        </r>
      </text>
    </comment>
    <comment ref="AB26" authorId="0">
      <text>
        <r>
          <rPr>
            <b/>
            <sz val="8"/>
            <color indexed="81"/>
            <rFont val="Tahoma"/>
            <family val="2"/>
          </rPr>
          <t>lw
VIEJS61
2 ADULTS 1 DOG
ACSI £16.00 + dog pd:</t>
        </r>
        <r>
          <rPr>
            <sz val="8"/>
            <color indexed="81"/>
            <rFont val="Tahoma"/>
            <family val="2"/>
          </rPr>
          <t xml:space="preserve">
</t>
        </r>
      </text>
    </comment>
    <comment ref="AD26" authorId="0">
      <text>
        <r>
          <rPr>
            <b/>
            <sz val="8"/>
            <color indexed="81"/>
            <rFont val="Tahoma"/>
            <family val="2"/>
          </rPr>
          <t>SM - WA09 HYO</t>
        </r>
        <r>
          <rPr>
            <sz val="8"/>
            <color indexed="81"/>
            <rFont val="Tahoma"/>
            <family val="2"/>
          </rPr>
          <t xml:space="preserve">
0776 232 4058
rob@rshaw.plus.com
6.9 2 from ferry
pd £50 - 0646</t>
        </r>
      </text>
    </comment>
    <comment ref="F27" authorId="0">
      <text>
        <r>
          <rPr>
            <b/>
            <sz val="8"/>
            <color indexed="81"/>
            <rFont val="Tahoma"/>
            <family val="2"/>
          </rPr>
          <t>SM</t>
        </r>
        <r>
          <rPr>
            <sz val="8"/>
            <color indexed="81"/>
            <rFont val="Tahoma"/>
            <family val="2"/>
          </rPr>
          <t xml:space="preserve">
rock up M/H  6.5m
pd £25 - 0749</t>
        </r>
      </text>
    </comment>
    <comment ref="K27" authorId="0">
      <text>
        <r>
          <rPr>
            <b/>
            <sz val="8"/>
            <color indexed="81"/>
            <rFont val="Tahoma"/>
            <family val="2"/>
          </rPr>
          <t>SM</t>
        </r>
        <r>
          <rPr>
            <sz val="8"/>
            <color indexed="81"/>
            <rFont val="Tahoma"/>
            <family val="2"/>
          </rPr>
          <t xml:space="preserve">
07785 298 321
7.3m  4 adults for Rod Steward at Ageas
pd £33 - 1328</t>
        </r>
      </text>
    </comment>
    <comment ref="L27" authorId="0">
      <text>
        <r>
          <rPr>
            <b/>
            <sz val="8"/>
            <color indexed="81"/>
            <rFont val="Tahoma"/>
            <family val="2"/>
          </rPr>
          <t>SM - HV63 VXH</t>
        </r>
        <r>
          <rPr>
            <sz val="8"/>
            <color indexed="81"/>
            <rFont val="Tahoma"/>
            <family val="2"/>
          </rPr>
          <t xml:space="preserve">
07450 205 101  ACSI
7m  2 + dog from ferry - sorting house out at Romsey
pd £77.50 - 0669
owes £7.50 for dog ACSI so did not pay for dog - did not pay as said dog included -= also have red car with them
now 4 ex leave 20 June pd £64 - 0843
</t>
        </r>
        <r>
          <rPr>
            <b/>
            <sz val="8"/>
            <color indexed="81"/>
            <rFont val="Tahoma"/>
            <family val="2"/>
          </rPr>
          <t>SM06 NPA</t>
        </r>
        <r>
          <rPr>
            <sz val="8"/>
            <color indexed="81"/>
            <rFont val="Tahoma"/>
            <family val="2"/>
          </rPr>
          <t xml:space="preserve"> has been in car park since Fri or Sat? It appears that someone has been staying over</t>
        </r>
      </text>
    </comment>
    <comment ref="U27" authorId="0">
      <text>
        <r>
          <rPr>
            <b/>
            <sz val="8"/>
            <color indexed="81"/>
            <rFont val="Tahoma"/>
            <family val="2"/>
          </rPr>
          <t>SM - KX15 YFU</t>
        </r>
        <r>
          <rPr>
            <sz val="8"/>
            <color indexed="81"/>
            <rFont val="Tahoma"/>
            <family val="2"/>
          </rPr>
          <t xml:space="preserve">
07415 365 155
3 adults 7m  + car
pd £29 - 0918</t>
        </r>
      </text>
    </comment>
    <comment ref="Z27" authorId="0">
      <text>
        <r>
          <rPr>
            <b/>
            <sz val="8"/>
            <color indexed="81"/>
            <rFont val="Tahoma"/>
            <family val="2"/>
          </rPr>
          <t>Me:</t>
        </r>
        <r>
          <rPr>
            <sz val="8"/>
            <color indexed="81"/>
            <rFont val="Tahoma"/>
            <family val="2"/>
          </rPr>
          <t xml:space="preserve">
WX15 BNF</t>
        </r>
      </text>
    </comment>
    <comment ref="AB27" authorId="0">
      <text>
        <r>
          <rPr>
            <b/>
            <sz val="8"/>
            <color indexed="81"/>
            <rFont val="Tahoma"/>
            <family val="2"/>
          </rPr>
          <t>SM - dla 363</t>
        </r>
        <r>
          <rPr>
            <sz val="8"/>
            <color indexed="81"/>
            <rFont val="Tahoma"/>
            <family val="2"/>
          </rPr>
          <t xml:space="preserve">
Sweden  rock
ACSi  £16 - 60 cash</t>
        </r>
      </text>
    </comment>
    <comment ref="AE27" authorId="0">
      <text>
        <r>
          <rPr>
            <b/>
            <sz val="8"/>
            <color indexed="81"/>
            <rFont val="Tahoma"/>
            <family val="2"/>
          </rPr>
          <t>SM - RTK 802</t>
        </r>
        <r>
          <rPr>
            <sz val="8"/>
            <color indexed="81"/>
            <rFont val="Tahoma"/>
            <family val="2"/>
          </rPr>
          <t xml:space="preserve">
077032 76314
8.3m  + car for IOW ferry
pd £34 - 0428</t>
        </r>
      </text>
    </comment>
    <comment ref="B28" authorId="0">
      <text>
        <r>
          <rPr>
            <b/>
            <sz val="8"/>
            <color indexed="81"/>
            <rFont val="Tahoma"/>
            <family val="2"/>
          </rPr>
          <t>SM -  FY14 PZP</t>
        </r>
        <r>
          <rPr>
            <sz val="8"/>
            <color indexed="81"/>
            <rFont val="Tahoma"/>
            <family val="2"/>
          </rPr>
          <t xml:space="preserve">
07917 435 887
7.7m  for ferry
pd £28 - 1609</t>
        </r>
      </text>
    </comment>
    <comment ref="D28" authorId="0">
      <text>
        <r>
          <rPr>
            <b/>
            <sz val="8"/>
            <color indexed="81"/>
            <rFont val="Tahoma"/>
            <family val="2"/>
          </rPr>
          <t>SM - RW61 RJW</t>
        </r>
        <r>
          <rPr>
            <sz val="8"/>
            <color indexed="81"/>
            <rFont val="Tahoma"/>
            <family val="2"/>
          </rPr>
          <t xml:space="preserve">
0144 322 7203
back 1 July from ferry
pd £53 - 0436</t>
        </r>
      </text>
    </comment>
    <comment ref="F28" authorId="0">
      <text>
        <r>
          <rPr>
            <b/>
            <sz val="8"/>
            <color indexed="81"/>
            <rFont val="Tahoma"/>
            <family val="2"/>
          </rPr>
          <t>SM - FX13 BJO</t>
        </r>
        <r>
          <rPr>
            <sz val="8"/>
            <color indexed="81"/>
            <rFont val="Tahoma"/>
            <family val="2"/>
          </rPr>
          <t xml:space="preserve">
07866 567752
6.3m  2 for ferry
pd £25 - 0733</t>
        </r>
      </text>
    </comment>
    <comment ref="G28" authorId="0">
      <text>
        <r>
          <rPr>
            <b/>
            <sz val="8"/>
            <color indexed="81"/>
            <rFont val="Tahoma"/>
            <family val="2"/>
          </rPr>
          <t>Me:</t>
        </r>
        <r>
          <rPr>
            <sz val="8"/>
            <color indexed="81"/>
            <rFont val="Tahoma"/>
            <family val="2"/>
          </rPr>
          <t xml:space="preserve">
8m 2 + 2 + dog</t>
        </r>
      </text>
    </comment>
    <comment ref="J28" authorId="0">
      <text>
        <r>
          <rPr>
            <sz val="8"/>
            <color indexed="81"/>
            <rFont val="Tahoma"/>
            <family val="2"/>
          </rPr>
          <t>SM - S3 RPK
07976 782 092
7.5m  for ferry
pd £25 - 1438</t>
        </r>
      </text>
    </comment>
    <comment ref="K28" authorId="0">
      <text>
        <r>
          <rPr>
            <b/>
            <sz val="8"/>
            <color indexed="81"/>
            <rFont val="Tahoma"/>
            <family val="2"/>
          </rPr>
          <t>SM</t>
        </r>
        <r>
          <rPr>
            <sz val="8"/>
            <color indexed="81"/>
            <rFont val="Tahoma"/>
            <family val="2"/>
          </rPr>
          <t xml:space="preserve">
07768 896 081
7m -  3 for Rod concert
pd £58 - 1531</t>
        </r>
      </text>
    </comment>
    <comment ref="N28" authorId="0">
      <text>
        <r>
          <rPr>
            <b/>
            <sz val="8"/>
            <color indexed="81"/>
            <rFont val="Tahoma"/>
            <family val="2"/>
          </rPr>
          <t>SM - YA65 HMH</t>
        </r>
        <r>
          <rPr>
            <sz val="8"/>
            <color indexed="81"/>
            <rFont val="Tahoma"/>
            <family val="2"/>
          </rPr>
          <t xml:space="preserve">
07984 614831
8m  2 
pd £75 - 0821</t>
        </r>
      </text>
    </comment>
    <comment ref="T28" authorId="0">
      <text>
        <r>
          <rPr>
            <b/>
            <sz val="8"/>
            <color indexed="81"/>
            <rFont val="Tahoma"/>
            <family val="2"/>
          </rPr>
          <t>SM -  FX54 OKJ</t>
        </r>
        <r>
          <rPr>
            <sz val="8"/>
            <color indexed="81"/>
            <rFont val="Tahoma"/>
            <family val="2"/>
          </rPr>
          <t xml:space="preserve">
Mr Draper booked for them - 07831 373 597
8.6m  2 + dog
pd £31.50 - 0204</t>
        </r>
      </text>
    </comment>
    <comment ref="U28" authorId="0">
      <text>
        <r>
          <rPr>
            <b/>
            <sz val="8"/>
            <color indexed="81"/>
            <rFont val="Tahoma"/>
            <family val="2"/>
          </rPr>
          <t xml:space="preserve">LJ JP04 JJJ
</t>
        </r>
        <r>
          <rPr>
            <sz val="8"/>
            <color indexed="81"/>
            <rFont val="Tahoma"/>
            <family val="2"/>
          </rPr>
          <t>07720 468922
01992573655
£30 0219
 8.2m MH 2 + 1 dog
Forgot to charge for the dog!
SM - moved from 16 June to now arrive 20th can't find paperwork?</t>
        </r>
      </text>
    </comment>
    <comment ref="X28" authorId="0">
      <text>
        <r>
          <rPr>
            <b/>
            <sz val="8"/>
            <color indexed="81"/>
            <rFont val="Tahoma"/>
            <family val="2"/>
          </rPr>
          <t>SM</t>
        </r>
        <r>
          <rPr>
            <sz val="8"/>
            <color indexed="81"/>
            <rFont val="Tahoma"/>
            <family val="2"/>
          </rPr>
          <t xml:space="preserve">
Elaine 07711 097 973
ACSI   9m
pd £72 - 0955</t>
        </r>
      </text>
    </comment>
    <comment ref="AB28" authorId="0">
      <text>
        <r>
          <rPr>
            <b/>
            <sz val="8"/>
            <color indexed="81"/>
            <rFont val="Tahoma"/>
            <family val="2"/>
          </rPr>
          <t>WM - SF15 OTZ</t>
        </r>
        <r>
          <rPr>
            <sz val="8"/>
            <color indexed="81"/>
            <rFont val="Tahoma"/>
            <family val="2"/>
          </rPr>
          <t xml:space="preserve">
07971 917911
7.4m  4 adults
pd £33 - 0958</t>
        </r>
      </text>
    </comment>
    <comment ref="AC28" authorId="0">
      <text>
        <r>
          <rPr>
            <b/>
            <sz val="8"/>
            <color indexed="81"/>
            <rFont val="Tahoma"/>
            <family val="2"/>
          </rPr>
          <t>MJ</t>
        </r>
        <r>
          <rPr>
            <sz val="8"/>
            <color indexed="81"/>
            <rFont val="Tahoma"/>
            <family val="2"/>
          </rPr>
          <t xml:space="preserve">
7m  " + 13yrs
pd £31 - 1029</t>
        </r>
      </text>
    </comment>
    <comment ref="AE28" authorId="0">
      <text>
        <r>
          <rPr>
            <b/>
            <sz val="8"/>
            <color indexed="81"/>
            <rFont val="Tahoma"/>
            <family val="2"/>
          </rPr>
          <t xml:space="preserve">LJ  YG05 TXS
</t>
        </r>
        <r>
          <rPr>
            <sz val="8"/>
            <color indexed="81"/>
            <rFont val="Tahoma"/>
            <family val="2"/>
          </rPr>
          <t xml:space="preserve">£100 pif 1050
7.5m cv + 2  BB4
07931 790839
refund £50 due to change of circumstances - leaving 2 days early - given 2 days notice of change
</t>
        </r>
      </text>
    </comment>
    <comment ref="AA29" authorId="0">
      <text>
        <r>
          <rPr>
            <b/>
            <sz val="8"/>
            <color indexed="81"/>
            <rFont val="Tahoma"/>
            <family val="2"/>
          </rPr>
          <t xml:space="preserve">LJ
</t>
        </r>
        <r>
          <rPr>
            <sz val="8"/>
            <color indexed="81"/>
            <rFont val="Tahoma"/>
            <family val="2"/>
          </rPr>
          <t>flight lands today but we may be back late due to possible birthday celebration of Malcolm's sister (70) on way back.</t>
        </r>
        <r>
          <rPr>
            <sz val="8"/>
            <color indexed="81"/>
            <rFont val="Tahoma"/>
            <family val="2"/>
          </rPr>
          <t xml:space="preserve">
</t>
        </r>
      </text>
    </comment>
    <comment ref="AD29" authorId="0">
      <text>
        <r>
          <rPr>
            <b/>
            <sz val="8"/>
            <color indexed="81"/>
            <rFont val="Tahoma"/>
            <family val="2"/>
          </rPr>
          <t>work in afternoon - dentist in the morning</t>
        </r>
        <r>
          <rPr>
            <sz val="8"/>
            <color indexed="81"/>
            <rFont val="Tahoma"/>
            <family val="2"/>
          </rPr>
          <t xml:space="preserve">
</t>
        </r>
      </text>
    </comment>
    <comment ref="E32" authorId="0">
      <text>
        <r>
          <rPr>
            <b/>
            <sz val="8"/>
            <color indexed="81"/>
            <rFont val="Tahoma"/>
            <family val="2"/>
          </rPr>
          <t>SM -  G813 TAG</t>
        </r>
        <r>
          <rPr>
            <sz val="8"/>
            <color indexed="81"/>
            <rFont val="Tahoma"/>
            <family val="2"/>
          </rPr>
          <t xml:space="preserve">
07919 563134
7m  3 + 3 for ferry
pd £41 - 0705</t>
        </r>
      </text>
    </comment>
    <comment ref="G32" authorId="0">
      <text>
        <r>
          <rPr>
            <b/>
            <sz val="8"/>
            <color indexed="81"/>
            <rFont val="Tahoma"/>
            <family val="2"/>
          </rPr>
          <t>SM -  german rock up</t>
        </r>
        <r>
          <rPr>
            <sz val="8"/>
            <color indexed="81"/>
            <rFont val="Tahoma"/>
            <family val="2"/>
          </rPr>
          <t xml:space="preserve">
ACSI rude to Judith at Riverside demanded a pitch when she said waterlocked
Came here and did not want to back on the road - tough</t>
        </r>
      </text>
    </comment>
    <comment ref="I32" authorId="0">
      <text>
        <r>
          <rPr>
            <b/>
            <sz val="8"/>
            <color indexed="81"/>
            <rFont val="Tahoma"/>
            <family val="2"/>
          </rPr>
          <t>SM
8m  + car on trailer</t>
        </r>
        <r>
          <rPr>
            <sz val="8"/>
            <color indexed="81"/>
            <rFont val="Tahoma"/>
            <family val="2"/>
          </rPr>
          <t xml:space="preserve">
might come from ferry not confirmed
pd £105 - 0773</t>
        </r>
      </text>
    </comment>
    <comment ref="L32" authorId="0">
      <text>
        <r>
          <rPr>
            <b/>
            <sz val="8"/>
            <color indexed="81"/>
            <rFont val="Tahoma"/>
            <family val="2"/>
          </rPr>
          <t>SM - AU09 EBM</t>
        </r>
        <r>
          <rPr>
            <sz val="8"/>
            <color indexed="81"/>
            <rFont val="Tahoma"/>
            <family val="2"/>
          </rPr>
          <t xml:space="preserve">
07793865521
2 + dog
pd £26.50</t>
        </r>
      </text>
    </comment>
    <comment ref="U32" authorId="0">
      <text>
        <r>
          <rPr>
            <b/>
            <sz val="8"/>
            <color indexed="81"/>
            <rFont val="Tahoma"/>
            <family val="2"/>
          </rPr>
          <t>SM -  C3PBH</t>
        </r>
        <r>
          <rPr>
            <sz val="8"/>
            <color indexed="81"/>
            <rFont val="Tahoma"/>
            <family val="2"/>
          </rPr>
          <t xml:space="preserve">
07802226056
ACSI
pd £18 - 0818</t>
        </r>
      </text>
    </comment>
    <comment ref="Z32" authorId="0">
      <text>
        <r>
          <rPr>
            <b/>
            <sz val="8"/>
            <color indexed="81"/>
            <rFont val="Tahoma"/>
            <family val="2"/>
          </rPr>
          <t>SM - RJZ 5186</t>
        </r>
        <r>
          <rPr>
            <sz val="8"/>
            <color indexed="81"/>
            <rFont val="Tahoma"/>
            <family val="2"/>
          </rPr>
          <t xml:space="preserve">
0795 8578300
7.5m  2 + 1 + dog
pd £59 - 0975</t>
        </r>
      </text>
    </comment>
    <comment ref="AC32" authorId="0">
      <text>
        <r>
          <rPr>
            <b/>
            <sz val="8"/>
            <color indexed="81"/>
            <rFont val="Tahoma"/>
            <family val="2"/>
          </rPr>
          <t xml:space="preserve">LJ  BE948613
</t>
        </r>
        <r>
          <rPr>
            <sz val="8"/>
            <color indexed="81"/>
            <rFont val="Tahoma"/>
            <family val="2"/>
          </rPr>
          <t>Rock up from Switzerland
Acsi  925085
£32 paid  0062
7m cv + 2
0041 794049060</t>
        </r>
      </text>
    </comment>
    <comment ref="AE32" authorId="0">
      <text>
        <r>
          <rPr>
            <b/>
            <sz val="8"/>
            <color indexed="81"/>
            <rFont val="Tahoma"/>
            <family val="2"/>
          </rPr>
          <t xml:space="preserve">LJ 03VRD1
</t>
        </r>
        <r>
          <rPr>
            <sz val="8"/>
            <color indexed="81"/>
            <rFont val="Tahoma"/>
            <family val="2"/>
          </rPr>
          <t xml:space="preserve">rock from Holland
Acsi 879292
£16 + £3 (2 dogs) £19 
</t>
        </r>
      </text>
    </comment>
    <comment ref="K33" authorId="0">
      <text>
        <r>
          <rPr>
            <b/>
            <sz val="8"/>
            <color indexed="81"/>
            <rFont val="Tahoma"/>
            <family val="2"/>
          </rPr>
          <t>SM</t>
        </r>
        <r>
          <rPr>
            <sz val="8"/>
            <color indexed="81"/>
            <rFont val="Tahoma"/>
            <family val="2"/>
          </rPr>
          <t xml:space="preserve">
07821 884830
7m  for Rod concert
pd £50 - 0790</t>
        </r>
      </text>
    </comment>
    <comment ref="N33" authorId="0">
      <text>
        <r>
          <rPr>
            <b/>
            <sz val="8"/>
            <color indexed="81"/>
            <rFont val="Tahoma"/>
            <family val="2"/>
          </rPr>
          <t>SM</t>
        </r>
        <r>
          <rPr>
            <sz val="8"/>
            <color indexed="81"/>
            <rFont val="Tahoma"/>
            <family val="2"/>
          </rPr>
          <t xml:space="preserve">
rock up 
pd £25 - 0845</t>
        </r>
      </text>
    </comment>
    <comment ref="T33" authorId="0">
      <text>
        <r>
          <rPr>
            <b/>
            <sz val="8"/>
            <color indexed="81"/>
            <rFont val="Tahoma"/>
            <family val="2"/>
          </rPr>
          <t>SM - RH-RT2203</t>
        </r>
        <r>
          <rPr>
            <sz val="8"/>
            <color indexed="81"/>
            <rFont val="Tahoma"/>
            <family val="2"/>
          </rPr>
          <t xml:space="preserve">
ACSI  german rock up
pd £32 - 0909</t>
        </r>
      </text>
    </comment>
    <comment ref="X33" authorId="0">
      <text>
        <r>
          <rPr>
            <b/>
            <sz val="8"/>
            <color indexed="81"/>
            <rFont val="Tahoma"/>
            <family val="2"/>
          </rPr>
          <t>SM</t>
        </r>
        <r>
          <rPr>
            <sz val="8"/>
            <color indexed="81"/>
            <rFont val="Tahoma"/>
            <family val="2"/>
          </rPr>
          <t xml:space="preserve">
german rock up ACSI
9m - did not want to be near road - all we had
pd £16 - 0961</t>
        </r>
      </text>
    </comment>
    <comment ref="Z33" authorId="0">
      <text>
        <r>
          <rPr>
            <b/>
            <sz val="8"/>
            <color indexed="81"/>
            <rFont val="Tahoma"/>
            <family val="2"/>
          </rPr>
          <t>SM -  G615 UAL</t>
        </r>
        <r>
          <rPr>
            <sz val="8"/>
            <color indexed="81"/>
            <rFont val="Tahoma"/>
            <family val="2"/>
          </rPr>
          <t xml:space="preserve">
0776045 6790
6.9m  2 + 1 + dog
pd £29.50 - 0922</t>
        </r>
      </text>
    </comment>
    <comment ref="AB33" authorId="0">
      <text>
        <r>
          <rPr>
            <b/>
            <sz val="8"/>
            <color indexed="81"/>
            <rFont val="Tahoma"/>
            <family val="2"/>
          </rPr>
          <t>SM - W02 LDH</t>
        </r>
        <r>
          <rPr>
            <sz val="8"/>
            <color indexed="81"/>
            <rFont val="Tahoma"/>
            <family val="2"/>
          </rPr>
          <t xml:space="preserve">
0791398 1166
pd £88 - 1016</t>
        </r>
      </text>
    </comment>
    <comment ref="E34" authorId="0">
      <text>
        <r>
          <rPr>
            <b/>
            <sz val="8"/>
            <color indexed="81"/>
            <rFont val="Tahoma"/>
            <family val="2"/>
          </rPr>
          <t>SM</t>
        </r>
        <r>
          <rPr>
            <sz val="8"/>
            <color indexed="81"/>
            <rFont val="Tahoma"/>
            <family val="2"/>
          </rPr>
          <t xml:space="preserve">
pd from 4 June to 1 July
pd £522 -  0699</t>
        </r>
      </text>
    </comment>
    <comment ref="E35" authorId="0">
      <text>
        <r>
          <rPr>
            <b/>
            <sz val="8"/>
            <color indexed="81"/>
            <rFont val="Tahoma"/>
            <family val="2"/>
          </rPr>
          <t>SM - DE73 6UL</t>
        </r>
        <r>
          <rPr>
            <sz val="8"/>
            <color indexed="81"/>
            <rFont val="Tahoma"/>
            <family val="2"/>
          </rPr>
          <t xml:space="preserve">
077 455 879 89  Sue
19'  BB4 on own
pd £69 - 0720
</t>
        </r>
      </text>
    </comment>
    <comment ref="H35" authorId="0">
      <text>
        <r>
          <rPr>
            <b/>
            <sz val="8"/>
            <color indexed="81"/>
            <rFont val="Tahoma"/>
            <family val="2"/>
          </rPr>
          <t>SM</t>
        </r>
        <r>
          <rPr>
            <sz val="8"/>
            <color indexed="81"/>
            <rFont val="Tahoma"/>
            <family val="2"/>
          </rPr>
          <t xml:space="preserve">
pd £132 - 0760
for 6 extra nights</t>
        </r>
      </text>
    </comment>
    <comment ref="Y35" authorId="0">
      <text>
        <r>
          <rPr>
            <b/>
            <sz val="8"/>
            <color indexed="81"/>
            <rFont val="Tahoma"/>
            <family val="2"/>
          </rPr>
          <t>SM - 99 KK 4767  IRISH</t>
        </r>
        <r>
          <rPr>
            <sz val="8"/>
            <color indexed="81"/>
            <rFont val="Tahoma"/>
            <family val="2"/>
          </rPr>
          <t xml:space="preserve">
078 268 45887 rang from this no
gave me: 087 099 5926
friend Sholing - 07979 860075
6m 3 + 2  for ferry
pd £32 - 0971</t>
        </r>
      </text>
    </comment>
    <comment ref="Z35" authorId="0">
      <text>
        <r>
          <rPr>
            <b/>
            <sz val="8"/>
            <color indexed="81"/>
            <rFont val="Tahoma"/>
            <family val="2"/>
          </rPr>
          <t>SM - X38 PKH</t>
        </r>
        <r>
          <rPr>
            <sz val="8"/>
            <color indexed="81"/>
            <rFont val="Tahoma"/>
            <family val="2"/>
          </rPr>
          <t xml:space="preserve">
0186 575 9626
07795 576 576
20'  2 for cricket
pd £22 - 0279</t>
        </r>
      </text>
    </comment>
    <comment ref="AB35" authorId="0">
      <text>
        <r>
          <rPr>
            <b/>
            <sz val="8"/>
            <color indexed="81"/>
            <rFont val="Tahoma"/>
            <family val="2"/>
          </rPr>
          <t xml:space="preserve">SM - </t>
        </r>
        <r>
          <rPr>
            <sz val="8"/>
            <color indexed="81"/>
            <rFont val="Tahoma"/>
            <family val="2"/>
          </rPr>
          <t xml:space="preserve">
german rock up
pd £25 - 1019</t>
        </r>
      </text>
    </comment>
    <comment ref="AC35" authorId="0">
      <text>
        <r>
          <rPr>
            <b/>
            <sz val="8"/>
            <color indexed="81"/>
            <rFont val="Tahoma"/>
            <family val="2"/>
          </rPr>
          <t xml:space="preserve">LJ BE 618711
</t>
        </r>
        <r>
          <rPr>
            <sz val="8"/>
            <color indexed="81"/>
            <rFont val="Tahoma"/>
            <family val="2"/>
          </rPr>
          <t>Rock up from Switzerland
Acsi  925085
MH 7m + 2
0041 796507010</t>
        </r>
      </text>
    </comment>
    <comment ref="B36" authorId="0">
      <text>
        <r>
          <rPr>
            <b/>
            <sz val="8"/>
            <color indexed="81"/>
            <rFont val="Tahoma"/>
            <family val="2"/>
          </rPr>
          <t>SM -  VJ-257-L  John Ende</t>
        </r>
        <r>
          <rPr>
            <sz val="8"/>
            <color indexed="81"/>
            <rFont val="Tahoma"/>
            <family val="2"/>
          </rPr>
          <t xml:space="preserve">
Caes (case) 07715 201283
Caes not here only first week then 
John Ende - 07715 201 283
Bolle Transport work supply food to cruise ships
£624 due each month
 </t>
        </r>
      </text>
    </comment>
    <comment ref="K36" authorId="0">
      <text>
        <r>
          <rPr>
            <b/>
            <sz val="8"/>
            <color indexed="81"/>
            <rFont val="Tahoma"/>
            <family val="2"/>
          </rPr>
          <t>SM</t>
        </r>
        <r>
          <rPr>
            <sz val="8"/>
            <color indexed="81"/>
            <rFont val="Tahoma"/>
            <family val="2"/>
          </rPr>
          <t xml:space="preserve">
paid up to 11th M/H going back to Netherlands Fri 10th June</t>
        </r>
      </text>
    </comment>
    <comment ref="L36" authorId="0">
      <text>
        <r>
          <rPr>
            <b/>
            <sz val="8"/>
            <color indexed="81"/>
            <rFont val="Tahoma"/>
            <family val="2"/>
          </rPr>
          <t>SM  -  LP1 H01</t>
        </r>
        <r>
          <rPr>
            <sz val="8"/>
            <color indexed="81"/>
            <rFont val="Tahoma"/>
            <family val="2"/>
          </rPr>
          <t xml:space="preserve">
rock up
pd £60 -  0814</t>
        </r>
      </text>
    </comment>
    <comment ref="T36" authorId="0">
      <text>
        <r>
          <rPr>
            <b/>
            <sz val="8"/>
            <color indexed="81"/>
            <rFont val="Tahoma"/>
            <family val="2"/>
          </rPr>
          <t>SM -  HX65 CHZ</t>
        </r>
        <r>
          <rPr>
            <sz val="8"/>
            <color indexed="81"/>
            <rFont val="Tahoma"/>
            <family val="2"/>
          </rPr>
          <t xml:space="preserve">
rock up 
pd £22 - 0911</t>
        </r>
      </text>
    </comment>
    <comment ref="Z36" authorId="0">
      <text>
        <r>
          <rPr>
            <b/>
            <sz val="8"/>
            <color indexed="81"/>
            <rFont val="Tahoma"/>
            <family val="2"/>
          </rPr>
          <t xml:space="preserve">MNJ: L60TSF.
</t>
        </r>
        <r>
          <rPr>
            <sz val="8"/>
            <color indexed="81"/>
            <rFont val="Tahoma"/>
            <family val="2"/>
          </rPr>
          <t xml:space="preserve">£23 PIF. Ref 0352
2 Adults 6.2 MH for ferry.
Tel. 07506904942
</t>
        </r>
      </text>
    </comment>
    <comment ref="AA36" authorId="0">
      <text>
        <r>
          <rPr>
            <b/>
            <sz val="8"/>
            <color indexed="81"/>
            <rFont val="Tahoma"/>
            <family val="2"/>
          </rPr>
          <t>SM -  FY63 OYV</t>
        </r>
        <r>
          <rPr>
            <sz val="8"/>
            <color indexed="81"/>
            <rFont val="Tahoma"/>
            <family val="2"/>
          </rPr>
          <t xml:space="preserve">
07855183296
01472313484
6m  2 BB4 req near toilets
pd £154 - 0827</t>
        </r>
      </text>
    </comment>
    <comment ref="K37" authorId="0">
      <text>
        <r>
          <rPr>
            <b/>
            <sz val="8"/>
            <color indexed="81"/>
            <rFont val="Tahoma"/>
            <family val="2"/>
          </rPr>
          <t>SM - did not know</t>
        </r>
        <r>
          <rPr>
            <sz val="8"/>
            <color indexed="81"/>
            <rFont val="Tahoma"/>
            <family val="2"/>
          </rPr>
          <t xml:space="preserve">
07922 849689
pd £22 - 0806</t>
        </r>
      </text>
    </comment>
    <comment ref="Z37" authorId="0">
      <text>
        <r>
          <rPr>
            <b/>
            <sz val="8"/>
            <color indexed="81"/>
            <rFont val="Tahoma"/>
            <family val="2"/>
          </rPr>
          <t>SM - HUU 539N</t>
        </r>
        <r>
          <rPr>
            <sz val="8"/>
            <color indexed="81"/>
            <rFont val="Tahoma"/>
            <family val="2"/>
          </rPr>
          <t xml:space="preserve">
07941 525 090
VW 2 from ferry
pd £22 - 0972</t>
        </r>
      </text>
    </comment>
    <comment ref="B38" authorId="0">
      <text>
        <r>
          <rPr>
            <b/>
            <sz val="8"/>
            <color indexed="81"/>
            <rFont val="Tahoma"/>
            <family val="2"/>
          </rPr>
          <t>SM - KY16 CHV</t>
        </r>
        <r>
          <rPr>
            <sz val="8"/>
            <color indexed="81"/>
            <rFont val="Tahoma"/>
            <family val="2"/>
          </rPr>
          <t xml:space="preserve">
0121 748 3441
0781 0521 352
6.6m for ferry
pd £28 - 0432</t>
        </r>
      </text>
    </comment>
    <comment ref="D38" authorId="0">
      <text>
        <r>
          <rPr>
            <b/>
            <sz val="8"/>
            <color indexed="81"/>
            <rFont val="Tahoma"/>
            <family val="2"/>
          </rPr>
          <t>SM - kennedy0316@aol.com</t>
        </r>
        <r>
          <rPr>
            <sz val="8"/>
            <color indexed="81"/>
            <rFont val="Tahoma"/>
            <family val="2"/>
          </rPr>
          <t xml:space="preserve">
0758 366 9724
6.2m  2 persons + late stay ferry 8pm
back off ferry 27/6
pd £60 - 1198</t>
        </r>
      </text>
    </comment>
    <comment ref="G38" authorId="0">
      <text>
        <r>
          <rPr>
            <b/>
            <sz val="8"/>
            <color indexed="81"/>
            <rFont val="Tahoma"/>
            <family val="2"/>
          </rPr>
          <t>SM - need car Reg</t>
        </r>
        <r>
          <rPr>
            <sz val="8"/>
            <color indexed="81"/>
            <rFont val="Tahoma"/>
            <family val="2"/>
          </rPr>
          <t xml:space="preserve">
local having work done on house
07973 232942
pd £100 - 0687</t>
        </r>
      </text>
    </comment>
    <comment ref="K38" authorId="0">
      <text>
        <r>
          <rPr>
            <b/>
            <sz val="8"/>
            <color indexed="81"/>
            <rFont val="Tahoma"/>
            <family val="2"/>
          </rPr>
          <t>SM -  Y97 RTR</t>
        </r>
        <r>
          <rPr>
            <sz val="8"/>
            <color indexed="81"/>
            <rFont val="Tahoma"/>
            <family val="2"/>
          </rPr>
          <t xml:space="preserve">
07883 913088
booked by 07904 661629 in Gib
pd £25 - 0526
Told whiteboard &amp; code
</t>
        </r>
      </text>
    </comment>
    <comment ref="N38" authorId="0">
      <text>
        <r>
          <rPr>
            <b/>
            <sz val="8"/>
            <color indexed="81"/>
            <rFont val="Tahoma"/>
            <family val="2"/>
          </rPr>
          <t>SM -  V400 DUG</t>
        </r>
        <r>
          <rPr>
            <sz val="8"/>
            <color indexed="81"/>
            <rFont val="Tahoma"/>
            <family val="2"/>
          </rPr>
          <t xml:space="preserve">
077330 46771
23' 2 + 1 to see son off superyatch
pd £26.50</t>
        </r>
      </text>
    </comment>
    <comment ref="P38" authorId="0">
      <text>
        <r>
          <rPr>
            <b/>
            <sz val="8"/>
            <color indexed="81"/>
            <rFont val="Tahoma"/>
            <family val="2"/>
          </rPr>
          <t>SM</t>
        </r>
        <r>
          <rPr>
            <sz val="8"/>
            <color indexed="81"/>
            <rFont val="Tahoma"/>
            <family val="2"/>
          </rPr>
          <t xml:space="preserve">
01228 670041
074 69920581
back 16 June pd for both ngihts 
pd £47 - 0031</t>
        </r>
      </text>
    </comment>
    <comment ref="U38" authorId="0">
      <text>
        <r>
          <rPr>
            <b/>
            <sz val="8"/>
            <color indexed="81"/>
            <rFont val="Tahoma"/>
            <family val="2"/>
          </rPr>
          <t>SM - CGA 319</t>
        </r>
        <r>
          <rPr>
            <sz val="8"/>
            <color indexed="81"/>
            <rFont val="Tahoma"/>
            <family val="2"/>
          </rPr>
          <t xml:space="preserve">
rock up from Finland
8m  -  2 persons
pd £76 - 0926
wants 2 ex nights move to plot 20 please £50 due</t>
        </r>
      </text>
    </comment>
    <comment ref="Y38" authorId="0">
      <text>
        <r>
          <rPr>
            <b/>
            <sz val="8"/>
            <color indexed="81"/>
            <rFont val="Tahoma"/>
            <family val="2"/>
          </rPr>
          <t>SM  -  26'</t>
        </r>
        <r>
          <rPr>
            <sz val="8"/>
            <color indexed="81"/>
            <rFont val="Tahoma"/>
            <family val="2"/>
          </rPr>
          <t xml:space="preserve">
07570 978 250   -  Lorrain  &amp; Reg
22 Jan  11n
22 Feb  8n
26 March 6n
25 April  8n
23 Mary  6n
25 June   now 10n
28 July  4n
24 Aug  5n
19 Sep  6n
8 Nov  7n
28 Nov  7n</t>
        </r>
      </text>
    </comment>
    <comment ref="E39" authorId="0">
      <text>
        <r>
          <rPr>
            <b/>
            <sz val="8"/>
            <color indexed="81"/>
            <rFont val="Tahoma"/>
            <family val="2"/>
          </rPr>
          <t>SM - VF03 ZRP</t>
        </r>
        <r>
          <rPr>
            <sz val="8"/>
            <color indexed="81"/>
            <rFont val="Tahoma"/>
            <family val="2"/>
          </rPr>
          <t xml:space="preserve">
01295680518
post code CV35 OBZ
5.4m 
pd £25 - 0648</t>
        </r>
      </text>
    </comment>
    <comment ref="F39" authorId="0">
      <text>
        <r>
          <rPr>
            <b/>
            <sz val="8"/>
            <color indexed="81"/>
            <rFont val="Tahoma"/>
            <family val="2"/>
          </rPr>
          <t>SM - KX15 AYZ</t>
        </r>
        <r>
          <rPr>
            <sz val="8"/>
            <color indexed="81"/>
            <rFont val="Tahoma"/>
            <family val="2"/>
          </rPr>
          <t xml:space="preserve">
07425 153664
6.5m  for ferry
pd £25 - 0546</t>
        </r>
      </text>
    </comment>
    <comment ref="H39" authorId="0">
      <text>
        <r>
          <rPr>
            <b/>
            <sz val="8"/>
            <color indexed="81"/>
            <rFont val="Tahoma"/>
            <family val="2"/>
          </rPr>
          <t>SM -  GH53 ACE</t>
        </r>
        <r>
          <rPr>
            <sz val="8"/>
            <color indexed="81"/>
            <rFont val="Tahoma"/>
            <family val="2"/>
          </rPr>
          <t xml:space="preserve">
0795 646638
24'  2 for ferry
pd £25 - 0677</t>
        </r>
      </text>
    </comment>
    <comment ref="I39" authorId="0">
      <text>
        <r>
          <rPr>
            <b/>
            <sz val="8"/>
            <color indexed="81"/>
            <rFont val="Tahoma"/>
            <family val="2"/>
          </rPr>
          <t>SM - VOD4X</t>
        </r>
        <r>
          <rPr>
            <sz val="8"/>
            <color indexed="81"/>
            <rFont val="Tahoma"/>
            <family val="2"/>
          </rPr>
          <t xml:space="preserve">
07872 068484
pd £22 - 0541</t>
        </r>
      </text>
    </comment>
    <comment ref="J39" authorId="0">
      <text>
        <r>
          <rPr>
            <b/>
            <sz val="8"/>
            <color indexed="81"/>
            <rFont val="Tahoma"/>
            <family val="2"/>
          </rPr>
          <t xml:space="preserve">MNJ: 07754804008
Ref 1130. 2 Adults 1 Dog. Paid £20 Deposit. 5.8 MH. </t>
        </r>
        <r>
          <rPr>
            <sz val="8"/>
            <color indexed="81"/>
            <rFont val="Tahoma"/>
            <family val="2"/>
          </rPr>
          <t xml:space="preserve">
SM  balance PD   £27 - 0665
WORK 0190 5340054
Reg  RX04 CYV
</t>
        </r>
      </text>
    </comment>
    <comment ref="L39" authorId="0">
      <text>
        <r>
          <rPr>
            <b/>
            <sz val="8"/>
            <color indexed="81"/>
            <rFont val="Tahoma"/>
            <family val="2"/>
          </rPr>
          <t>SM - WX15 ROM</t>
        </r>
        <r>
          <rPr>
            <sz val="8"/>
            <color indexed="81"/>
            <rFont val="Tahoma"/>
            <family val="2"/>
          </rPr>
          <t xml:space="preserve">
07711 068 32
6.5m  for ferry
pd £25 - 0576</t>
        </r>
      </text>
    </comment>
    <comment ref="M39" authorId="0">
      <text>
        <r>
          <rPr>
            <b/>
            <sz val="8"/>
            <color indexed="81"/>
            <rFont val="Tahoma"/>
            <family val="2"/>
          </rPr>
          <t>SM - HX65 AYK</t>
        </r>
        <r>
          <rPr>
            <sz val="8"/>
            <color indexed="81"/>
            <rFont val="Tahoma"/>
            <family val="2"/>
          </rPr>
          <t xml:space="preserve">
077 865 31149
6m for ferry
back 27 June same pitch
pd £44 - 1396</t>
        </r>
      </text>
    </comment>
    <comment ref="N39" authorId="0">
      <text>
        <r>
          <rPr>
            <b/>
            <sz val="8"/>
            <color indexed="81"/>
            <rFont val="Tahoma"/>
            <family val="2"/>
          </rPr>
          <t xml:space="preserve">LJ HX61 BZG
</t>
        </r>
        <r>
          <rPr>
            <sz val="8"/>
            <color indexed="81"/>
            <rFont val="Tahoma"/>
            <family val="2"/>
          </rPr>
          <t>£22 pif 0498
6m MH + 2
May want late stay</t>
        </r>
        <r>
          <rPr>
            <sz val="8"/>
            <color indexed="81"/>
            <rFont val="Tahoma"/>
            <family val="2"/>
          </rPr>
          <t xml:space="preserve">
</t>
        </r>
      </text>
    </comment>
    <comment ref="U39" authorId="0">
      <text>
        <r>
          <rPr>
            <b/>
            <sz val="8"/>
            <color indexed="81"/>
            <rFont val="Tahoma"/>
            <family val="2"/>
          </rPr>
          <t>SM</t>
        </r>
        <r>
          <rPr>
            <sz val="8"/>
            <color indexed="81"/>
            <rFont val="Tahoma"/>
            <family val="2"/>
          </rPr>
          <t xml:space="preserve">
German rock up
pd £32 - 0923</t>
        </r>
      </text>
    </comment>
    <comment ref="Y39" authorId="0">
      <text>
        <r>
          <rPr>
            <b/>
            <sz val="8"/>
            <color indexed="81"/>
            <rFont val="Tahoma"/>
            <family val="2"/>
          </rPr>
          <t>SM -  JGO 218N</t>
        </r>
        <r>
          <rPr>
            <sz val="8"/>
            <color indexed="81"/>
            <rFont val="Tahoma"/>
            <family val="2"/>
          </rPr>
          <t xml:space="preserve">
077995 115 45
VW   2 for ferry
pd £22 - 07492</t>
        </r>
      </text>
    </comment>
    <comment ref="Z39" authorId="0">
      <text>
        <r>
          <rPr>
            <b/>
            <sz val="8"/>
            <color indexed="81"/>
            <rFont val="Tahoma"/>
            <family val="2"/>
          </rPr>
          <t>SM</t>
        </r>
        <r>
          <rPr>
            <sz val="8"/>
            <color indexed="81"/>
            <rFont val="Tahoma"/>
            <family val="2"/>
          </rPr>
          <t xml:space="preserve">
BB4 req plot 6
0120 2291446
07894 513 941
7m  
pd £25 - 1208</t>
        </r>
      </text>
    </comment>
    <comment ref="AA39" authorId="0">
      <text>
        <r>
          <rPr>
            <b/>
            <sz val="8"/>
            <color indexed="81"/>
            <rFont val="Tahoma"/>
            <family val="2"/>
          </rPr>
          <t>SM - T123 MFC</t>
        </r>
        <r>
          <rPr>
            <sz val="8"/>
            <color indexed="81"/>
            <rFont val="Tahoma"/>
            <family val="2"/>
          </rPr>
          <t xml:space="preserve">
07756 490 285
2 + dog -  5.7m
pd £23.50 - 1264 + £2cc</t>
        </r>
      </text>
    </comment>
    <comment ref="AB39" authorId="0">
      <text>
        <r>
          <rPr>
            <b/>
            <sz val="8"/>
            <color indexed="81"/>
            <rFont val="Tahoma"/>
            <family val="2"/>
          </rPr>
          <t>SM - HX65 AYK</t>
        </r>
        <r>
          <rPr>
            <sz val="8"/>
            <color indexed="81"/>
            <rFont val="Tahoma"/>
            <family val="2"/>
          </rPr>
          <t xml:space="preserve">
077 865 31149
6m for ferry
back 27 June same pitch
pd £44 - 1396</t>
        </r>
      </text>
    </comment>
    <comment ref="AC39" authorId="0">
      <text>
        <r>
          <rPr>
            <b/>
            <sz val="8"/>
            <color indexed="81"/>
            <rFont val="Tahoma"/>
            <family val="2"/>
          </rPr>
          <t>SM - FN63 OAZ</t>
        </r>
        <r>
          <rPr>
            <sz val="8"/>
            <color indexed="81"/>
            <rFont val="Tahoma"/>
            <family val="2"/>
          </rPr>
          <t xml:space="preserve">
07899 800 483
6m for ferry
pd £22 - 0745
</t>
        </r>
      </text>
    </comment>
    <comment ref="AE39" authorId="0">
      <text>
        <r>
          <rPr>
            <b/>
            <sz val="8"/>
            <color indexed="81"/>
            <rFont val="Tahoma"/>
            <family val="2"/>
          </rPr>
          <t>LJ  YD60 RKJ</t>
        </r>
        <r>
          <rPr>
            <sz val="8"/>
            <color indexed="81"/>
            <rFont val="Tahoma"/>
            <family val="2"/>
          </rPr>
          <t xml:space="preserve">
£25 pif 0390
7m cv + 2
off 6.30 ferry  Knows whiteboard and code
074461 23811</t>
        </r>
      </text>
    </comment>
    <comment ref="D40" authorId="0">
      <text>
        <r>
          <rPr>
            <b/>
            <sz val="8"/>
            <color indexed="81"/>
            <rFont val="Tahoma"/>
            <family val="2"/>
          </rPr>
          <t>SM</t>
        </r>
        <r>
          <rPr>
            <sz val="8"/>
            <color indexed="81"/>
            <rFont val="Tahoma"/>
            <family val="2"/>
          </rPr>
          <t xml:space="preserve">
pd week from 2-10 June
pd £157 - 0708</t>
        </r>
      </text>
    </comment>
    <comment ref="L40" authorId="0">
      <text>
        <r>
          <rPr>
            <b/>
            <sz val="8"/>
            <color indexed="81"/>
            <rFont val="Tahoma"/>
            <family val="2"/>
          </rPr>
          <t>SM</t>
        </r>
        <r>
          <rPr>
            <sz val="8"/>
            <color indexed="81"/>
            <rFont val="Tahoma"/>
            <family val="2"/>
          </rPr>
          <t xml:space="preserve">
pd from 11 to 17 June
pd £154 - 0809</t>
        </r>
      </text>
    </comment>
    <comment ref="R40" authorId="0">
      <text>
        <r>
          <rPr>
            <b/>
            <sz val="8"/>
            <color indexed="81"/>
            <rFont val="Tahoma"/>
            <family val="2"/>
          </rPr>
          <t>SM</t>
        </r>
        <r>
          <rPr>
            <sz val="8"/>
            <color indexed="81"/>
            <rFont val="Tahoma"/>
            <family val="2"/>
          </rPr>
          <t xml:space="preserve">
pd for 3n from 18 to 20 
pd £66 - 0889</t>
        </r>
      </text>
    </comment>
    <comment ref="W40" authorId="0">
      <text>
        <r>
          <rPr>
            <b/>
            <sz val="8"/>
            <color indexed="81"/>
            <rFont val="Tahoma"/>
            <family val="2"/>
          </rPr>
          <t>SM - ER-FT31</t>
        </r>
        <r>
          <rPr>
            <sz val="8"/>
            <color indexed="81"/>
            <rFont val="Tahoma"/>
            <family val="2"/>
          </rPr>
          <t xml:space="preserve">
German ACSI  rock up
pd £16 - 0938</t>
        </r>
      </text>
    </comment>
    <comment ref="X40" authorId="0">
      <text>
        <r>
          <rPr>
            <b/>
            <sz val="8"/>
            <color indexed="81"/>
            <rFont val="Tahoma"/>
            <family val="2"/>
          </rPr>
          <t>SM -  DS-B34-TK</t>
        </r>
        <r>
          <rPr>
            <sz val="8"/>
            <color indexed="81"/>
            <rFont val="Tahoma"/>
            <family val="2"/>
          </rPr>
          <t xml:space="preserve">
French rock up 
pd £44 - 0963 + £4 WiFi</t>
        </r>
      </text>
    </comment>
    <comment ref="Z40" authorId="0">
      <text>
        <r>
          <rPr>
            <b/>
            <sz val="8"/>
            <color indexed="81"/>
            <rFont val="Tahoma"/>
            <family val="2"/>
          </rPr>
          <t>SM - PW02 PFW</t>
        </r>
        <r>
          <rPr>
            <sz val="8"/>
            <color indexed="81"/>
            <rFont val="Tahoma"/>
            <family val="2"/>
          </rPr>
          <t xml:space="preserve">
07757018170
pd ££110 - 0887 + Late stay
</t>
        </r>
      </text>
    </comment>
    <comment ref="B41" authorId="0">
      <text>
        <r>
          <rPr>
            <b/>
            <sz val="8"/>
            <color indexed="81"/>
            <rFont val="Tahoma"/>
            <family val="2"/>
          </rPr>
          <t>SM -  01983 866645</t>
        </r>
        <r>
          <rPr>
            <sz val="8"/>
            <color indexed="81"/>
            <rFont val="Tahoma"/>
            <family val="2"/>
          </rPr>
          <t xml:space="preserve">
2nd car Reg: NK03 PRV
Bob - 077 625 02943
</t>
        </r>
      </text>
    </comment>
    <comment ref="I41" authorId="0">
      <text>
        <r>
          <rPr>
            <b/>
            <sz val="8"/>
            <color indexed="81"/>
            <rFont val="Tahoma"/>
            <family val="2"/>
          </rPr>
          <t>SM</t>
        </r>
        <r>
          <rPr>
            <sz val="8"/>
            <color indexed="81"/>
            <rFont val="Tahoma"/>
            <family val="2"/>
          </rPr>
          <t xml:space="preserve">
pd for 7n here 16 home
from 8 to 30 June
pd £330 -  0771</t>
        </r>
      </text>
    </comment>
    <comment ref="S42" authorId="0">
      <text>
        <r>
          <rPr>
            <b/>
            <sz val="8"/>
            <color indexed="81"/>
            <rFont val="Tahoma"/>
            <family val="2"/>
          </rPr>
          <t>Sm - P836EAB</t>
        </r>
        <r>
          <rPr>
            <sz val="8"/>
            <color indexed="81"/>
            <rFont val="Tahoma"/>
            <family val="2"/>
          </rPr>
          <t xml:space="preserve">
Tara booked it: 07976726694
2 + 2 for BBQ Neetley
pd £28 - 0830</t>
        </r>
      </text>
    </comment>
    <comment ref="Z42" authorId="0">
      <text>
        <r>
          <rPr>
            <b/>
            <sz val="8"/>
            <color indexed="81"/>
            <rFont val="Tahoma"/>
            <family val="2"/>
          </rPr>
          <t>SM -  RV14 DXB</t>
        </r>
        <r>
          <rPr>
            <sz val="8"/>
            <color indexed="81"/>
            <rFont val="Tahoma"/>
            <family val="2"/>
          </rPr>
          <t xml:space="preserve">
07712 404040
pd £22 - 0951</t>
        </r>
      </text>
    </comment>
    <comment ref="AB42" authorId="0">
      <text>
        <r>
          <rPr>
            <b/>
            <sz val="8"/>
            <color indexed="81"/>
            <rFont val="Tahoma"/>
            <family val="2"/>
          </rPr>
          <t>SM -  NY52 CWL</t>
        </r>
        <r>
          <rPr>
            <sz val="8"/>
            <color indexed="81"/>
            <rFont val="Tahoma"/>
            <family val="2"/>
          </rPr>
          <t xml:space="preserve">
07825 510102
6.5m 2 + 2yrs for ferry
pd £50 - 0787</t>
        </r>
      </text>
    </comment>
    <comment ref="AE42" authorId="0">
      <text>
        <r>
          <rPr>
            <b/>
            <sz val="8"/>
            <color indexed="81"/>
            <rFont val="Tahoma"/>
            <family val="2"/>
          </rPr>
          <t>SM -  SK57 NXD</t>
        </r>
        <r>
          <rPr>
            <sz val="8"/>
            <color indexed="81"/>
            <rFont val="Tahoma"/>
            <family val="2"/>
          </rPr>
          <t xml:space="preserve">
0150 6650749
0787 0962 159
pd £44 - 1010
back from ferry 21/7</t>
        </r>
      </text>
    </comment>
    <comment ref="K43" authorId="0">
      <text>
        <r>
          <rPr>
            <b/>
            <sz val="8"/>
            <color indexed="81"/>
            <rFont val="Tahoma"/>
            <family val="2"/>
          </rPr>
          <t>SM - J50 JKD</t>
        </r>
        <r>
          <rPr>
            <sz val="8"/>
            <color indexed="81"/>
            <rFont val="Tahoma"/>
            <family val="2"/>
          </rPr>
          <t xml:space="preserve">
07802 435 288
7.9M  2 FOR Rod concert
pd £50 - 0169
</t>
        </r>
      </text>
    </comment>
    <comment ref="N43" authorId="0">
      <text>
        <r>
          <rPr>
            <b/>
            <sz val="8"/>
            <color indexed="81"/>
            <rFont val="Tahoma"/>
            <family val="2"/>
          </rPr>
          <t xml:space="preserve">CS: Lady Spoke to stella about daughter coming home from Australia staying for 1 Month, Arriving 16th June, Leaving 15th July, Caravan here 13th June, Leaving 16th July. 07792382131, 
7m, 2 Adults, 3 Children, 1 Toddler, Paid Deposit £20 Ref: 1472, Would like to pay the rest in 2 installments, before arrival.
EMPTY 2 NIGHTS
LJ - came in 22.4.16 to check on costs.  I said £12 (half standard pitch fee) when daughter not here and £33 when here.
</t>
        </r>
        <r>
          <rPr>
            <sz val="8"/>
            <color indexed="81"/>
            <rFont val="Tahoma"/>
            <family val="2"/>
          </rPr>
          <t>SM  -  Balance paid £844 -  0755</t>
        </r>
      </text>
    </comment>
    <comment ref="D44" authorId="0">
      <text>
        <r>
          <rPr>
            <b/>
            <sz val="8"/>
            <color indexed="81"/>
            <rFont val="Tahoma"/>
            <family val="2"/>
          </rPr>
          <t>SM - HX04 UZK</t>
        </r>
        <r>
          <rPr>
            <sz val="8"/>
            <color indexed="81"/>
            <rFont val="Tahoma"/>
            <family val="2"/>
          </rPr>
          <t xml:space="preserve">
rock up were ment to go to Birchdale
pd £29.50  -  0703</t>
        </r>
      </text>
    </comment>
    <comment ref="K44" authorId="0">
      <text>
        <r>
          <rPr>
            <b/>
            <sz val="8"/>
            <color indexed="81"/>
            <rFont val="Tahoma"/>
            <family val="2"/>
          </rPr>
          <t>SM -  AO52 GVY</t>
        </r>
        <r>
          <rPr>
            <sz val="8"/>
            <color indexed="81"/>
            <rFont val="Tahoma"/>
            <family val="2"/>
          </rPr>
          <t xml:space="preserve">
07763865 709
pd £48 - 0686
DO NOT MOVE req to be near to tap
cancelled 26 oct 15 - back gone will re-book
re-booked on 3 June to arrive 10 June now 3 n ights not 2  paid £27 - 0697
rang again Thurs 9th to cancel Monday now</t>
        </r>
      </text>
    </comment>
    <comment ref="M44" authorId="0">
      <text>
        <r>
          <rPr>
            <b/>
            <sz val="8"/>
            <color indexed="81"/>
            <rFont val="Tahoma"/>
            <family val="2"/>
          </rPr>
          <t xml:space="preserve">MNJ: REG. AJ10DJC
</t>
        </r>
        <r>
          <rPr>
            <sz val="8"/>
            <color indexed="81"/>
            <rFont val="Tahoma"/>
            <family val="2"/>
          </rPr>
          <t>£50 paid. Ref. 0242. 23ft caravan. 2 Adults
phone 07746737942.
day early  pd £25 - 0829</t>
        </r>
      </text>
    </comment>
    <comment ref="R44" authorId="0">
      <text>
        <r>
          <rPr>
            <b/>
            <sz val="8"/>
            <color indexed="81"/>
            <rFont val="Tahoma"/>
            <family val="2"/>
          </rPr>
          <t>sm - Plot 34 - RK64 HBX</t>
        </r>
        <r>
          <rPr>
            <sz val="8"/>
            <color indexed="81"/>
            <rFont val="Tahoma"/>
            <family val="2"/>
          </rPr>
          <t xml:space="preserve">
Brian &amp; Jen - DO NO MOVE
No deposit for dates booked:
4 March 4n
22 April 4n
17 June 4n
22 July 4n
16 Sep 4n
28 Oct 4n</t>
        </r>
      </text>
    </comment>
    <comment ref="Z44" authorId="0">
      <text>
        <r>
          <rPr>
            <b/>
            <sz val="8"/>
            <color indexed="81"/>
            <rFont val="Tahoma"/>
            <family val="2"/>
          </rPr>
          <t>SM</t>
        </r>
        <r>
          <rPr>
            <sz val="8"/>
            <color indexed="81"/>
            <rFont val="Tahoma"/>
            <family val="2"/>
          </rPr>
          <t xml:space="preserve">
DUTCH ROCK UP 
pd £48 - 0982  ACSI</t>
        </r>
      </text>
    </comment>
    <comment ref="AE44" authorId="0">
      <text>
        <r>
          <rPr>
            <b/>
            <sz val="8"/>
            <color indexed="81"/>
            <rFont val="Tahoma"/>
            <family val="2"/>
          </rPr>
          <t>SM -  OY16 HUK</t>
        </r>
        <r>
          <rPr>
            <sz val="8"/>
            <color indexed="81"/>
            <rFont val="Tahoma"/>
            <family val="2"/>
          </rPr>
          <t xml:space="preserve">
07903664999
6.9m
pd £50 - 0726</t>
        </r>
      </text>
    </comment>
    <comment ref="B45" authorId="0">
      <text>
        <r>
          <rPr>
            <b/>
            <sz val="8"/>
            <color indexed="81"/>
            <rFont val="Tahoma"/>
            <family val="2"/>
          </rPr>
          <t xml:space="preserve">LJ FV55 LKY
</t>
        </r>
        <r>
          <rPr>
            <sz val="8"/>
            <color indexed="81"/>
            <rFont val="Tahoma"/>
            <family val="2"/>
          </rPr>
          <t xml:space="preserve">07933 011120
7.2m C/v + 2 + 2 + 1 dog
WITH GUARD 
BB4
</t>
        </r>
      </text>
    </comment>
    <comment ref="E45" authorId="0">
      <text>
        <r>
          <rPr>
            <b/>
            <sz val="8"/>
            <color indexed="81"/>
            <rFont val="Tahoma"/>
            <family val="2"/>
          </rPr>
          <t>KF:  07734932417
7m x 2   2nts
leaving 5am on 6th
£20 dep paid. 1573  Balance to pay of £33 plus £28 for return visit on 9.8  Total to pay £61.00</t>
        </r>
        <r>
          <rPr>
            <sz val="8"/>
            <color indexed="81"/>
            <rFont val="Tahoma"/>
            <family val="2"/>
          </rPr>
          <t xml:space="preserve">
</t>
        </r>
      </text>
    </comment>
    <comment ref="I45" authorId="0">
      <text>
        <r>
          <rPr>
            <b/>
            <sz val="8"/>
            <color indexed="81"/>
            <rFont val="Tahoma"/>
            <family val="2"/>
          </rPr>
          <t>SM - OU06 ZKG
son - LF15 WNM
0788 524 2680 - RICHARD</t>
        </r>
        <r>
          <rPr>
            <sz val="8"/>
            <color indexed="81"/>
            <rFont val="Tahoma"/>
            <family val="2"/>
          </rPr>
          <t xml:space="preserve">
0774 0098 630
7.25 2 do not plumb in
pd £100 - 0628</t>
        </r>
      </text>
    </comment>
    <comment ref="Z45" authorId="0">
      <text>
        <r>
          <rPr>
            <b/>
            <sz val="8"/>
            <color indexed="81"/>
            <rFont val="Tahoma"/>
            <family val="2"/>
          </rPr>
          <t xml:space="preserve">LW:
</t>
        </r>
        <r>
          <rPr>
            <sz val="8"/>
            <color indexed="81"/>
            <rFont val="Tahoma"/>
            <family val="2"/>
          </rPr>
          <t>KP64FWY
pd £50 - 0983</t>
        </r>
      </text>
    </comment>
    <comment ref="AE45" authorId="0">
      <text>
        <r>
          <rPr>
            <b/>
            <sz val="8"/>
            <color indexed="81"/>
            <rFont val="Tahoma"/>
            <family val="2"/>
          </rPr>
          <t>LW
WV63NTU
07890734407
2 adults 4 nights
1 night acsi (874675) 3 nights normal
£91 pd: 1040</t>
        </r>
        <r>
          <rPr>
            <sz val="8"/>
            <color indexed="81"/>
            <rFont val="Tahoma"/>
            <family val="2"/>
          </rPr>
          <t xml:space="preserve">
</t>
        </r>
      </text>
    </comment>
    <comment ref="B46" authorId="0">
      <text>
        <r>
          <rPr>
            <b/>
            <sz val="8"/>
            <color indexed="81"/>
            <rFont val="Tahoma"/>
            <family val="2"/>
          </rPr>
          <t xml:space="preserve">LJ  A1 OCV
</t>
        </r>
        <r>
          <rPr>
            <sz val="8"/>
            <color indexed="81"/>
            <rFont val="Tahoma"/>
            <family val="2"/>
          </rPr>
          <t xml:space="preserve">07837 087142
7.83m c/v +2 +3 +1 dog
WITH Inglefield.
BB4
</t>
        </r>
      </text>
    </comment>
    <comment ref="J46" authorId="0">
      <text>
        <r>
          <rPr>
            <b/>
            <sz val="8"/>
            <color indexed="81"/>
            <rFont val="Tahoma"/>
            <family val="2"/>
          </rPr>
          <t>SM - WJ04 HVB</t>
        </r>
        <r>
          <rPr>
            <sz val="8"/>
            <color indexed="81"/>
            <rFont val="Tahoma"/>
            <family val="2"/>
          </rPr>
          <t xml:space="preserve">
077 65330018
found us in ACSI book
7m  2 persons
pd £100 - 0735
Refunded £36 for ACSI</t>
        </r>
      </text>
    </comment>
    <comment ref="Z46" authorId="0">
      <text>
        <r>
          <rPr>
            <b/>
            <sz val="8"/>
            <color indexed="81"/>
            <rFont val="Tahoma"/>
            <family val="2"/>
          </rPr>
          <t>SM - 95-GRJ-5</t>
        </r>
        <r>
          <rPr>
            <sz val="8"/>
            <color indexed="81"/>
            <rFont val="Tahoma"/>
            <family val="2"/>
          </rPr>
          <t xml:space="preserve">
ACSI from riverside
pd £64 - 0968</t>
        </r>
      </text>
    </comment>
    <comment ref="AD46" authorId="0">
      <text>
        <r>
          <rPr>
            <b/>
            <sz val="8"/>
            <color indexed="81"/>
            <rFont val="Tahoma"/>
            <family val="2"/>
          </rPr>
          <t>LW
25GRJ5
£16 PD STAYING EXTRA NIGHT</t>
        </r>
        <r>
          <rPr>
            <sz val="8"/>
            <color indexed="81"/>
            <rFont val="Tahoma"/>
            <family val="2"/>
          </rPr>
          <t xml:space="preserve">
</t>
        </r>
      </text>
    </comment>
    <comment ref="F47" authorId="0">
      <text>
        <r>
          <rPr>
            <b/>
            <sz val="8"/>
            <color indexed="81"/>
            <rFont val="Tahoma"/>
            <family val="2"/>
          </rPr>
          <t xml:space="preserve">LJ  VX54 TJO
</t>
        </r>
        <r>
          <rPr>
            <sz val="8"/>
            <color indexed="81"/>
            <rFont val="Tahoma"/>
            <family val="2"/>
          </rPr>
          <t>£132 pif 0367
5m c/v + 2 + 3 small dogs
07964 876168</t>
        </r>
      </text>
    </comment>
    <comment ref="K47" authorId="0">
      <text>
        <r>
          <rPr>
            <b/>
            <sz val="8"/>
            <color indexed="81"/>
            <rFont val="Tahoma"/>
            <family val="2"/>
          </rPr>
          <t>SM - GU07 CVV</t>
        </r>
        <r>
          <rPr>
            <sz val="8"/>
            <color indexed="81"/>
            <rFont val="Tahoma"/>
            <family val="2"/>
          </rPr>
          <t xml:space="preserve">
07932 152538
21'  2 for Rod
pd £22 - 0524</t>
        </r>
      </text>
    </comment>
    <comment ref="M47" authorId="0">
      <text>
        <r>
          <rPr>
            <b/>
            <sz val="8"/>
            <color indexed="81"/>
            <rFont val="Tahoma"/>
            <family val="2"/>
          </rPr>
          <t>SM</t>
        </r>
        <r>
          <rPr>
            <sz val="8"/>
            <color indexed="81"/>
            <rFont val="Tahoma"/>
            <family val="2"/>
          </rPr>
          <t xml:space="preserve">
pd for ex night to stay Sunday
pd £22 - 0816</t>
        </r>
      </text>
    </comment>
    <comment ref="W47" authorId="0">
      <text>
        <r>
          <rPr>
            <b/>
            <sz val="8"/>
            <color indexed="81"/>
            <rFont val="Tahoma"/>
            <family val="2"/>
          </rPr>
          <t>SM</t>
        </r>
        <r>
          <rPr>
            <sz val="8"/>
            <color indexed="81"/>
            <rFont val="Tahoma"/>
            <family val="2"/>
          </rPr>
          <t xml:space="preserve">
061488 9971 
6.4m  ACSI
pd £144 - 0940</t>
        </r>
      </text>
    </comment>
    <comment ref="D48" authorId="0">
      <text>
        <r>
          <rPr>
            <b/>
            <sz val="8"/>
            <color indexed="81"/>
            <rFont val="Tahoma"/>
            <family val="2"/>
          </rPr>
          <t xml:space="preserve">LJ JW60 PDW
</t>
        </r>
        <r>
          <rPr>
            <sz val="8"/>
            <color indexed="81"/>
            <rFont val="Tahoma"/>
            <family val="2"/>
          </rPr>
          <t xml:space="preserve">£72 pif 0345
21' cv + 2
07411 717666
BB4 - requested pitch 38
</t>
        </r>
      </text>
    </comment>
    <comment ref="G48" authorId="0">
      <text>
        <r>
          <rPr>
            <b/>
            <sz val="8"/>
            <color indexed="81"/>
            <rFont val="Tahoma"/>
            <family val="2"/>
          </rPr>
          <t>SM -YP60 FCV</t>
        </r>
        <r>
          <rPr>
            <sz val="8"/>
            <color indexed="81"/>
            <rFont val="Tahoma"/>
            <family val="2"/>
          </rPr>
          <t xml:space="preserve">
0759 2544 935
0115 9215756
ACSI  price £15.50 pn
pd £20 - 0251
balance PD  £73 - 0544</t>
        </r>
      </text>
    </comment>
    <comment ref="M48" authorId="0">
      <text>
        <r>
          <rPr>
            <b/>
            <sz val="8"/>
            <color indexed="81"/>
            <rFont val="Tahoma"/>
            <family val="2"/>
          </rPr>
          <t>S M- WJ64 YOW</t>
        </r>
        <r>
          <rPr>
            <sz val="8"/>
            <color indexed="81"/>
            <rFont val="Tahoma"/>
            <family val="2"/>
          </rPr>
          <t xml:space="preserve">
0790 6912709
2 for ferry
pd £44 - 0425</t>
        </r>
      </text>
    </comment>
    <comment ref="Y48" authorId="0">
      <text>
        <r>
          <rPr>
            <b/>
            <sz val="8"/>
            <color indexed="81"/>
            <rFont val="Tahoma"/>
            <family val="2"/>
          </rPr>
          <t>SM -  UUU 888</t>
        </r>
        <r>
          <rPr>
            <sz val="8"/>
            <color indexed="81"/>
            <rFont val="Tahoma"/>
            <family val="2"/>
          </rPr>
          <t xml:space="preserve">
pd £45.50 - 0965</t>
        </r>
      </text>
    </comment>
    <comment ref="AA48" authorId="0">
      <text>
        <r>
          <rPr>
            <b/>
            <sz val="8"/>
            <color indexed="81"/>
            <rFont val="Tahoma"/>
            <family val="2"/>
          </rPr>
          <t>LW
WTCS914
00491758900775
2 ADULT
1 NITE PD £15.50 ACSI</t>
        </r>
        <r>
          <rPr>
            <sz val="8"/>
            <color indexed="81"/>
            <rFont val="Tahoma"/>
            <family val="2"/>
          </rPr>
          <t xml:space="preserve">
</t>
        </r>
      </text>
    </comment>
    <comment ref="AB48" authorId="0">
      <text>
        <r>
          <rPr>
            <b/>
            <sz val="8"/>
            <color indexed="81"/>
            <rFont val="Tahoma"/>
            <family val="2"/>
          </rPr>
          <t xml:space="preserve">SM 
Rock up </t>
        </r>
        <r>
          <rPr>
            <sz val="8"/>
            <color indexed="81"/>
            <rFont val="Tahoma"/>
            <family val="2"/>
          </rPr>
          <t xml:space="preserve">
GP GK 5541
pd £22 - 1015</t>
        </r>
      </text>
    </comment>
    <comment ref="AD48" authorId="0">
      <text>
        <r>
          <rPr>
            <b/>
            <sz val="8"/>
            <color indexed="81"/>
            <rFont val="Tahoma"/>
            <family val="2"/>
          </rPr>
          <t>LW
BU51OKK
07903306002
1 ADULT. 2 nights
£44 cash: 066</t>
        </r>
        <r>
          <rPr>
            <sz val="8"/>
            <color indexed="81"/>
            <rFont val="Tahoma"/>
            <family val="2"/>
          </rPr>
          <t xml:space="preserve">
</t>
        </r>
      </text>
    </comment>
    <comment ref="H49" authorId="0">
      <text>
        <r>
          <rPr>
            <b/>
            <sz val="8"/>
            <color indexed="81"/>
            <rFont val="Tahoma"/>
            <family val="2"/>
          </rPr>
          <t>SM - WG55 OYT</t>
        </r>
        <r>
          <rPr>
            <sz val="8"/>
            <color indexed="81"/>
            <rFont val="Tahoma"/>
            <family val="2"/>
          </rPr>
          <t xml:space="preserve">
07887 687 084
6m  for early ferry
pd £22 - 0661</t>
        </r>
      </text>
    </comment>
    <comment ref="K49" authorId="0">
      <text>
        <r>
          <rPr>
            <b/>
            <sz val="8"/>
            <color indexed="81"/>
            <rFont val="Tahoma"/>
            <family val="2"/>
          </rPr>
          <t>SM -  P60 PDB</t>
        </r>
        <r>
          <rPr>
            <sz val="8"/>
            <color indexed="81"/>
            <rFont val="Tahoma"/>
            <family val="2"/>
          </rPr>
          <t xml:space="preserve">
07770 7655 98
pd £25 -  0714
7m for early ferry</t>
        </r>
      </text>
    </comment>
    <comment ref="L49" authorId="0">
      <text>
        <r>
          <rPr>
            <b/>
            <sz val="8"/>
            <color indexed="81"/>
            <rFont val="Tahoma"/>
            <family val="2"/>
          </rPr>
          <t>SM -  NX10 DVT</t>
        </r>
        <r>
          <rPr>
            <sz val="8"/>
            <color indexed="81"/>
            <rFont val="Tahoma"/>
            <family val="2"/>
          </rPr>
          <t xml:space="preserve">
late bookingSandy
28'  2 + 2 dogs
pd £33 - 0824</t>
        </r>
      </text>
    </comment>
    <comment ref="S49" authorId="0">
      <text>
        <r>
          <rPr>
            <b/>
            <sz val="8"/>
            <color indexed="81"/>
            <rFont val="Tahoma"/>
            <family val="2"/>
          </rPr>
          <t>SM- KR56 NKN</t>
        </r>
        <r>
          <rPr>
            <sz val="8"/>
            <color indexed="81"/>
            <rFont val="Tahoma"/>
            <family val="2"/>
          </rPr>
          <t xml:space="preserve">
014852 835927
use to live in area moved to Hull here 7n  then back 18th for 1n
23'  2 + dog
pd £26.50  -  0860</t>
        </r>
      </text>
    </comment>
    <comment ref="Z49" authorId="0">
      <text>
        <r>
          <rPr>
            <b/>
            <sz val="8"/>
            <color indexed="81"/>
            <rFont val="Tahoma"/>
            <family val="2"/>
          </rPr>
          <t>SM - HUU 539N</t>
        </r>
        <r>
          <rPr>
            <sz val="8"/>
            <color indexed="81"/>
            <rFont val="Tahoma"/>
            <family val="2"/>
          </rPr>
          <t xml:space="preserve">
07941 525 090
VW 2 from ferry
pd £22 - 0972</t>
        </r>
      </text>
    </comment>
    <comment ref="AB49" authorId="0">
      <text>
        <r>
          <rPr>
            <b/>
            <sz val="8"/>
            <color indexed="81"/>
            <rFont val="Tahoma"/>
            <family val="2"/>
          </rPr>
          <t>LW
RIERO129
CAMPERVAN
2 adults = 2 children
£28 pd/</t>
        </r>
        <r>
          <rPr>
            <sz val="8"/>
            <color indexed="81"/>
            <rFont val="Tahoma"/>
            <family val="2"/>
          </rPr>
          <t xml:space="preserve">
</t>
        </r>
      </text>
    </comment>
    <comment ref="AD49" authorId="0">
      <text>
        <r>
          <rPr>
            <b/>
            <sz val="8"/>
            <color indexed="81"/>
            <rFont val="Tahoma"/>
            <family val="2"/>
          </rPr>
          <t>lw
KX05GZW
07967497834
2 ADULTS
£44 pd</t>
        </r>
        <r>
          <rPr>
            <sz val="8"/>
            <color indexed="81"/>
            <rFont val="Tahoma"/>
            <family val="2"/>
          </rPr>
          <t xml:space="preserve">
</t>
        </r>
      </text>
    </comment>
    <comment ref="D50" authorId="0">
      <text>
        <r>
          <rPr>
            <b/>
            <sz val="8"/>
            <color indexed="81"/>
            <rFont val="Tahoma"/>
            <family val="2"/>
          </rPr>
          <t xml:space="preserve">LJ  AU14 ETY
</t>
        </r>
        <r>
          <rPr>
            <sz val="8"/>
            <color indexed="81"/>
            <rFont val="Tahoma"/>
            <family val="2"/>
          </rPr>
          <t xml:space="preserve">£22 pif  0320
16' cv + 2
07913 122402
</t>
        </r>
      </text>
    </comment>
    <comment ref="H50" authorId="0">
      <text>
        <r>
          <rPr>
            <b/>
            <sz val="8"/>
            <color indexed="81"/>
            <rFont val="Tahoma"/>
            <family val="2"/>
          </rPr>
          <t>SM</t>
        </r>
        <r>
          <rPr>
            <sz val="8"/>
            <color indexed="81"/>
            <rFont val="Tahoma"/>
            <family val="2"/>
          </rPr>
          <t xml:space="preserve">
07905 328 925
23'  BB4
pd £25 - 1245  
</t>
        </r>
      </text>
    </comment>
    <comment ref="J50" authorId="0">
      <text>
        <r>
          <rPr>
            <b/>
            <sz val="8"/>
            <color indexed="81"/>
            <rFont val="Tahoma"/>
            <family val="2"/>
          </rPr>
          <t>SM -  RE15 LVW</t>
        </r>
        <r>
          <rPr>
            <sz val="8"/>
            <color indexed="81"/>
            <rFont val="Tahoma"/>
            <family val="2"/>
          </rPr>
          <t xml:space="preserve">
07739 249044
2 + dog  21'
pd £70.50</t>
        </r>
      </text>
    </comment>
    <comment ref="R50" authorId="0">
      <text>
        <r>
          <rPr>
            <b/>
            <sz val="8"/>
            <color indexed="81"/>
            <rFont val="Tahoma"/>
            <family val="2"/>
          </rPr>
          <t xml:space="preserve">MNJ: CU04KZY.
</t>
        </r>
        <r>
          <rPr>
            <sz val="8"/>
            <color indexed="81"/>
            <rFont val="Tahoma"/>
            <family val="2"/>
          </rPr>
          <t xml:space="preserve">£53.00 PIF Ref. 0310
2 Adults 1 Dog, 
Tel. 07866275784
</t>
        </r>
      </text>
    </comment>
    <comment ref="U50" authorId="0">
      <text>
        <r>
          <rPr>
            <b/>
            <sz val="8"/>
            <color indexed="81"/>
            <rFont val="Tahoma"/>
            <family val="2"/>
          </rPr>
          <t>sm -  9-XNN-30</t>
        </r>
        <r>
          <rPr>
            <sz val="8"/>
            <color indexed="81"/>
            <rFont val="Tahoma"/>
            <family val="2"/>
          </rPr>
          <t xml:space="preserve">
rock up 2 + 2 dogs  ACSI
PD  £35 - 0917
£17.50 pn</t>
        </r>
      </text>
    </comment>
    <comment ref="Z50" authorId="0">
      <text>
        <r>
          <rPr>
            <b/>
            <sz val="8"/>
            <color indexed="81"/>
            <rFont val="Tahoma"/>
            <family val="2"/>
          </rPr>
          <t xml:space="preserve">ddl 07774415654
</t>
        </r>
        <r>
          <rPr>
            <b/>
            <sz val="8"/>
            <color indexed="81"/>
            <rFont val="Arial"/>
            <family val="2"/>
          </rPr>
          <t xml:space="preserve">my60rdy </t>
        </r>
        <r>
          <rPr>
            <b/>
            <sz val="8"/>
            <color indexed="81"/>
            <rFont val="Tahoma"/>
            <family val="2"/>
          </rPr>
          <t xml:space="preserve">
PIF REF/ 1585
Paid for both pitches
do not move, </t>
        </r>
        <r>
          <rPr>
            <sz val="8"/>
            <color indexed="81"/>
            <rFont val="Tahoma"/>
            <family val="2"/>
          </rPr>
          <t xml:space="preserve">
</t>
        </r>
      </text>
    </comment>
    <comment ref="AA50" authorId="0">
      <text>
        <r>
          <rPr>
            <b/>
            <sz val="8"/>
            <color indexed="81"/>
            <rFont val="Tahoma"/>
            <family val="2"/>
          </rPr>
          <t>SM -  BL65 NWO</t>
        </r>
        <r>
          <rPr>
            <sz val="8"/>
            <color indexed="81"/>
            <rFont val="Tahoma"/>
            <family val="2"/>
          </rPr>
          <t xml:space="preserve">
07931149852
21'  2 for ferry
pd £22 -  0823</t>
        </r>
      </text>
    </comment>
    <comment ref="AC50" authorId="0">
      <text>
        <r>
          <rPr>
            <b/>
            <sz val="8"/>
            <color indexed="81"/>
            <rFont val="Tahoma"/>
            <family val="2"/>
          </rPr>
          <t>SM - A5 RMY</t>
        </r>
        <r>
          <rPr>
            <sz val="8"/>
            <color indexed="81"/>
            <rFont val="Tahoma"/>
            <family val="2"/>
          </rPr>
          <t xml:space="preserve">
0778 9541 126
7m 2 + baby
pd £22 - 0970
my mistake owe £3</t>
        </r>
      </text>
    </comment>
    <comment ref="D51" authorId="0">
      <text>
        <r>
          <rPr>
            <b/>
            <sz val="8"/>
            <color indexed="81"/>
            <rFont val="Tahoma"/>
            <family val="2"/>
          </rPr>
          <t>SM -  ST15 CGV</t>
        </r>
        <r>
          <rPr>
            <sz val="8"/>
            <color indexed="81"/>
            <rFont val="Tahoma"/>
            <family val="2"/>
          </rPr>
          <t xml:space="preserve">
07791 0265 94
015247 35838
for early ferry then back 1 July
pd for both nights £44 - 0410</t>
        </r>
      </text>
    </comment>
    <comment ref="I51" authorId="0">
      <text>
        <r>
          <rPr>
            <b/>
            <sz val="8"/>
            <color indexed="81"/>
            <rFont val="Tahoma"/>
            <family val="2"/>
          </rPr>
          <t xml:space="preserve">SM </t>
        </r>
        <r>
          <rPr>
            <sz val="8"/>
            <color indexed="81"/>
            <rFont val="Tahoma"/>
            <family val="2"/>
          </rPr>
          <t xml:space="preserve">
Dutch rock up Hobby
ACSI
pd £46.50 - 0778</t>
        </r>
      </text>
    </comment>
    <comment ref="L51" authorId="0">
      <text>
        <r>
          <rPr>
            <b/>
            <sz val="8"/>
            <color indexed="81"/>
            <rFont val="Tahoma"/>
            <family val="2"/>
          </rPr>
          <t>SM - SK55 TFN</t>
        </r>
        <r>
          <rPr>
            <sz val="8"/>
            <color indexed="81"/>
            <rFont val="Tahoma"/>
            <family val="2"/>
          </rPr>
          <t xml:space="preserve">
077 687 08656
7M MIGHT bring dog?
Pd £25 - 0634</t>
        </r>
      </text>
    </comment>
    <comment ref="S51" authorId="0">
      <text>
        <r>
          <rPr>
            <sz val="8"/>
            <color indexed="81"/>
            <rFont val="Tahoma"/>
            <family val="2"/>
          </rPr>
          <t>SM -  RM03 LYN
07751 9685 86
0126 3711489
6.4m  from Norfolk for ferry
pd £22 - 0185   BB4</t>
        </r>
      </text>
    </comment>
    <comment ref="Z51" authorId="0">
      <text>
        <r>
          <rPr>
            <b/>
            <sz val="8"/>
            <color indexed="81"/>
            <rFont val="Tahoma"/>
            <family val="2"/>
          </rPr>
          <t>SM - YC12 BBZ</t>
        </r>
        <r>
          <rPr>
            <sz val="8"/>
            <color indexed="81"/>
            <rFont val="Tahoma"/>
            <family val="2"/>
          </rPr>
          <t xml:space="preserve">
01524735838
07867 838 201
twin axle for ferry
pd £25 - 0400</t>
        </r>
      </text>
    </comment>
    <comment ref="AA51" authorId="0">
      <text>
        <r>
          <rPr>
            <b/>
            <sz val="8"/>
            <color indexed="81"/>
            <rFont val="Tahoma"/>
            <family val="2"/>
          </rPr>
          <t xml:space="preserve">LJ BE12 WNO
</t>
        </r>
        <r>
          <rPr>
            <sz val="8"/>
            <color indexed="81"/>
            <rFont val="Tahoma"/>
            <family val="2"/>
          </rPr>
          <t>£25 pif -351
7.2m cv + 2
07500919581
Coming off ferry.  Knows whiteboard</t>
        </r>
        <r>
          <rPr>
            <sz val="8"/>
            <color indexed="81"/>
            <rFont val="Tahoma"/>
            <family val="2"/>
          </rPr>
          <t xml:space="preserve">
</t>
        </r>
      </text>
    </comment>
    <comment ref="G52" authorId="0">
      <text>
        <r>
          <rPr>
            <b/>
            <sz val="8"/>
            <color indexed="81"/>
            <rFont val="Tahoma"/>
            <family val="2"/>
          </rPr>
          <t>SM  -  V371 OOR</t>
        </r>
        <r>
          <rPr>
            <sz val="8"/>
            <color indexed="81"/>
            <rFont val="Tahoma"/>
            <family val="2"/>
          </rPr>
          <t xml:space="preserve">
07779 830 591
Pd £22 - 0249</t>
        </r>
      </text>
    </comment>
    <comment ref="R52" authorId="0">
      <text>
        <r>
          <rPr>
            <b/>
            <sz val="8"/>
            <color indexed="81"/>
            <rFont val="Tahoma"/>
            <family val="2"/>
          </rPr>
          <t>SM   YG15 NDO</t>
        </r>
        <r>
          <rPr>
            <sz val="8"/>
            <color indexed="81"/>
            <rFont val="Tahoma"/>
            <family val="2"/>
          </rPr>
          <t xml:space="preserve">
late off ferry
pd £25 - 0891</t>
        </r>
      </text>
    </comment>
    <comment ref="Z52" authorId="0">
      <text>
        <r>
          <rPr>
            <b/>
            <sz val="8"/>
            <color indexed="81"/>
            <rFont val="Tahoma"/>
            <family val="2"/>
          </rPr>
          <t>SM -  FY52 MBY</t>
        </r>
        <r>
          <rPr>
            <sz val="8"/>
            <color indexed="81"/>
            <rFont val="Tahoma"/>
            <family val="2"/>
          </rPr>
          <t xml:space="preserve">
079 772 007 85
back from ferry 24 July
pd £47 - 1285 for both nights</t>
        </r>
      </text>
    </comment>
    <comment ref="AA52" authorId="0">
      <text>
        <r>
          <rPr>
            <b/>
            <sz val="8"/>
            <color indexed="81"/>
            <rFont val="Tahoma"/>
            <family val="2"/>
          </rPr>
          <t xml:space="preserve">LJ DU63 nxl
</t>
        </r>
        <r>
          <rPr>
            <sz val="8"/>
            <color indexed="81"/>
            <rFont val="Tahoma"/>
            <family val="2"/>
          </rPr>
          <t>£26 pif 0325
coming off ferry - requested LAB and email receipt.
7m MH + 2</t>
        </r>
      </text>
    </comment>
    <comment ref="AC52" authorId="0">
      <text>
        <r>
          <rPr>
            <b/>
            <sz val="8"/>
            <color indexed="81"/>
            <rFont val="Tahoma"/>
            <family val="2"/>
          </rPr>
          <t>SM -  WU63 VLK</t>
        </r>
        <r>
          <rPr>
            <sz val="8"/>
            <color indexed="81"/>
            <rFont val="Tahoma"/>
            <family val="2"/>
          </rPr>
          <t xml:space="preserve">
07801035418
sm 2 + 2 dogs ferry
pd £25 - 0873</t>
        </r>
      </text>
    </comment>
    <comment ref="F55" authorId="0">
      <text>
        <r>
          <rPr>
            <b/>
            <sz val="8"/>
            <color indexed="81"/>
            <rFont val="Tahoma"/>
            <family val="2"/>
          </rPr>
          <t xml:space="preserve">LJ FJ10 FSL
</t>
        </r>
        <r>
          <rPr>
            <sz val="8"/>
            <color indexed="81"/>
            <rFont val="Tahoma"/>
            <family val="2"/>
          </rPr>
          <t>£22 pif 028
07584 241188
6m MH = 2 for ferry
cancelled 31 May wife ill</t>
        </r>
      </text>
    </comment>
    <comment ref="K55" authorId="0">
      <text>
        <r>
          <rPr>
            <b/>
            <sz val="8"/>
            <color indexed="81"/>
            <rFont val="Tahoma"/>
            <family val="2"/>
          </rPr>
          <t>SM -  MV62 UZH</t>
        </r>
        <r>
          <rPr>
            <sz val="8"/>
            <color indexed="81"/>
            <rFont val="Tahoma"/>
            <family val="2"/>
          </rPr>
          <t xml:space="preserve">
01453 844890
early ferry to catch
5.5m  2 + 2 dogs
pd £25 - 0280
rang 25 May to cancel 10 June &amp; re-book for 13 July</t>
        </r>
      </text>
    </comment>
    <comment ref="L55" authorId="0">
      <text>
        <r>
          <rPr>
            <b/>
            <sz val="8"/>
            <color indexed="81"/>
            <rFont val="Tahoma"/>
            <family val="2"/>
          </rPr>
          <t>SM - MF62 ORY</t>
        </r>
        <r>
          <rPr>
            <sz val="8"/>
            <color indexed="81"/>
            <rFont val="Tahoma"/>
            <family val="2"/>
          </rPr>
          <t xml:space="preserve">
01977 618 493
0752 651 2049
pd £50 - 0171
back 3 July -1n same pitch
cancelled due to problems in France £0 - 0710</t>
        </r>
      </text>
    </comment>
    <comment ref="O55" authorId="0">
      <text>
        <r>
          <rPr>
            <b/>
            <sz val="8"/>
            <color indexed="81"/>
            <rFont val="Tahoma"/>
            <family val="2"/>
          </rPr>
          <t>SM - GDU65 KCZ</t>
        </r>
        <r>
          <rPr>
            <sz val="8"/>
            <color indexed="81"/>
            <rFont val="Tahoma"/>
            <family val="2"/>
          </rPr>
          <t xml:space="preserve">
0127 3809388
near toilets med tent 2 + dog
pd £37 - 0797</t>
        </r>
      </text>
    </comment>
    <comment ref="Q55" authorId="0">
      <text>
        <r>
          <rPr>
            <b/>
            <sz val="8"/>
            <color indexed="81"/>
            <rFont val="Tahoma"/>
            <family val="2"/>
          </rPr>
          <t>SM  -  B5JUX</t>
        </r>
        <r>
          <rPr>
            <sz val="8"/>
            <color indexed="81"/>
            <rFont val="Tahoma"/>
            <family val="2"/>
          </rPr>
          <t xml:space="preserve">
077253 63330
01833 638757
leaving converted van + trailer here half pitch fee
Going to France on Motorbike then back for cycle - then stay 1n when back and last night
pd £20 - 0781
Balance PD  £115 - 0867  (now 10n not here)</t>
        </r>
      </text>
    </comment>
    <comment ref="D57" authorId="0">
      <text>
        <r>
          <rPr>
            <b/>
            <sz val="8"/>
            <color indexed="81"/>
            <rFont val="Tahoma"/>
            <family val="2"/>
          </rPr>
          <t>SM</t>
        </r>
        <r>
          <rPr>
            <sz val="8"/>
            <color indexed="81"/>
            <rFont val="Tahoma"/>
            <family val="2"/>
          </rPr>
          <t xml:space="preserve">
0784 001 0381
lg tent 2 + 2
pd £66 - 0599</t>
        </r>
      </text>
    </comment>
    <comment ref="K57" authorId="0">
      <text>
        <r>
          <rPr>
            <b/>
            <sz val="8"/>
            <color indexed="81"/>
            <rFont val="Tahoma"/>
            <family val="2"/>
          </rPr>
          <t>SM - pl57 pnk</t>
        </r>
        <r>
          <rPr>
            <sz val="8"/>
            <color indexed="81"/>
            <rFont val="Tahoma"/>
            <family val="2"/>
          </rPr>
          <t xml:space="preserve">
07944 625759
lg tent with elec
pd £115 - 0718
owe £5</t>
        </r>
      </text>
    </comment>
    <comment ref="S57" authorId="0">
      <text>
        <r>
          <rPr>
            <b/>
            <sz val="8"/>
            <color indexed="81"/>
            <rFont val="Tahoma"/>
            <family val="2"/>
          </rPr>
          <t>SM - L999 DEAJ</t>
        </r>
        <r>
          <rPr>
            <sz val="8"/>
            <color indexed="81"/>
            <rFont val="Tahoma"/>
            <family val="2"/>
          </rPr>
          <t xml:space="preserve">
camper + tent
Dean &amp; son
pd £22 - 0900</t>
        </r>
      </text>
    </comment>
    <comment ref="Y57" authorId="0">
      <text>
        <r>
          <rPr>
            <b/>
            <sz val="8"/>
            <color indexed="81"/>
            <rFont val="Tahoma"/>
            <family val="2"/>
          </rPr>
          <t xml:space="preserve">LJ 
</t>
        </r>
        <r>
          <rPr>
            <sz val="8"/>
            <color indexed="81"/>
            <rFont val="Tahoma"/>
            <family val="2"/>
          </rPr>
          <t>VEO8 BNV
7.2m c/v + 2  
daughter lives locally and they drove past and found us. Malcolm showed them over.  They may want an extra pitch for an gazebo to meet in for the evenings but know to be quiet. Paid £100 deposit for the 5 vans. Ref 0241
SM - 01242 696755
Gill pd balance for her &amp; McGuire
pd £410 - 0888</t>
        </r>
      </text>
    </comment>
    <comment ref="E58" authorId="0">
      <text>
        <r>
          <rPr>
            <b/>
            <sz val="8"/>
            <color indexed="81"/>
            <rFont val="Tahoma"/>
            <family val="2"/>
          </rPr>
          <t>SM -  DA56 YYM</t>
        </r>
        <r>
          <rPr>
            <sz val="8"/>
            <color indexed="81"/>
            <rFont val="Tahoma"/>
            <family val="2"/>
          </rPr>
          <t xml:space="preserve">
0145 3762948
07909 560931
med tent 2 + 3
pd £32 - 0577</t>
        </r>
      </text>
    </comment>
    <comment ref="K58" authorId="0">
      <text>
        <r>
          <rPr>
            <b/>
            <sz val="8"/>
            <color indexed="81"/>
            <rFont val="Tahoma"/>
            <family val="2"/>
          </rPr>
          <t>SM</t>
        </r>
        <r>
          <rPr>
            <sz val="8"/>
            <color indexed="81"/>
            <rFont val="Tahoma"/>
            <family val="2"/>
          </rPr>
          <t xml:space="preserve">
07821 392 400
VW  for Rod concert
pd £44 - 0184</t>
        </r>
      </text>
    </comment>
    <comment ref="Y58" authorId="0">
      <text>
        <r>
          <rPr>
            <b/>
            <sz val="8"/>
            <color indexed="81"/>
            <rFont val="Tahoma"/>
            <family val="2"/>
          </rPr>
          <t>SM</t>
        </r>
        <r>
          <rPr>
            <sz val="8"/>
            <color indexed="81"/>
            <rFont val="Tahoma"/>
            <family val="2"/>
          </rPr>
          <t xml:space="preserve">
Gill pd dep &amp; balance for them Ref  0888</t>
        </r>
      </text>
    </comment>
    <comment ref="D59" authorId="0">
      <text>
        <r>
          <rPr>
            <sz val="8"/>
            <color indexed="81"/>
            <rFont val="Tahoma"/>
            <family val="2"/>
          </rPr>
          <t xml:space="preserve">SM - DX06 YED
07752 428 377
lg tent 2 + 1
pd £60 - 0652
</t>
        </r>
      </text>
    </comment>
    <comment ref="J59" authorId="0">
      <text>
        <r>
          <rPr>
            <b/>
            <sz val="8"/>
            <color indexed="81"/>
            <rFont val="Tahoma"/>
            <family val="2"/>
          </rPr>
          <t>SM - HN06 VED</t>
        </r>
        <r>
          <rPr>
            <sz val="8"/>
            <color indexed="81"/>
            <rFont val="Tahoma"/>
            <family val="2"/>
          </rPr>
          <t xml:space="preserve">
07960 6969 79
med  tent 2 for Rod
pd £40 - 0434</t>
        </r>
      </text>
    </comment>
    <comment ref="Z59" authorId="0">
      <text>
        <r>
          <rPr>
            <b/>
            <sz val="8"/>
            <color indexed="81"/>
            <rFont val="Tahoma"/>
            <family val="2"/>
          </rPr>
          <t>SM</t>
        </r>
        <r>
          <rPr>
            <sz val="8"/>
            <color indexed="81"/>
            <rFont val="Tahoma"/>
            <family val="2"/>
          </rPr>
          <t xml:space="preserve">
balance paid £230  - 0854
01684 273759
Reg   VU13 MHM</t>
        </r>
      </text>
    </comment>
    <comment ref="AB59" authorId="0">
      <text>
        <r>
          <rPr>
            <b/>
            <sz val="8"/>
            <color indexed="81"/>
            <rFont val="Tahoma"/>
            <family val="2"/>
          </rPr>
          <t>SM</t>
        </r>
        <r>
          <rPr>
            <sz val="8"/>
            <color indexed="81"/>
            <rFont val="Tahoma"/>
            <family val="2"/>
          </rPr>
          <t xml:space="preserve">
Pd £4 for son overnight arrive with motorbike</t>
        </r>
      </text>
    </comment>
    <comment ref="C60" authorId="0">
      <text>
        <r>
          <rPr>
            <sz val="8"/>
            <color indexed="81"/>
            <rFont val="Tahoma"/>
            <family val="2"/>
          </rPr>
          <t>SM -  DV54 PFZ
07905 226 176
lg tent + elec 2 + 13 &amp; 15yrs
pd £99 - 0020
Paying for extra adult and child on arrival pd £7 -  0685  + car RO51 CWR</t>
        </r>
      </text>
    </comment>
    <comment ref="Z60" authorId="0">
      <text>
        <r>
          <rPr>
            <b/>
            <sz val="8"/>
            <color indexed="81"/>
            <rFont val="Tahoma"/>
            <family val="2"/>
          </rPr>
          <t>SM  L50 DWM</t>
        </r>
        <r>
          <rPr>
            <sz val="8"/>
            <color indexed="81"/>
            <rFont val="Tahoma"/>
            <family val="2"/>
          </rPr>
          <t xml:space="preserve">
10 NIGHTS
6.1  - 2 ONLY
pd  balance £200 - 0898
01242673096</t>
        </r>
      </text>
    </comment>
    <comment ref="J61" authorId="0">
      <text>
        <r>
          <rPr>
            <b/>
            <sz val="8"/>
            <color indexed="81"/>
            <rFont val="Tahoma"/>
            <family val="2"/>
          </rPr>
          <t>SM -= YY06 HFT:</t>
        </r>
        <r>
          <rPr>
            <sz val="8"/>
            <color indexed="81"/>
            <rFont val="Tahoma"/>
            <family val="2"/>
          </rPr>
          <t xml:space="preserve">
07717 872 102 for Rod
booked 3 pitches back 21 July for cricket 3n
pd £193.50 - 1536</t>
        </r>
      </text>
    </comment>
    <comment ref="AA61" authorId="0">
      <text>
        <r>
          <rPr>
            <sz val="8"/>
            <color indexed="81"/>
            <rFont val="Tahoma"/>
            <family val="2"/>
          </rPr>
          <t>SM
0124 2674938
LO60 LUZ
ETA 1700 
BALANCE PD  £134 - 0914</t>
        </r>
      </text>
    </comment>
    <comment ref="K62" authorId="0">
      <text>
        <r>
          <rPr>
            <sz val="8"/>
            <color indexed="81"/>
            <rFont val="Tahoma"/>
            <family val="2"/>
          </rPr>
          <t>LW
07837566639
eta 1700
REG. FL60ZZD
2 adults
£46 ref 0589</t>
        </r>
      </text>
    </comment>
    <comment ref="Z62" authorId="0">
      <text>
        <r>
          <rPr>
            <b/>
            <sz val="8"/>
            <color indexed="81"/>
            <rFont val="Tahoma"/>
            <family val="2"/>
          </rPr>
          <t>WE - FG03 EUT</t>
        </r>
        <r>
          <rPr>
            <sz val="8"/>
            <color indexed="81"/>
            <rFont val="Tahoma"/>
            <family val="2"/>
          </rPr>
          <t xml:space="preserve">
01305789289
07871115264
pd £69 - 0840</t>
        </r>
      </text>
    </comment>
    <comment ref="B63" authorId="0">
      <text>
        <r>
          <rPr>
            <b/>
            <sz val="8"/>
            <color indexed="81"/>
            <rFont val="Tahoma"/>
            <family val="2"/>
          </rPr>
          <t>SM - WV06 OAZ</t>
        </r>
        <r>
          <rPr>
            <sz val="8"/>
            <color indexed="81"/>
            <rFont val="Tahoma"/>
            <family val="2"/>
          </rPr>
          <t xml:space="preserve">
07980 267784
mede tent 2 + 1
pd £52 - 0668
Extended 2N pd 52 WM</t>
        </r>
      </text>
    </comment>
    <comment ref="D63" authorId="0">
      <text>
        <r>
          <rPr>
            <b/>
            <sz val="8"/>
            <color indexed="81"/>
            <rFont val="Tahoma"/>
            <family val="2"/>
          </rPr>
          <t>WM</t>
        </r>
        <r>
          <rPr>
            <sz val="8"/>
            <color indexed="81"/>
            <rFont val="Tahoma"/>
            <family val="2"/>
          </rPr>
          <t xml:space="preserve">
extended 2 n 
pd £52 - 0693</t>
        </r>
      </text>
    </comment>
    <comment ref="K63" authorId="0">
      <text>
        <r>
          <rPr>
            <b/>
            <sz val="8"/>
            <color indexed="81"/>
            <rFont val="Tahoma"/>
            <family val="2"/>
          </rPr>
          <t>S</t>
        </r>
        <r>
          <rPr>
            <sz val="8"/>
            <color indexed="81"/>
            <rFont val="Tahoma"/>
            <family val="2"/>
          </rPr>
          <t>M -  KY64 TXA
2 + 1 + dog lg temt
pd £63 - 0594</t>
        </r>
      </text>
    </comment>
    <comment ref="AC63" authorId="0">
      <text>
        <r>
          <rPr>
            <b/>
            <sz val="8"/>
            <color indexed="81"/>
            <rFont val="Tahoma"/>
            <family val="2"/>
          </rPr>
          <t>lw
no car
004915114168312
tent 2 adults
pd cash £40: - 057</t>
        </r>
        <r>
          <rPr>
            <sz val="8"/>
            <color indexed="81"/>
            <rFont val="Tahoma"/>
            <family val="2"/>
          </rPr>
          <t xml:space="preserve">
</t>
        </r>
      </text>
    </comment>
    <comment ref="C64" authorId="0">
      <text>
        <r>
          <rPr>
            <b/>
            <sz val="8"/>
            <color indexed="81"/>
            <rFont val="Tahoma"/>
            <family val="2"/>
          </rPr>
          <t xml:space="preserve">LJ  SD10 MZZ
</t>
        </r>
        <r>
          <rPr>
            <sz val="8"/>
            <color indexed="81"/>
            <rFont val="Tahoma"/>
            <family val="2"/>
          </rPr>
          <t xml:space="preserve">07855 041642
£69 pif - PLUS £78 for Elliment - total £147 ref 0306.
4 man tent + elec
</t>
        </r>
      </text>
    </comment>
    <comment ref="K64" authorId="0">
      <text>
        <r>
          <rPr>
            <b/>
            <sz val="8"/>
            <color indexed="81"/>
            <rFont val="Tahoma"/>
            <family val="2"/>
          </rPr>
          <t xml:space="preserve">LJ
</t>
        </r>
        <r>
          <rPr>
            <sz val="8"/>
            <color indexed="81"/>
            <rFont val="Tahoma"/>
            <family val="2"/>
          </rPr>
          <t>07876 363328
£38 - 0971
Keep next to Knutton
VW camper van with sister in tent who doesn't need electricity</t>
        </r>
      </text>
    </comment>
    <comment ref="L64" authorId="0">
      <text>
        <r>
          <rPr>
            <b/>
            <sz val="8"/>
            <color indexed="81"/>
            <rFont val="Tahoma"/>
            <family val="2"/>
          </rPr>
          <t>SM - BG52 FBO</t>
        </r>
        <r>
          <rPr>
            <sz val="8"/>
            <color indexed="81"/>
            <rFont val="Tahoma"/>
            <family val="2"/>
          </rPr>
          <t xml:space="preserve">
07917206975
5m  2 + dog
pd £95 - 0795 (£1cc)</t>
        </r>
      </text>
    </comment>
    <comment ref="O64" authorId="0">
      <text>
        <r>
          <rPr>
            <b/>
            <sz val="8"/>
            <color indexed="81"/>
            <rFont val="Tahoma"/>
            <family val="2"/>
          </rPr>
          <t>SM</t>
        </r>
        <r>
          <rPr>
            <sz val="8"/>
            <color indexed="81"/>
            <rFont val="Tahoma"/>
            <family val="2"/>
          </rPr>
          <t xml:space="preserve">
left day early</t>
        </r>
      </text>
    </comment>
    <comment ref="AA64" authorId="0">
      <text>
        <r>
          <rPr>
            <b/>
            <sz val="8"/>
            <color indexed="81"/>
            <rFont val="Tahoma"/>
            <family val="2"/>
          </rPr>
          <t>lw:</t>
        </r>
        <r>
          <rPr>
            <sz val="8"/>
            <color indexed="81"/>
            <rFont val="Tahoma"/>
            <family val="2"/>
          </rPr>
          <t xml:space="preserve">
R10CJK
07825349491
1 adult large tent</t>
        </r>
      </text>
    </comment>
    <comment ref="C65" authorId="0">
      <text>
        <r>
          <rPr>
            <b/>
            <sz val="8"/>
            <color indexed="81"/>
            <rFont val="Tahoma"/>
            <family val="2"/>
          </rPr>
          <t xml:space="preserve">LJ  Reg on arrival
</t>
        </r>
        <r>
          <rPr>
            <sz val="8"/>
            <color indexed="81"/>
            <rFont val="Tahoma"/>
            <family val="2"/>
          </rPr>
          <t xml:space="preserve">with Cunnison - paid for by Cunnison - see their note.
4 man tent + 2 + 2 NO elec.
Might bring a gazebo - will pay for that on arrival.
</t>
        </r>
      </text>
    </comment>
    <comment ref="K65" authorId="0">
      <text>
        <r>
          <rPr>
            <b/>
            <sz val="8"/>
            <color indexed="81"/>
            <rFont val="Tahoma"/>
            <family val="2"/>
          </rPr>
          <t>LJ
07876 363328
£38 - 0971
small tent - no elec.  Keep next to Kitchen
sister in camper van
coing for Rod Stewart Concert</t>
        </r>
        <r>
          <rPr>
            <sz val="8"/>
            <color indexed="81"/>
            <rFont val="Tahoma"/>
            <family val="2"/>
          </rPr>
          <t xml:space="preserve">
</t>
        </r>
      </text>
    </comment>
    <comment ref="U65" authorId="0">
      <text>
        <r>
          <rPr>
            <b/>
            <sz val="8"/>
            <color indexed="81"/>
            <rFont val="Tahoma"/>
            <family val="2"/>
          </rPr>
          <t>SM -  R413 SRX</t>
        </r>
        <r>
          <rPr>
            <sz val="8"/>
            <color indexed="81"/>
            <rFont val="Tahoma"/>
            <family val="2"/>
          </rPr>
          <t xml:space="preserve">
0791 734 4008 - Sandrine
Lady walking coast so put in main park as on own - No elec
pd £102 - 0422</t>
        </r>
      </text>
    </comment>
    <comment ref="D66" authorId="0">
      <text>
        <r>
          <rPr>
            <b/>
            <sz val="8"/>
            <color indexed="81"/>
            <rFont val="Tahoma"/>
            <family val="2"/>
          </rPr>
          <t>sm</t>
        </r>
        <r>
          <rPr>
            <sz val="8"/>
            <color indexed="81"/>
            <rFont val="Tahoma"/>
            <family val="2"/>
          </rPr>
          <t xml:space="preserve">
pd 3n 3-5 June 
pd £135 - 0725</t>
        </r>
      </text>
    </comment>
    <comment ref="G66" authorId="0">
      <text>
        <r>
          <rPr>
            <b/>
            <sz val="8"/>
            <color indexed="81"/>
            <rFont val="Tahoma"/>
            <family val="2"/>
          </rPr>
          <t>SM</t>
        </r>
        <r>
          <rPr>
            <sz val="8"/>
            <color indexed="81"/>
            <rFont val="Tahoma"/>
            <family val="2"/>
          </rPr>
          <t xml:space="preserve">
mick pd £90 - 0727
up to 9th
PD £90 - 0793</t>
        </r>
      </text>
    </comment>
    <comment ref="N66" authorId="0">
      <text>
        <r>
          <rPr>
            <b/>
            <sz val="8"/>
            <color indexed="81"/>
            <rFont val="Tahoma"/>
            <family val="2"/>
          </rPr>
          <t>SMA</t>
        </r>
        <r>
          <rPr>
            <sz val="8"/>
            <color indexed="81"/>
            <rFont val="Tahoma"/>
            <family val="2"/>
          </rPr>
          <t xml:space="preserve">
pd 13 - 16 June
pd £180 - 0850</t>
        </r>
      </text>
    </comment>
    <comment ref="AB66" authorId="0">
      <text>
        <r>
          <rPr>
            <b/>
            <sz val="8"/>
            <color indexed="81"/>
            <rFont val="Tahoma"/>
            <family val="2"/>
          </rPr>
          <t>SM</t>
        </r>
        <r>
          <rPr>
            <sz val="8"/>
            <color indexed="81"/>
            <rFont val="Tahoma"/>
            <family val="2"/>
          </rPr>
          <t xml:space="preserve">
mick pd £90 - 1006
Dale pd  £90 - 1018</t>
        </r>
      </text>
    </comment>
    <comment ref="J67" authorId="0">
      <text>
        <r>
          <rPr>
            <b/>
            <sz val="8"/>
            <color indexed="81"/>
            <rFont val="Tahoma"/>
            <family val="2"/>
          </rPr>
          <t>SM - VJ-257-L</t>
        </r>
        <r>
          <rPr>
            <sz val="8"/>
            <color indexed="81"/>
            <rFont val="Tahoma"/>
            <family val="2"/>
          </rPr>
          <t xml:space="preserve">
he will move things into caravan Thurs and stay in it from Friday</t>
        </r>
      </text>
    </comment>
    <comment ref="Y67" authorId="0">
      <text>
        <r>
          <rPr>
            <b/>
            <sz val="8"/>
            <color indexed="81"/>
            <rFont val="Tahoma"/>
            <family val="2"/>
          </rPr>
          <t>SM</t>
        </r>
        <r>
          <rPr>
            <sz val="8"/>
            <color indexed="81"/>
            <rFont val="Tahoma"/>
            <family val="2"/>
          </rPr>
          <t xml:space="preserve">
pd £1000 - 0973
from 12 June to 9 July</t>
        </r>
      </text>
    </comment>
    <comment ref="B68" authorId="0">
      <text>
        <r>
          <rPr>
            <b/>
            <sz val="8"/>
            <color indexed="81"/>
            <rFont val="Tahoma"/>
            <family val="2"/>
          </rPr>
          <t>SM -  VU63 LFB</t>
        </r>
        <r>
          <rPr>
            <sz val="8"/>
            <color indexed="81"/>
            <rFont val="Tahoma"/>
            <family val="2"/>
          </rPr>
          <t xml:space="preserve">
07494467721
</t>
        </r>
      </text>
    </comment>
    <comment ref="G68" authorId="0">
      <text>
        <r>
          <rPr>
            <b/>
            <sz val="8"/>
            <color indexed="81"/>
            <rFont val="Tahoma"/>
            <family val="2"/>
          </rPr>
          <t>SM</t>
        </r>
        <r>
          <rPr>
            <sz val="8"/>
            <color indexed="81"/>
            <rFont val="Tahoma"/>
            <family val="2"/>
          </rPr>
          <t xml:space="preserve">
pd for 5n here  6-10 June £110
+ 2wks away  11 - 26 June 
 £44  pd cash ref:  055</t>
        </r>
      </text>
    </comment>
    <comment ref="AB68" authorId="0">
      <text>
        <r>
          <rPr>
            <b/>
            <sz val="8"/>
            <color indexed="81"/>
            <rFont val="Tahoma"/>
            <family val="2"/>
          </rPr>
          <t>LW</t>
        </r>
        <r>
          <rPr>
            <sz val="8"/>
            <color indexed="81"/>
            <rFont val="Tahoma"/>
            <family val="2"/>
          </rPr>
          <t xml:space="preserve">
pd £154 - 058
pd from 27 June to 3 July</t>
        </r>
      </text>
    </comment>
    <comment ref="B69" authorId="0">
      <text>
        <r>
          <rPr>
            <b/>
            <sz val="8"/>
            <color indexed="81"/>
            <rFont val="Tahoma"/>
            <family val="2"/>
          </rPr>
          <t>SM -  NF13 PHJ</t>
        </r>
        <r>
          <rPr>
            <sz val="8"/>
            <color indexed="81"/>
            <rFont val="Tahoma"/>
            <family val="2"/>
          </rPr>
          <t xml:space="preserve">
Matthew Foster
</t>
        </r>
      </text>
    </comment>
    <comment ref="G69" authorId="0">
      <text>
        <r>
          <rPr>
            <b/>
            <sz val="8"/>
            <color indexed="81"/>
            <rFont val="Tahoma"/>
            <family val="2"/>
          </rPr>
          <t>Me:</t>
        </r>
        <r>
          <rPr>
            <sz val="8"/>
            <color indexed="81"/>
            <rFont val="Tahoma"/>
            <family val="2"/>
          </rPr>
          <t xml:space="preserve">
pd 6 to 12 June
pd £154 - 0755</t>
        </r>
      </text>
    </comment>
    <comment ref="U69" authorId="0">
      <text>
        <r>
          <rPr>
            <b/>
            <sz val="8"/>
            <color indexed="81"/>
            <rFont val="Tahoma"/>
            <family val="2"/>
          </rPr>
          <t>Me:</t>
        </r>
        <r>
          <rPr>
            <sz val="8"/>
            <color indexed="81"/>
            <rFont val="Tahoma"/>
            <family val="2"/>
          </rPr>
          <t xml:space="preserve">
pd £154 - 0914</t>
        </r>
      </text>
    </comment>
    <comment ref="AB69" authorId="0">
      <text>
        <r>
          <rPr>
            <b/>
            <sz val="8"/>
            <color indexed="81"/>
            <rFont val="Tahoma"/>
            <family val="2"/>
          </rPr>
          <t>SM</t>
        </r>
        <r>
          <rPr>
            <sz val="8"/>
            <color indexed="81"/>
            <rFont val="Tahoma"/>
            <family val="2"/>
          </rPr>
          <t xml:space="preserve">
Pd from 27 June to 3 July 
pd £154 - 063</t>
        </r>
      </text>
    </comment>
    <comment ref="K70" authorId="0">
      <text>
        <r>
          <rPr>
            <b/>
            <sz val="8"/>
            <color indexed="81"/>
            <rFont val="Tahoma"/>
            <family val="2"/>
          </rPr>
          <t>SM - B108 XOW</t>
        </r>
        <r>
          <rPr>
            <sz val="8"/>
            <color indexed="81"/>
            <rFont val="Tahoma"/>
            <family val="2"/>
          </rPr>
          <t xml:space="preserve">
James 07872 072787
VW 2 for Rod Stewart
pd £22 - 0700</t>
        </r>
      </text>
    </comment>
    <comment ref="O70" authorId="0">
      <text>
        <r>
          <rPr>
            <b/>
            <sz val="8"/>
            <color indexed="81"/>
            <rFont val="Tahoma"/>
            <family val="2"/>
          </rPr>
          <t>SM</t>
        </r>
        <r>
          <rPr>
            <sz val="8"/>
            <color indexed="81"/>
            <rFont val="Tahoma"/>
            <family val="2"/>
          </rPr>
          <t xml:space="preserve">
Dutch rock up ACSI
pd £17 - HY81 LD</t>
        </r>
      </text>
    </comment>
    <comment ref="U70" authorId="0">
      <text>
        <r>
          <rPr>
            <b/>
            <sz val="8"/>
            <color indexed="81"/>
            <rFont val="Tahoma"/>
            <family val="2"/>
          </rPr>
          <t>SM -  VU11 3548</t>
        </r>
        <r>
          <rPr>
            <sz val="8"/>
            <color indexed="81"/>
            <rFont val="Tahoma"/>
            <family val="2"/>
          </rPr>
          <t xml:space="preserve">
075225 32990
4 man tent + elec 3 persons
pd £24 - 0776</t>
        </r>
      </text>
    </comment>
    <comment ref="Z70" authorId="0">
      <text>
        <r>
          <rPr>
            <b/>
            <sz val="8"/>
            <color indexed="81"/>
            <rFont val="Tahoma"/>
            <family val="2"/>
          </rPr>
          <t xml:space="preserve">SM - </t>
        </r>
        <r>
          <rPr>
            <sz val="8"/>
            <color indexed="81"/>
            <rFont val="Tahoma"/>
            <family val="2"/>
          </rPr>
          <t xml:space="preserve">
C315DKO
2 + 2 dogs VW
pd £25 - 0990</t>
        </r>
      </text>
    </comment>
    <comment ref="H71" authorId="0">
      <text>
        <r>
          <rPr>
            <b/>
            <sz val="8"/>
            <color indexed="81"/>
            <rFont val="Tahoma"/>
            <family val="2"/>
          </rPr>
          <t>SM -  BD07 FHF</t>
        </r>
        <r>
          <rPr>
            <sz val="8"/>
            <color indexed="81"/>
            <rFont val="Tahoma"/>
            <family val="2"/>
          </rPr>
          <t xml:space="preserve">
0799 082 7041
20'  2 + 2 dogs
card payment on arrival  £175
I rang Birchdale as not sure about him
luckily he did not turn up - good
His daugher came in drove around at 1300 looking for him but asked for Mr McKensie so I am not sure who Swain is could be his wife is McKensie</t>
        </r>
      </text>
    </comment>
    <comment ref="G72" authorId="0">
      <text>
        <r>
          <rPr>
            <b/>
            <sz val="8"/>
            <color indexed="81"/>
            <rFont val="Tahoma"/>
            <family val="2"/>
          </rPr>
          <t>SM</t>
        </r>
        <r>
          <rPr>
            <sz val="8"/>
            <color indexed="81"/>
            <rFont val="Tahoma"/>
            <family val="2"/>
          </rPr>
          <t xml:space="preserve">
0156 222 28384
07854 578907
sm camper for ferry
pd £22 - 0415
rang 3 June to cancel 6th</t>
        </r>
      </text>
    </comment>
    <comment ref="L72" authorId="0">
      <text>
        <r>
          <rPr>
            <b/>
            <sz val="8"/>
            <color indexed="81"/>
            <rFont val="Tahoma"/>
            <family val="2"/>
          </rPr>
          <t>SM - A48 JAC</t>
        </r>
        <r>
          <rPr>
            <sz val="8"/>
            <color indexed="81"/>
            <rFont val="Tahoma"/>
            <family val="2"/>
          </rPr>
          <t xml:space="preserve">
0179 3497452
077 176 47562
6.2m  for ferry
pd £22 - 0283
sm - 4/6cancelled due to strike</t>
        </r>
      </text>
    </comment>
    <comment ref="K73" authorId="0">
      <text>
        <r>
          <rPr>
            <b/>
            <sz val="8"/>
            <color indexed="81"/>
            <rFont val="Tahoma"/>
            <family val="2"/>
          </rPr>
          <t xml:space="preserve">LJ  ringing in with license plate details
</t>
        </r>
        <r>
          <rPr>
            <sz val="8"/>
            <color indexed="81"/>
            <rFont val="Tahoma"/>
            <family val="2"/>
          </rPr>
          <t xml:space="preserve">£17 pif 0506
Sm tent + 2
07414 900178
May arrive lunchtime as at conference and will try to get in to erect tent then if possible.  Knows code and whiteboard if not able to get here till after conference eta 18.00
</t>
        </r>
      </text>
    </comment>
    <comment ref="N73" authorId="0">
      <text>
        <r>
          <rPr>
            <b/>
            <sz val="8"/>
            <color indexed="81"/>
            <rFont val="Tahoma"/>
            <family val="2"/>
          </rPr>
          <t xml:space="preserve">LJ Motor bike
</t>
        </r>
        <r>
          <rPr>
            <sz val="8"/>
            <color indexed="81"/>
            <rFont val="Tahoma"/>
            <family val="2"/>
          </rPr>
          <t>£28 pif 0318
Sm tent + 1
BB4
07852 765695</t>
        </r>
      </text>
    </comment>
    <comment ref="R73" authorId="0">
      <text>
        <r>
          <rPr>
            <b/>
            <sz val="8"/>
            <color indexed="81"/>
            <rFont val="Tahoma"/>
            <family val="2"/>
          </rPr>
          <t>SM  -  HX54 WHW</t>
        </r>
        <r>
          <rPr>
            <sz val="8"/>
            <color indexed="81"/>
            <rFont val="Tahoma"/>
            <family val="2"/>
          </rPr>
          <t xml:space="preserve">
Email 22 May will pay on arrival ACSI £232.50
will ring when near for us to open gate
rang again 24 May to book 1-17 July
now from 17 June
cancelled 11th June as Shirley's mum has died so she has had to go back to Australia &amp; Paul is in Munich</t>
        </r>
      </text>
    </comment>
    <comment ref="X74" authorId="0">
      <text>
        <r>
          <rPr>
            <b/>
            <sz val="8"/>
            <color indexed="81"/>
            <rFont val="Tahoma"/>
            <family val="2"/>
          </rPr>
          <t>SM -  83-FJ-HH</t>
        </r>
        <r>
          <rPr>
            <sz val="8"/>
            <color indexed="81"/>
            <rFont val="Tahoma"/>
            <family val="2"/>
          </rPr>
          <t xml:space="preserve">
Dutch rock up
pd £34 - 0964</t>
        </r>
      </text>
    </comment>
    <comment ref="AA74" authorId="0">
      <text>
        <r>
          <rPr>
            <b/>
            <sz val="8"/>
            <color indexed="81"/>
            <rFont val="Tahoma"/>
            <family val="2"/>
          </rPr>
          <t>SM -  SH05 YCF</t>
        </r>
        <r>
          <rPr>
            <sz val="8"/>
            <color indexed="81"/>
            <rFont val="Tahoma"/>
            <family val="2"/>
          </rPr>
          <t xml:space="preserve">
0141 777 8792
079 476 405 85
2 man tent 1 person
pd £20 - 0271
Balance pd £99 - 0936</t>
        </r>
      </text>
    </comment>
    <comment ref="C75" authorId="0">
      <text>
        <r>
          <rPr>
            <b/>
            <sz val="8"/>
            <color indexed="81"/>
            <rFont val="Tahoma"/>
            <family val="2"/>
          </rPr>
          <t>SM</t>
        </r>
        <r>
          <rPr>
            <sz val="8"/>
            <color indexed="81"/>
            <rFont val="Tahoma"/>
            <family val="2"/>
          </rPr>
          <t xml:space="preserve">
07914 286983
lg tent 2 + 5 
pd £78 - 0543
Pd £39 for ex night - 0672</t>
        </r>
      </text>
    </comment>
    <comment ref="K75" authorId="0">
      <text>
        <r>
          <rPr>
            <b/>
            <sz val="8"/>
            <color indexed="81"/>
            <rFont val="Tahoma"/>
            <family val="2"/>
          </rPr>
          <t xml:space="preserve">SM - </t>
        </r>
        <r>
          <rPr>
            <sz val="8"/>
            <color indexed="81"/>
            <rFont val="Tahoma"/>
            <family val="2"/>
          </rPr>
          <t xml:space="preserve">
01256 300099
0750 652964
told no elec
pd £22 - 0780</t>
        </r>
      </text>
    </comment>
    <comment ref="L75" authorId="0">
      <text>
        <r>
          <rPr>
            <b/>
            <sz val="8"/>
            <color indexed="81"/>
            <rFont val="Tahoma"/>
            <family val="2"/>
          </rPr>
          <t>SM - Y748 VGH</t>
        </r>
        <r>
          <rPr>
            <sz val="8"/>
            <color indexed="81"/>
            <rFont val="Tahoma"/>
            <family val="2"/>
          </rPr>
          <t xml:space="preserve">
07714247788
for power boat trip
pd £17 - 0796</t>
        </r>
      </text>
    </comment>
    <comment ref="O75" authorId="0">
      <text>
        <r>
          <rPr>
            <b/>
            <sz val="8"/>
            <color indexed="81"/>
            <rFont val="Tahoma"/>
            <family val="2"/>
          </rPr>
          <t>SM</t>
        </r>
        <r>
          <rPr>
            <sz val="8"/>
            <color indexed="81"/>
            <rFont val="Tahoma"/>
            <family val="2"/>
          </rPr>
          <t xml:space="preserve">
from ferry cycle</t>
        </r>
      </text>
    </comment>
    <comment ref="S75" authorId="0">
      <text>
        <r>
          <rPr>
            <b/>
            <sz val="8"/>
            <color indexed="81"/>
            <rFont val="Tahoma"/>
            <family val="2"/>
          </rPr>
          <t>SM</t>
        </r>
        <r>
          <rPr>
            <sz val="8"/>
            <color indexed="81"/>
            <rFont val="Tahoma"/>
            <family val="2"/>
          </rPr>
          <t xml:space="preserve">
078893 09824
sm tent young lady only
pd £34 - 0864</t>
        </r>
      </text>
    </comment>
    <comment ref="Y75" authorId="0">
      <text>
        <r>
          <rPr>
            <b/>
            <sz val="8"/>
            <color indexed="81"/>
            <rFont val="Tahoma"/>
            <family val="2"/>
          </rPr>
          <t>SM - SB51 MKF</t>
        </r>
        <r>
          <rPr>
            <sz val="8"/>
            <color indexed="81"/>
            <rFont val="Tahoma"/>
            <family val="2"/>
          </rPr>
          <t xml:space="preserve">
074646 70296
pd £51 - 0945</t>
        </r>
      </text>
    </comment>
    <comment ref="Z75" authorId="0">
      <text>
        <r>
          <rPr>
            <b/>
            <sz val="8"/>
            <color indexed="81"/>
            <rFont val="Tahoma"/>
            <family val="2"/>
          </rPr>
          <t>SM  -  FP54 TGO</t>
        </r>
        <r>
          <rPr>
            <sz val="8"/>
            <color indexed="81"/>
            <rFont val="Tahoma"/>
            <family val="2"/>
          </rPr>
          <t xml:space="preserve">
0751 4424211
lg 2 + 2 + dog
pd £57 - 0789</t>
        </r>
      </text>
    </comment>
    <comment ref="AB75" authorId="0">
      <text>
        <r>
          <rPr>
            <b/>
            <sz val="8"/>
            <color indexed="81"/>
            <rFont val="Tahoma"/>
            <family val="2"/>
          </rPr>
          <t>SM
1 man on motorbike</t>
        </r>
        <r>
          <rPr>
            <sz val="8"/>
            <color indexed="81"/>
            <rFont val="Tahoma"/>
            <family val="2"/>
          </rPr>
          <t xml:space="preserve">
pd £17 - 59 cash</t>
        </r>
      </text>
    </comment>
    <comment ref="C76" authorId="0">
      <text>
        <r>
          <rPr>
            <b/>
            <sz val="8"/>
            <color indexed="81"/>
            <rFont val="Tahoma"/>
            <family val="2"/>
          </rPr>
          <t>Me:</t>
        </r>
        <r>
          <rPr>
            <sz val="8"/>
            <color indexed="81"/>
            <rFont val="Tahoma"/>
            <family val="2"/>
          </rPr>
          <t xml:space="preserve">
try tent
pd £20 - 0679</t>
        </r>
      </text>
    </comment>
    <comment ref="D76" authorId="0">
      <text>
        <r>
          <rPr>
            <b/>
            <sz val="8"/>
            <color indexed="81"/>
            <rFont val="Tahoma"/>
            <family val="2"/>
          </rPr>
          <t>SM - EA03 PKC</t>
        </r>
        <r>
          <rPr>
            <sz val="8"/>
            <color indexed="81"/>
            <rFont val="Tahoma"/>
            <family val="2"/>
          </rPr>
          <t xml:space="preserve">
07902 403089
lg tent 2 + 2
pd £60 - 0437</t>
        </r>
      </text>
    </comment>
    <comment ref="H76" authorId="0">
      <text>
        <r>
          <rPr>
            <b/>
            <sz val="8"/>
            <color indexed="81"/>
            <rFont val="Tahoma"/>
            <family val="2"/>
          </rPr>
          <t>Me:</t>
        </r>
        <r>
          <rPr>
            <sz val="8"/>
            <color indexed="81"/>
            <rFont val="Tahoma"/>
            <family val="2"/>
          </rPr>
          <t xml:space="preserve">
</t>
        </r>
      </text>
    </comment>
    <comment ref="R76" authorId="0">
      <text>
        <r>
          <rPr>
            <b/>
            <sz val="8"/>
            <color indexed="81"/>
            <rFont val="Tahoma"/>
            <family val="2"/>
          </rPr>
          <t>SM - WF65 WYG</t>
        </r>
        <r>
          <rPr>
            <sz val="8"/>
            <color indexed="81"/>
            <rFont val="Tahoma"/>
            <family val="2"/>
          </rPr>
          <t xml:space="preserve">
07985 913841
BB4 2 + 2 pd £46 - 0880</t>
        </r>
      </text>
    </comment>
    <comment ref="V76" authorId="0">
      <text>
        <r>
          <rPr>
            <b/>
            <sz val="8"/>
            <color indexed="81"/>
            <rFont val="Tahoma"/>
            <family val="2"/>
          </rPr>
          <t>SM - 24-VPX-2</t>
        </r>
        <r>
          <rPr>
            <sz val="8"/>
            <color indexed="81"/>
            <rFont val="Tahoma"/>
            <family val="2"/>
          </rPr>
          <t xml:space="preserve">
rang 18 May could not pay on phone so ok to pay on arrival
sm tent with 2 from Netherlands
No elec £85 due on arrival</t>
        </r>
      </text>
    </comment>
    <comment ref="AB76" authorId="0">
      <text>
        <r>
          <rPr>
            <b/>
            <sz val="8"/>
            <color indexed="81"/>
            <rFont val="Tahoma"/>
            <family val="2"/>
          </rPr>
          <t>SM m-  motorbike</t>
        </r>
        <r>
          <rPr>
            <sz val="8"/>
            <color indexed="81"/>
            <rFont val="Tahoma"/>
            <family val="2"/>
          </rPr>
          <t xml:space="preserve">
07795 007149+
back on 7 July pd for both nights £34 - 0976</t>
        </r>
      </text>
    </comment>
    <comment ref="AD76" authorId="0">
      <text>
        <r>
          <rPr>
            <b/>
            <sz val="8"/>
            <color indexed="81"/>
            <rFont val="Tahoma"/>
            <family val="2"/>
          </rPr>
          <t xml:space="preserve">SM - </t>
        </r>
        <r>
          <rPr>
            <sz val="8"/>
            <color indexed="81"/>
            <rFont val="Tahoma"/>
            <family val="2"/>
          </rPr>
          <t xml:space="preserve">
07890 035 517
sm tent 1 person
pd £51 - 0657</t>
        </r>
      </text>
    </comment>
    <comment ref="B77" authorId="0">
      <text>
        <r>
          <rPr>
            <b/>
            <sz val="8"/>
            <color indexed="81"/>
            <rFont val="Tahoma"/>
            <family val="2"/>
          </rPr>
          <t xml:space="preserve">Sm -  DKM </t>
        </r>
        <r>
          <rPr>
            <sz val="8"/>
            <color indexed="81"/>
            <rFont val="Tahoma"/>
            <family val="2"/>
          </rPr>
          <t xml:space="preserve">
lady with 2yr  5yr &amp; 7yr boys from Sweden
pd £27 - 0673
£24 + £3 for 1 child</t>
        </r>
      </text>
    </comment>
    <comment ref="D77" authorId="0">
      <text>
        <r>
          <rPr>
            <b/>
            <sz val="8"/>
            <color indexed="81"/>
            <rFont val="Tahoma"/>
            <family val="2"/>
          </rPr>
          <t>wm
pd £40 -  0694</t>
        </r>
        <r>
          <rPr>
            <sz val="8"/>
            <color indexed="81"/>
            <rFont val="Tahoma"/>
            <family val="2"/>
          </rPr>
          <t xml:space="preserve">
from Jersy</t>
        </r>
      </text>
    </comment>
    <comment ref="F77" authorId="0">
      <text>
        <r>
          <rPr>
            <b/>
            <sz val="8"/>
            <color indexed="81"/>
            <rFont val="Tahoma"/>
            <family val="2"/>
          </rPr>
          <t>SM</t>
        </r>
        <r>
          <rPr>
            <sz val="8"/>
            <color indexed="81"/>
            <rFont val="Tahoma"/>
            <family val="2"/>
          </rPr>
          <t xml:space="preserve">
077 4740 4764
pd £20 - 0297
balance due £48</t>
        </r>
      </text>
    </comment>
    <comment ref="K77" authorId="0">
      <text>
        <r>
          <rPr>
            <b/>
            <sz val="8"/>
            <color indexed="81"/>
            <rFont val="Tahoma"/>
            <family val="2"/>
          </rPr>
          <t>SM - ST54 TSV</t>
        </r>
        <r>
          <rPr>
            <sz val="8"/>
            <color indexed="81"/>
            <rFont val="Tahoma"/>
            <family val="2"/>
          </rPr>
          <t xml:space="preserve">
0777 620 3170
4man tent 1 + 2 + 3yrs
pd £40 - 0704</t>
        </r>
      </text>
    </comment>
    <comment ref="S77" authorId="0">
      <text>
        <r>
          <rPr>
            <b/>
            <sz val="8"/>
            <color indexed="81"/>
            <rFont val="Tahoma"/>
            <family val="2"/>
          </rPr>
          <t>SM -  CK16 WBJ</t>
        </r>
        <r>
          <rPr>
            <sz val="8"/>
            <color indexed="81"/>
            <rFont val="Tahoma"/>
            <family val="2"/>
          </rPr>
          <t xml:space="preserve">
0787 111 7810
1 man on own
pd £102 - 0642
Stella told him free night when he comes back to see Mary Rose as barrier did not always open</t>
        </r>
      </text>
    </comment>
    <comment ref="Y77" authorId="0">
      <text>
        <r>
          <rPr>
            <b/>
            <sz val="8"/>
            <color indexed="81"/>
            <rFont val="Tahoma"/>
            <family val="2"/>
          </rPr>
          <t>SM - PK07 UWF</t>
        </r>
        <r>
          <rPr>
            <sz val="8"/>
            <color indexed="81"/>
            <rFont val="Tahoma"/>
            <family val="2"/>
          </rPr>
          <t xml:space="preserve">
0784 361 5205
med tent 2 + 2 for festival
pd £46 - 0925</t>
        </r>
      </text>
    </comment>
    <comment ref="AD77" authorId="0">
      <text>
        <r>
          <rPr>
            <b/>
            <sz val="8"/>
            <color indexed="81"/>
            <rFont val="Tahoma"/>
            <family val="2"/>
          </rPr>
          <t>SM -  NX05 NXO</t>
        </r>
        <r>
          <rPr>
            <sz val="8"/>
            <color indexed="81"/>
            <rFont val="Tahoma"/>
            <family val="2"/>
          </rPr>
          <t xml:space="preserve">
07964 377348
2 in sm tent
pd £34 - 0852
cancelled at 1720 on day of arrival
LJ  apparently rang on 26th to rebook for today but was not on the system.  She arrived very late and barrier wouldn't work so had to carry tent up from car park.</t>
        </r>
      </text>
    </comment>
    <comment ref="B78" authorId="0">
      <text>
        <r>
          <rPr>
            <b/>
            <sz val="8"/>
            <color indexed="81"/>
            <rFont val="Tahoma"/>
            <family val="2"/>
          </rPr>
          <t>SM - R924 LRA</t>
        </r>
        <r>
          <rPr>
            <sz val="8"/>
            <color indexed="81"/>
            <rFont val="Tahoma"/>
            <family val="2"/>
          </rPr>
          <t xml:space="preserve">
07717 871844
2 + dog med tent
pd £65.50 - 0421</t>
        </r>
      </text>
    </comment>
    <comment ref="E78" authorId="0">
      <text>
        <r>
          <rPr>
            <b/>
            <sz val="8"/>
            <color indexed="81"/>
            <rFont val="Tahoma"/>
            <family val="2"/>
          </rPr>
          <t>SM</t>
        </r>
        <r>
          <rPr>
            <sz val="8"/>
            <color indexed="81"/>
            <rFont val="Tahoma"/>
            <family val="2"/>
          </rPr>
          <t xml:space="preserve">
pd £20 - 0722
rock up stayed extra night DID NOT PAY!</t>
        </r>
      </text>
    </comment>
    <comment ref="R78" authorId="0">
      <text>
        <r>
          <rPr>
            <b/>
            <sz val="8"/>
            <color indexed="81"/>
            <rFont val="Tahoma"/>
            <family val="2"/>
          </rPr>
          <t>SM - BD59 HME</t>
        </r>
        <r>
          <rPr>
            <sz val="8"/>
            <color indexed="81"/>
            <rFont val="Tahoma"/>
            <family val="2"/>
          </rPr>
          <t xml:space="preserve">
07540 821 635
pd £34 - 0563
pd £34 - 0563</t>
        </r>
      </text>
    </comment>
    <comment ref="X78" authorId="0">
      <text>
        <r>
          <rPr>
            <b/>
            <sz val="8"/>
            <color indexed="81"/>
            <rFont val="Tahoma"/>
            <family val="2"/>
          </rPr>
          <t>SM</t>
        </r>
        <r>
          <rPr>
            <sz val="8"/>
            <color indexed="81"/>
            <rFont val="Tahoma"/>
            <family val="2"/>
          </rPr>
          <t xml:space="preserve">
1 &amp; 2 dogs</t>
        </r>
      </text>
    </comment>
    <comment ref="Y78" authorId="0">
      <text>
        <r>
          <rPr>
            <b/>
            <sz val="8"/>
            <color indexed="81"/>
            <rFont val="Tahoma"/>
            <family val="2"/>
          </rPr>
          <t>WM - SK53 JHJ</t>
        </r>
        <r>
          <rPr>
            <sz val="8"/>
            <color indexed="81"/>
            <rFont val="Tahoma"/>
            <family val="2"/>
          </rPr>
          <t xml:space="preserve">
pd £17 - 0910</t>
        </r>
      </text>
    </comment>
    <comment ref="Z78" authorId="0">
      <text>
        <r>
          <rPr>
            <b/>
            <sz val="8"/>
            <color indexed="81"/>
            <rFont val="Tahoma"/>
            <family val="2"/>
          </rPr>
          <t>SM</t>
        </r>
        <r>
          <rPr>
            <sz val="8"/>
            <color indexed="81"/>
            <rFont val="Tahoma"/>
            <family val="2"/>
          </rPr>
          <t xml:space="preserve">
07597990171
pd £17 - 0934</t>
        </r>
      </text>
    </comment>
    <comment ref="AE78" authorId="0">
      <text>
        <r>
          <rPr>
            <b/>
            <sz val="8"/>
            <color indexed="81"/>
            <rFont val="Tahoma"/>
            <family val="2"/>
          </rPr>
          <t>SM -  AW15 NOM</t>
        </r>
        <r>
          <rPr>
            <sz val="8"/>
            <color indexed="81"/>
            <rFont val="Tahoma"/>
            <family val="2"/>
          </rPr>
          <t xml:space="preserve">
0783 836323
2  sm tent BB4
pd £34 - 0949
Problems with the barriers with this car - finally realised that registration was wrong..
AW15 NOM should have been AW15 ONM</t>
        </r>
      </text>
    </comment>
    <comment ref="L79" authorId="0">
      <text>
        <r>
          <rPr>
            <b/>
            <sz val="8"/>
            <color indexed="81"/>
            <rFont val="Tahoma"/>
            <family val="2"/>
          </rPr>
          <t>SM -  WU55 emY</t>
        </r>
        <r>
          <rPr>
            <sz val="8"/>
            <color indexed="81"/>
            <rFont val="Tahoma"/>
            <family val="2"/>
          </rPr>
          <t xml:space="preserve">
07739 764112
0145 2782701
lg tent 1 + 2 children
pd £24 - 0762</t>
        </r>
      </text>
    </comment>
    <comment ref="X79" authorId="0">
      <text>
        <r>
          <rPr>
            <b/>
            <sz val="8"/>
            <color indexed="81"/>
            <rFont val="Tahoma"/>
            <family val="2"/>
          </rPr>
          <t xml:space="preserve">SM - </t>
        </r>
        <r>
          <rPr>
            <sz val="8"/>
            <color indexed="81"/>
            <rFont val="Tahoma"/>
            <family val="2"/>
          </rPr>
          <t xml:space="preserve">
075 68404784
1 person on cycle
pd £56 - 0942</t>
        </r>
      </text>
    </comment>
    <comment ref="B80" authorId="0">
      <text>
        <r>
          <rPr>
            <b/>
            <sz val="8"/>
            <color indexed="81"/>
            <rFont val="Tahoma"/>
            <family val="2"/>
          </rPr>
          <t>SM  -  FM16 8DE</t>
        </r>
        <r>
          <rPr>
            <sz val="8"/>
            <color indexed="81"/>
            <rFont val="Tahoma"/>
            <family val="2"/>
          </rPr>
          <t xml:space="preserve">
rock up 
2 lg tent + dog
pd £76.50  -  0682</t>
        </r>
      </text>
    </comment>
    <comment ref="E80" authorId="0">
      <text>
        <r>
          <rPr>
            <b/>
            <sz val="8"/>
            <color indexed="81"/>
            <rFont val="Tahoma"/>
            <family val="2"/>
          </rPr>
          <t>Lw
07500113118
ETA 1500
2 adults
PAY CASH ON ARRIVAL
SM - did not turn up</t>
        </r>
      </text>
    </comment>
    <comment ref="F80" authorId="0">
      <text>
        <r>
          <rPr>
            <b/>
            <sz val="8"/>
            <color indexed="81"/>
            <rFont val="Tahoma"/>
            <family val="2"/>
          </rPr>
          <t>SM</t>
        </r>
        <r>
          <rPr>
            <sz val="8"/>
            <color indexed="81"/>
            <rFont val="Tahoma"/>
            <family val="2"/>
          </rPr>
          <t xml:space="preserve">
rock up 2 + 3 dogs
£17 + £4.50
pd £21.50 - 0747</t>
        </r>
      </text>
    </comment>
    <comment ref="S80" authorId="0">
      <text>
        <r>
          <rPr>
            <b/>
            <sz val="8"/>
            <color indexed="81"/>
            <rFont val="Tahoma"/>
            <family val="2"/>
          </rPr>
          <t>SM -  YS56 VAU</t>
        </r>
        <r>
          <rPr>
            <sz val="8"/>
            <color indexed="81"/>
            <rFont val="Tahoma"/>
            <family val="2"/>
          </rPr>
          <t xml:space="preserve">
078737 60058
3 persons
</t>
        </r>
      </text>
    </comment>
    <comment ref="Y80" authorId="0">
      <text>
        <r>
          <rPr>
            <b/>
            <sz val="8"/>
            <color indexed="81"/>
            <rFont val="Tahoma"/>
            <family val="2"/>
          </rPr>
          <t>SM -  S20 CPC</t>
        </r>
        <r>
          <rPr>
            <sz val="8"/>
            <color indexed="81"/>
            <rFont val="Tahoma"/>
            <family val="2"/>
          </rPr>
          <t xml:space="preserve">
0771 794 2101
booked &amp; pd for 2 sm tents
pd £68 - 0779</t>
        </r>
      </text>
    </comment>
    <comment ref="E81" authorId="0">
      <text>
        <r>
          <rPr>
            <b/>
            <sz val="8"/>
            <color indexed="81"/>
            <rFont val="Tahoma"/>
            <family val="2"/>
          </rPr>
          <t>Me:</t>
        </r>
        <r>
          <rPr>
            <sz val="8"/>
            <color indexed="81"/>
            <rFont val="Tahoma"/>
            <family val="2"/>
          </rPr>
          <t xml:space="preserve">
loca to try tent
pd £27 - 0721</t>
        </r>
      </text>
    </comment>
    <comment ref="L81" authorId="0">
      <text>
        <r>
          <rPr>
            <b/>
            <sz val="8"/>
            <color indexed="81"/>
            <rFont val="Tahoma"/>
            <family val="2"/>
          </rPr>
          <t>SM - RSG</t>
        </r>
        <r>
          <rPr>
            <sz val="8"/>
            <color indexed="81"/>
            <rFont val="Tahoma"/>
            <family val="2"/>
          </rPr>
          <t xml:space="preserve">
3 girls from IOW festival
rock up
pd £42 - 0822</t>
        </r>
      </text>
    </comment>
    <comment ref="R81" authorId="0">
      <text>
        <r>
          <rPr>
            <b/>
            <sz val="8"/>
            <color indexed="81"/>
            <rFont val="Tahoma"/>
            <family val="2"/>
          </rPr>
          <t>SM -  DM-180-YX</t>
        </r>
        <r>
          <rPr>
            <sz val="8"/>
            <color indexed="81"/>
            <rFont val="Tahoma"/>
            <family val="2"/>
          </rPr>
          <t xml:space="preserve">
email</t>
        </r>
      </text>
    </comment>
    <comment ref="Y81" authorId="0">
      <text>
        <r>
          <rPr>
            <b/>
            <sz val="8"/>
            <color indexed="81"/>
            <rFont val="Tahoma"/>
            <family val="2"/>
          </rPr>
          <t>SM -  S20 CPC</t>
        </r>
        <r>
          <rPr>
            <sz val="8"/>
            <color indexed="81"/>
            <rFont val="Tahoma"/>
            <family val="2"/>
          </rPr>
          <t xml:space="preserve">
0771 794 2101
booked &amp; pd for 2 sm tents
pd £68 - 0779</t>
        </r>
      </text>
    </comment>
    <comment ref="E82" authorId="0">
      <text>
        <r>
          <rPr>
            <b/>
            <sz val="8"/>
            <color indexed="81"/>
            <rFont val="Tahoma"/>
            <family val="2"/>
          </rPr>
          <t>sm</t>
        </r>
        <r>
          <rPr>
            <sz val="8"/>
            <color indexed="81"/>
            <rFont val="Tahoma"/>
            <family val="2"/>
          </rPr>
          <t xml:space="preserve">
riock up with dog
pd £21.50 - 0729</t>
        </r>
      </text>
    </comment>
    <comment ref="R82" authorId="0">
      <text>
        <r>
          <rPr>
            <b/>
            <sz val="8"/>
            <color indexed="81"/>
            <rFont val="Tahoma"/>
            <family val="2"/>
          </rPr>
          <t>SM -  NX05 NXO</t>
        </r>
        <r>
          <rPr>
            <sz val="8"/>
            <color indexed="81"/>
            <rFont val="Tahoma"/>
            <family val="2"/>
          </rPr>
          <t xml:space="preserve">
07964 377348
2 in sm tent
pd £34 - 0852
cancelled at 1720 on day of arrival</t>
        </r>
      </text>
    </comment>
    <comment ref="T82" authorId="0">
      <text>
        <r>
          <rPr>
            <b/>
            <sz val="8"/>
            <color indexed="81"/>
            <rFont val="Tahoma"/>
            <family val="2"/>
          </rPr>
          <t>lw:</t>
        </r>
        <r>
          <rPr>
            <sz val="8"/>
            <color indexed="81"/>
            <rFont val="Tahoma"/>
            <family val="2"/>
          </rPr>
          <t xml:space="preserve">
NX05NXO
1 EXTRA NITE £16 PD</t>
        </r>
      </text>
    </comment>
    <comment ref="AA82" authorId="0">
      <text>
        <r>
          <rPr>
            <b/>
            <sz val="8"/>
            <color indexed="81"/>
            <rFont val="Tahoma"/>
            <family val="2"/>
          </rPr>
          <t>Me:</t>
        </r>
        <r>
          <rPr>
            <sz val="8"/>
            <color indexed="81"/>
            <rFont val="Tahoma"/>
            <family val="2"/>
          </rPr>
          <t xml:space="preserve">
LW
Pd £16 cash - </t>
        </r>
      </text>
    </comment>
    <comment ref="AE88" authorId="0">
      <text>
        <r>
          <rPr>
            <b/>
            <sz val="8"/>
            <color indexed="81"/>
            <rFont val="Tahoma"/>
            <family val="2"/>
          </rPr>
          <t xml:space="preserve">LJ SM54 NXW
</t>
        </r>
        <r>
          <rPr>
            <sz val="8"/>
            <color indexed="81"/>
            <rFont val="Tahoma"/>
            <family val="2"/>
          </rPr>
          <t>£51  £41 cash £10 on card
1064 + 074</t>
        </r>
        <r>
          <rPr>
            <b/>
            <sz val="8"/>
            <color indexed="81"/>
            <rFont val="Tahoma"/>
            <family val="2"/>
          </rPr>
          <t xml:space="preserve">
</t>
        </r>
        <r>
          <rPr>
            <sz val="8"/>
            <color indexed="81"/>
            <rFont val="Tahoma"/>
            <family val="2"/>
          </rPr>
          <t xml:space="preserve">4 man tent + 1
07713131312
</t>
        </r>
      </text>
    </comment>
    <comment ref="I90" authorId="0">
      <text>
        <r>
          <rPr>
            <sz val="8"/>
            <color indexed="81"/>
            <rFont val="Tahoma"/>
            <family val="2"/>
          </rPr>
          <t>SM - 
0797 9912 744
T5  2 persons
pd £66 -0136</t>
        </r>
      </text>
    </comment>
    <comment ref="AB90" authorId="0">
      <text>
        <r>
          <rPr>
            <b/>
            <sz val="8"/>
            <color indexed="81"/>
            <rFont val="Tahoma"/>
            <family val="2"/>
          </rPr>
          <t>SM -  EK62 CUY</t>
        </r>
        <r>
          <rPr>
            <sz val="8"/>
            <color indexed="81"/>
            <rFont val="Tahoma"/>
            <family val="2"/>
          </rPr>
          <t xml:space="preserve">
07852333056
1 pwerson 4 man tent + elec
pd £80 - 0952
REFUNDED £60 - 1002</t>
        </r>
      </text>
    </comment>
    <comment ref="B94" authorId="0">
      <text>
        <r>
          <rPr>
            <b/>
            <sz val="8"/>
            <color indexed="81"/>
            <rFont val="Tahoma"/>
            <family val="2"/>
          </rPr>
          <t>SM -  J44 YEC</t>
        </r>
        <r>
          <rPr>
            <sz val="8"/>
            <color indexed="81"/>
            <rFont val="Tahoma"/>
            <family val="2"/>
          </rPr>
          <t xml:space="preserve">
07704 666683
lg tent 2 + 4 + dog local
pd £75 - 0667</t>
        </r>
      </text>
    </comment>
    <comment ref="R94" authorId="0">
      <text>
        <r>
          <rPr>
            <b/>
            <sz val="8"/>
            <color indexed="81"/>
            <rFont val="Tahoma"/>
            <family val="2"/>
          </rPr>
          <t>SM - AV03 XXF</t>
        </r>
        <r>
          <rPr>
            <sz val="8"/>
            <color indexed="81"/>
            <rFont val="Tahoma"/>
            <family val="2"/>
          </rPr>
          <t xml:space="preserve">
07751 091 546
2 sm tents 3 persons
pd £38 - 0853</t>
        </r>
      </text>
    </comment>
    <comment ref="S94" authorId="0">
      <text>
        <r>
          <rPr>
            <b/>
            <sz val="8"/>
            <color indexed="81"/>
            <rFont val="Tahoma"/>
            <family val="2"/>
          </rPr>
          <t>SM - BF56 FYZ</t>
        </r>
        <r>
          <rPr>
            <sz val="8"/>
            <color indexed="81"/>
            <rFont val="Tahoma"/>
            <family val="2"/>
          </rPr>
          <t xml:space="preserve">
0787 6508912
lg tent with under 16yrs
sm tent with 1 person
pd £56 - 0777</t>
        </r>
      </text>
    </comment>
    <comment ref="Y94" authorId="0">
      <text>
        <r>
          <rPr>
            <b/>
            <sz val="8"/>
            <color indexed="81"/>
            <rFont val="Tahoma"/>
            <family val="2"/>
          </rPr>
          <t>LJ - quoted mini rally £21 to erect an a gazebo with no electric.  They will confirm if they want this</t>
        </r>
        <r>
          <rPr>
            <sz val="8"/>
            <color indexed="81"/>
            <rFont val="Tahoma"/>
            <family val="2"/>
          </rPr>
          <t xml:space="preserve">
</t>
        </r>
      </text>
    </comment>
    <comment ref="R95" authorId="0">
      <text>
        <r>
          <rPr>
            <b/>
            <sz val="8"/>
            <color indexed="81"/>
            <rFont val="Tahoma"/>
            <family val="2"/>
          </rPr>
          <t>SM - AV03 XXF</t>
        </r>
        <r>
          <rPr>
            <sz val="8"/>
            <color indexed="81"/>
            <rFont val="Tahoma"/>
            <family val="2"/>
          </rPr>
          <t xml:space="preserve">
07751 091 546
2 sm tents 3 persons
pd £38 - 0853</t>
        </r>
      </text>
    </comment>
    <comment ref="S95" authorId="0">
      <text>
        <r>
          <rPr>
            <b/>
            <sz val="8"/>
            <color indexed="81"/>
            <rFont val="Tahoma"/>
            <family val="2"/>
          </rPr>
          <t>SM - he will email reg</t>
        </r>
        <r>
          <rPr>
            <sz val="8"/>
            <color indexed="81"/>
            <rFont val="Tahoma"/>
            <family val="2"/>
          </rPr>
          <t xml:space="preserve">
0787 6508912
lg tent with under 16yrs
sm tent with 1 person
pd £56 - 0777</t>
        </r>
      </text>
    </comment>
    <comment ref="Y96" authorId="0">
      <text>
        <r>
          <rPr>
            <b/>
            <sz val="8"/>
            <color indexed="81"/>
            <rFont val="Tahoma"/>
            <family val="2"/>
          </rPr>
          <t>SM - HJ15 NBM</t>
        </r>
        <r>
          <rPr>
            <sz val="8"/>
            <color indexed="81"/>
            <rFont val="Tahoma"/>
            <family val="2"/>
          </rPr>
          <t xml:space="preserve">
07887 795 882
4 man tent 2 persons BB4
pd £37 - 0954</t>
        </r>
      </text>
    </comment>
    <comment ref="Z97" authorId="0">
      <text>
        <r>
          <rPr>
            <b/>
            <sz val="8"/>
            <color indexed="81"/>
            <rFont val="Tahoma"/>
            <family val="2"/>
          </rPr>
          <t>SM - AE 58 FZG</t>
        </r>
        <r>
          <rPr>
            <sz val="8"/>
            <color indexed="81"/>
            <rFont val="Tahoma"/>
            <family val="2"/>
          </rPr>
          <t xml:space="preserve">
rock up
pd £17 - 0987</t>
        </r>
      </text>
    </comment>
  </commentList>
</comments>
</file>

<file path=xl/comments7.xml><?xml version="1.0" encoding="utf-8"?>
<comments xmlns="http://schemas.openxmlformats.org/spreadsheetml/2006/main">
  <authors>
    <author>Me</author>
  </authors>
  <commentList>
    <comment ref="F5" authorId="0">
      <text>
        <r>
          <rPr>
            <b/>
            <sz val="8"/>
            <color indexed="81"/>
            <rFont val="Tahoma"/>
            <family val="2"/>
          </rPr>
          <t xml:space="preserve">MNJ: VD49644
</t>
        </r>
        <r>
          <rPr>
            <sz val="8"/>
            <color indexed="81"/>
            <rFont val="Tahoma"/>
            <family val="2"/>
          </rPr>
          <t xml:space="preserve">£22 paid cash. Ref 088
2 Adults. Rock up.
</t>
        </r>
      </text>
    </comment>
    <comment ref="G5" authorId="0">
      <text>
        <r>
          <rPr>
            <b/>
            <sz val="8"/>
            <color indexed="81"/>
            <rFont val="Tahoma"/>
            <family val="2"/>
          </rPr>
          <t>LJ  DJ360XF
can have 2 nights free. £150 1146</t>
        </r>
        <r>
          <rPr>
            <sz val="8"/>
            <color indexed="81"/>
            <rFont val="Tahoma"/>
            <family val="2"/>
          </rPr>
          <t xml:space="preserve">
picking up caravan before returning to France.</t>
        </r>
        <r>
          <rPr>
            <b/>
            <sz val="8"/>
            <color indexed="81"/>
            <rFont val="Tahoma"/>
            <family val="2"/>
          </rPr>
          <t xml:space="preserve">
Friends of Matthews
collecting van from back… see email </t>
        </r>
      </text>
    </comment>
    <comment ref="N5" authorId="0">
      <text>
        <r>
          <rPr>
            <b/>
            <sz val="8"/>
            <color indexed="81"/>
            <rFont val="Tahoma"/>
            <family val="2"/>
          </rPr>
          <t>LJ - leaves today in eve - will move off site if this pitch is needed</t>
        </r>
        <r>
          <rPr>
            <sz val="8"/>
            <color indexed="81"/>
            <rFont val="Tahoma"/>
            <family val="2"/>
          </rPr>
          <t xml:space="preserve">
</t>
        </r>
      </text>
    </comment>
    <comment ref="P5" authorId="0">
      <text>
        <r>
          <rPr>
            <b/>
            <sz val="8"/>
            <color indexed="81"/>
            <rFont val="Tahoma"/>
            <family val="2"/>
          </rPr>
          <t xml:space="preserve">LJ ABGN 342
</t>
        </r>
        <r>
          <rPr>
            <sz val="8"/>
            <color indexed="81"/>
            <rFont val="Tahoma"/>
            <family val="2"/>
          </rPr>
          <t>Rock up from Germany
£22 ref 1257
0049 1723457085
6m MH + 2</t>
        </r>
        <r>
          <rPr>
            <sz val="8"/>
            <color indexed="81"/>
            <rFont val="Tahoma"/>
            <family val="2"/>
          </rPr>
          <t xml:space="preserve">
</t>
        </r>
      </text>
    </comment>
    <comment ref="Q5" authorId="0">
      <text>
        <r>
          <rPr>
            <b/>
            <sz val="8"/>
            <color indexed="81"/>
            <rFont val="Tahoma"/>
            <family val="2"/>
          </rPr>
          <t>SM - MB55 BWB</t>
        </r>
        <r>
          <rPr>
            <sz val="8"/>
            <color indexed="81"/>
            <rFont val="Tahoma"/>
            <family val="2"/>
          </rPr>
          <t xml:space="preserve">
07891 726594
7.9m 2 + 1  -  rock up
pd £28 - 011</t>
        </r>
      </text>
    </comment>
    <comment ref="R5" authorId="0">
      <text>
        <r>
          <rPr>
            <b/>
            <sz val="8"/>
            <color indexed="81"/>
            <rFont val="Tahoma"/>
            <family val="2"/>
          </rPr>
          <t>SM -  VAN 111 A</t>
        </r>
        <r>
          <rPr>
            <sz val="8"/>
            <color indexed="81"/>
            <rFont val="Tahoma"/>
            <family val="2"/>
          </rPr>
          <t xml:space="preserve">
£25 ref 1272
5.2m VW + 2
07973428813
</t>
        </r>
      </text>
    </comment>
    <comment ref="U5" authorId="0">
      <text>
        <r>
          <rPr>
            <b/>
            <sz val="8"/>
            <color indexed="81"/>
            <rFont val="Tahoma"/>
            <family val="2"/>
          </rPr>
          <t>SM - VN59 KUO</t>
        </r>
        <r>
          <rPr>
            <sz val="8"/>
            <color indexed="81"/>
            <rFont val="Tahoma"/>
            <family val="2"/>
          </rPr>
          <t xml:space="preserve">
0160 6841884
07706 869 413
pd £25 -  1511
</t>
        </r>
      </text>
    </comment>
    <comment ref="V5" authorId="0">
      <text>
        <r>
          <rPr>
            <b/>
            <sz val="8"/>
            <color indexed="81"/>
            <rFont val="Tahoma"/>
            <family val="2"/>
          </rPr>
          <t xml:space="preserve">LJ w724 YTP
</t>
        </r>
        <r>
          <rPr>
            <sz val="8"/>
            <color indexed="81"/>
            <rFont val="Tahoma"/>
            <family val="2"/>
          </rPr>
          <t xml:space="preserve">£25 TO PAY - only got a travel card so will pay cash on arrival.  
5m CV + 2
07925 186199
</t>
        </r>
      </text>
    </comment>
    <comment ref="W5" authorId="0">
      <text>
        <r>
          <rPr>
            <b/>
            <sz val="8"/>
            <color indexed="81"/>
            <rFont val="Tahoma"/>
            <family val="2"/>
          </rPr>
          <t>SM - CE03 AVU</t>
        </r>
        <r>
          <rPr>
            <sz val="8"/>
            <color indexed="81"/>
            <rFont val="Tahoma"/>
            <family val="2"/>
          </rPr>
          <t xml:space="preserve">
0777 353 1125
6m needs to be near toilets  -  6m
pd £20 - 0937
Balance due £80
LJ  Paid £80  1250 - may want an extra two night</t>
        </r>
      </text>
    </comment>
    <comment ref="AA5" authorId="0">
      <text>
        <r>
          <rPr>
            <b/>
            <sz val="8"/>
            <color indexed="81"/>
            <rFont val="Tahoma"/>
            <family val="2"/>
          </rPr>
          <t>SM</t>
        </r>
        <r>
          <rPr>
            <sz val="8"/>
            <color indexed="81"/>
            <rFont val="Tahoma"/>
            <family val="2"/>
          </rPr>
          <t xml:space="preserve">
pd for ex night Tues
pd £25 - </t>
        </r>
      </text>
    </comment>
    <comment ref="AD5" authorId="0">
      <text>
        <r>
          <rPr>
            <b/>
            <sz val="8"/>
            <color indexed="81"/>
            <rFont val="Tahoma"/>
            <family val="2"/>
          </rPr>
          <t>SM - B3NFR</t>
        </r>
        <r>
          <rPr>
            <sz val="8"/>
            <color indexed="81"/>
            <rFont val="Tahoma"/>
            <family val="2"/>
          </rPr>
          <t xml:space="preserve">
07824 426821
PD ££28 - 1463</t>
        </r>
      </text>
    </comment>
    <comment ref="AE5" authorId="0">
      <text>
        <r>
          <rPr>
            <b/>
            <sz val="8"/>
            <color indexed="81"/>
            <rFont val="Tahoma"/>
            <family val="2"/>
          </rPr>
          <t>SM - FM03 RDX</t>
        </r>
        <r>
          <rPr>
            <sz val="8"/>
            <color indexed="81"/>
            <rFont val="Tahoma"/>
            <family val="2"/>
          </rPr>
          <t xml:space="preserve">
07828191863
5m for ferry
pd £25 - 1297</t>
        </r>
      </text>
    </comment>
    <comment ref="C6" authorId="0">
      <text>
        <r>
          <rPr>
            <b/>
            <sz val="8"/>
            <color indexed="81"/>
            <rFont val="Tahoma"/>
            <family val="2"/>
          </rPr>
          <t>LJ  VAN 111 A</t>
        </r>
        <r>
          <rPr>
            <sz val="8"/>
            <color indexed="81"/>
            <rFont val="Tahoma"/>
            <family val="2"/>
          </rPr>
          <t xml:space="preserve">
£22 ref 1097
5.2m MH + 2
07973428813
referred by Camping in the Forest due to early departure and them not having gates open in time.</t>
        </r>
      </text>
    </comment>
    <comment ref="F6" authorId="0">
      <text>
        <r>
          <rPr>
            <b/>
            <sz val="8"/>
            <color indexed="81"/>
            <rFont val="Tahoma"/>
            <family val="2"/>
          </rPr>
          <t xml:space="preserve">MNJ HHRM 369H
</t>
        </r>
        <r>
          <rPr>
            <sz val="8"/>
            <color indexed="81"/>
            <rFont val="Tahoma"/>
            <family val="2"/>
          </rPr>
          <t xml:space="preserve">£25 ref 1 137
5.5m MH + 2 + 1
0049 15224394813
</t>
        </r>
      </text>
    </comment>
    <comment ref="G6" authorId="0">
      <text>
        <r>
          <rPr>
            <b/>
            <sz val="8"/>
            <color indexed="81"/>
            <rFont val="Tahoma"/>
            <family val="2"/>
          </rPr>
          <t>MNJ: jrz1379
£25 PIF.Ref1150</t>
        </r>
        <r>
          <rPr>
            <sz val="8"/>
            <color indexed="81"/>
            <rFont val="Tahoma"/>
            <family val="2"/>
          </rPr>
          <t xml:space="preserve">
Rockup. </t>
        </r>
        <r>
          <rPr>
            <sz val="8"/>
            <color indexed="81"/>
            <rFont val="Tahoma"/>
            <family val="2"/>
          </rPr>
          <t xml:space="preserve">
</t>
        </r>
      </text>
    </comment>
    <comment ref="H6" authorId="0">
      <text>
        <r>
          <rPr>
            <b/>
            <sz val="8"/>
            <color indexed="81"/>
            <rFont val="Tahoma"/>
            <family val="2"/>
          </rPr>
          <t xml:space="preserve">LJ CV61 HJZ
</t>
        </r>
        <r>
          <rPr>
            <sz val="8"/>
            <color indexed="81"/>
            <rFont val="Tahoma"/>
            <family val="2"/>
          </rPr>
          <t>£25 pif 0287
7.43m cv + 2  for ferry
07971 104271</t>
        </r>
      </text>
    </comment>
    <comment ref="I6" authorId="0">
      <text>
        <r>
          <rPr>
            <b/>
            <sz val="8"/>
            <color indexed="81"/>
            <rFont val="Tahoma"/>
            <family val="2"/>
          </rPr>
          <t>SM - MA58 XOH</t>
        </r>
        <r>
          <rPr>
            <sz val="8"/>
            <color indexed="81"/>
            <rFont val="Tahoma"/>
            <family val="2"/>
          </rPr>
          <t xml:space="preserve">
with Foster
pd £25 - 1303
for ferry</t>
        </r>
      </text>
    </comment>
    <comment ref="J6" authorId="0">
      <text>
        <r>
          <rPr>
            <b/>
            <sz val="8"/>
            <color indexed="81"/>
            <rFont val="Tahoma"/>
            <family val="2"/>
          </rPr>
          <t xml:space="preserve">LJ    YN63 VHW
</t>
        </r>
        <r>
          <rPr>
            <sz val="8"/>
            <color indexed="81"/>
            <rFont val="Tahoma"/>
            <family val="2"/>
          </rPr>
          <t>£24 ref 1140
7m CV + 2
07749060098</t>
        </r>
      </text>
    </comment>
    <comment ref="K6" authorId="0">
      <text>
        <r>
          <rPr>
            <b/>
            <sz val="8"/>
            <color indexed="81"/>
            <rFont val="Tahoma"/>
            <family val="2"/>
          </rPr>
          <t>SM</t>
        </r>
        <r>
          <rPr>
            <sz val="8"/>
            <color indexed="81"/>
            <rFont val="Tahoma"/>
            <family val="2"/>
          </rPr>
          <t xml:space="preserve">
07870 389 162
sm Roma home
pd £0743</t>
        </r>
      </text>
    </comment>
    <comment ref="N6" authorId="0">
      <text>
        <r>
          <rPr>
            <b/>
            <sz val="8"/>
            <color indexed="81"/>
            <rFont val="Tahoma"/>
            <family val="2"/>
          </rPr>
          <t xml:space="preserve">LJ  R583 FBJ
</t>
        </r>
        <r>
          <rPr>
            <sz val="8"/>
            <color indexed="81"/>
            <rFont val="Tahoma"/>
            <family val="2"/>
          </rPr>
          <t>£22 ref 1198
camper + 1
07446 125679
May want to come again on Friday</t>
        </r>
      </text>
    </comment>
    <comment ref="Q6" authorId="0">
      <text>
        <r>
          <rPr>
            <b/>
            <sz val="8"/>
            <color indexed="81"/>
            <rFont val="Tahoma"/>
            <family val="2"/>
          </rPr>
          <t xml:space="preserve">LJ J400 KCC
WITH NORRIS
</t>
        </r>
        <r>
          <rPr>
            <sz val="8"/>
            <color indexed="81"/>
            <rFont val="Tahoma"/>
            <family val="2"/>
          </rPr>
          <t>10'9 Cv  +2 + 2
£56  0362 to include Norris 07878714093
 No doll</t>
        </r>
      </text>
    </comment>
    <comment ref="S6" authorId="0">
      <text>
        <r>
          <rPr>
            <b/>
            <sz val="8"/>
            <color indexed="81"/>
            <rFont val="Tahoma"/>
            <family val="2"/>
          </rPr>
          <t xml:space="preserve">LJ  WR52 VYY
</t>
        </r>
        <r>
          <rPr>
            <sz val="8"/>
            <color indexed="81"/>
            <rFont val="Tahoma"/>
            <family val="2"/>
          </rPr>
          <t xml:space="preserve">£75  ref 1281
Transit +2
07800577762
here for 2 nights then away with van for one night back on 21st for one night
</t>
        </r>
      </text>
    </comment>
    <comment ref="U6" authorId="0">
      <text>
        <r>
          <rPr>
            <b/>
            <sz val="8"/>
            <color indexed="81"/>
            <rFont val="Tahoma"/>
            <family val="2"/>
          </rPr>
          <t>SM - SHKDH888
German rock up</t>
        </r>
        <r>
          <rPr>
            <sz val="8"/>
            <color indexed="81"/>
            <rFont val="Tahoma"/>
            <family val="2"/>
          </rPr>
          <t xml:space="preserve">
VW  2 + 2
pd £31 - 1317</t>
        </r>
      </text>
    </comment>
    <comment ref="V6" authorId="0">
      <text>
        <r>
          <rPr>
            <b/>
            <sz val="8"/>
            <color indexed="81"/>
            <rFont val="Tahoma"/>
            <family val="2"/>
          </rPr>
          <t xml:space="preserve">LJ  WR52 VYY
</t>
        </r>
        <r>
          <rPr>
            <sz val="8"/>
            <color indexed="81"/>
            <rFont val="Tahoma"/>
            <family val="2"/>
          </rPr>
          <t>£75  ref 1281
Transit +2
07800577762
here for 2 nights 18/7 then away with van for one night back on tonight</t>
        </r>
      </text>
    </comment>
    <comment ref="W6" authorId="0">
      <text>
        <r>
          <rPr>
            <b/>
            <sz val="8"/>
            <color indexed="81"/>
            <rFont val="Tahoma"/>
            <family val="2"/>
          </rPr>
          <t>SM - NK15 WZP</t>
        </r>
        <r>
          <rPr>
            <sz val="8"/>
            <color indexed="81"/>
            <rFont val="Tahoma"/>
            <family val="2"/>
          </rPr>
          <t xml:space="preserve">
0123 424 02808
07500 797 471
pd £25 - 0056
for ferry</t>
        </r>
      </text>
    </comment>
    <comment ref="X6" authorId="0">
      <text>
        <r>
          <rPr>
            <b/>
            <sz val="8"/>
            <color indexed="81"/>
            <rFont val="Tahoma"/>
            <family val="2"/>
          </rPr>
          <t>SM -  KP54 XRC
rang 24/6 with new reg</t>
        </r>
        <r>
          <rPr>
            <sz val="8"/>
            <color indexed="81"/>
            <rFont val="Tahoma"/>
            <family val="2"/>
          </rPr>
          <t xml:space="preserve">
0777 273 6671
24'  2 + 1 for early ferry
pd £31 - 0701</t>
        </r>
      </text>
    </comment>
    <comment ref="Y6" authorId="0">
      <text>
        <r>
          <rPr>
            <b/>
            <sz val="8"/>
            <color indexed="81"/>
            <rFont val="Tahoma"/>
            <family val="2"/>
          </rPr>
          <t xml:space="preserve">LJ  DA62 TXW
</t>
        </r>
        <r>
          <rPr>
            <sz val="8"/>
            <color indexed="81"/>
            <rFont val="Tahoma"/>
            <family val="2"/>
          </rPr>
          <t>£140  ref 1245
6.4m CV + 2
07773 276541
Rang to say cv is 5,9m so due refund of £15  - 1382</t>
        </r>
      </text>
    </comment>
    <comment ref="AD6" authorId="0">
      <text>
        <r>
          <rPr>
            <b/>
            <sz val="8"/>
            <color indexed="81"/>
            <rFont val="Tahoma"/>
            <family val="2"/>
          </rPr>
          <t xml:space="preserve">MNJ  YN65 XXP
</t>
        </r>
        <r>
          <rPr>
            <sz val="8"/>
            <color indexed="81"/>
            <rFont val="Tahoma"/>
            <family val="2"/>
          </rPr>
          <t xml:space="preserve">£30 REF 1417
6.52m cv + 2 + cc
07939 081809 - arriving late and leaving v early
</t>
        </r>
      </text>
    </comment>
    <comment ref="AE6" authorId="0">
      <text>
        <r>
          <rPr>
            <b/>
            <sz val="8"/>
            <color indexed="81"/>
            <rFont val="Tahoma"/>
            <family val="2"/>
          </rPr>
          <t>SM  -  JU02 JCB</t>
        </r>
        <r>
          <rPr>
            <sz val="8"/>
            <color indexed="81"/>
            <rFont val="Tahoma"/>
            <family val="2"/>
          </rPr>
          <t xml:space="preserve">
07877 973 599
5.7m  for ferry
pd £25 - 0691</t>
        </r>
      </text>
    </comment>
    <comment ref="AF6" authorId="0">
      <text>
        <r>
          <rPr>
            <b/>
            <sz val="8"/>
            <color indexed="81"/>
            <rFont val="Tahoma"/>
            <family val="2"/>
          </rPr>
          <t>WM - KJE 93L</t>
        </r>
        <r>
          <rPr>
            <sz val="8"/>
            <color indexed="81"/>
            <rFont val="Tahoma"/>
            <family val="2"/>
          </rPr>
          <t xml:space="preserve">
0775 1011154
VW  2 person
pd £25 - 00</t>
        </r>
      </text>
    </comment>
    <comment ref="B7" authorId="0">
      <text>
        <r>
          <rPr>
            <b/>
            <sz val="8"/>
            <color indexed="81"/>
            <rFont val="Tahoma"/>
            <family val="2"/>
          </rPr>
          <t>SM - VLJ 7865</t>
        </r>
        <r>
          <rPr>
            <sz val="8"/>
            <color indexed="81"/>
            <rFont val="Tahoma"/>
            <family val="2"/>
          </rPr>
          <t xml:space="preserve">
01609 772027
VW  2 for ferry
pd £22 - 0882</t>
        </r>
      </text>
    </comment>
    <comment ref="F7" authorId="0">
      <text>
        <r>
          <rPr>
            <b/>
            <sz val="8"/>
            <color indexed="81"/>
            <rFont val="Tahoma"/>
            <family val="2"/>
          </rPr>
          <t xml:space="preserve">LJ E175 BHR
</t>
        </r>
        <r>
          <rPr>
            <sz val="8"/>
            <color indexed="81"/>
            <rFont val="Tahoma"/>
            <family val="2"/>
          </rPr>
          <t xml:space="preserve">£68 ref 1108
13' camper + 2 + cc
07534 833464
Debit card refused twice so paid on credit card.  Request to be close to toilets and ok on grass
</t>
        </r>
      </text>
    </comment>
    <comment ref="I7" authorId="0">
      <text>
        <r>
          <rPr>
            <b/>
            <sz val="8"/>
            <color indexed="81"/>
            <rFont val="Tahoma"/>
            <family val="2"/>
          </rPr>
          <t>SM - WP65 VHX</t>
        </r>
        <r>
          <rPr>
            <sz val="8"/>
            <color indexed="81"/>
            <rFont val="Tahoma"/>
            <family val="2"/>
          </rPr>
          <t xml:space="preserve">
075 888 261 36
23' with Golding
pd £25 - 1302</t>
        </r>
      </text>
    </comment>
    <comment ref="J7" authorId="0">
      <text>
        <r>
          <rPr>
            <b/>
            <sz val="8"/>
            <color indexed="81"/>
            <rFont val="Tahoma"/>
            <family val="2"/>
          </rPr>
          <t xml:space="preserve">LJ BV03 AWR
</t>
        </r>
        <r>
          <rPr>
            <sz val="8"/>
            <color indexed="81"/>
            <rFont val="Tahoma"/>
            <family val="2"/>
          </rPr>
          <t>£29 ref 1122
23' MH + 3
07711 778774</t>
        </r>
      </text>
    </comment>
    <comment ref="K7" authorId="0">
      <text>
        <r>
          <rPr>
            <b/>
            <sz val="8"/>
            <color indexed="81"/>
            <rFont val="Tahoma"/>
            <family val="2"/>
          </rPr>
          <t>lw
R777RNR:</t>
        </r>
        <r>
          <rPr>
            <sz val="8"/>
            <color indexed="81"/>
            <rFont val="Tahoma"/>
            <family val="2"/>
          </rPr>
          <t xml:space="preserve">
07967778467
2 ADULTS
PD £28, catchiung early ferry 11th.</t>
        </r>
      </text>
    </comment>
    <comment ref="M7" authorId="0">
      <text>
        <r>
          <rPr>
            <b/>
            <sz val="8"/>
            <color indexed="81"/>
            <rFont val="Tahoma"/>
            <family val="2"/>
          </rPr>
          <t xml:space="preserve">MNJ: DV727AX.
</t>
        </r>
        <r>
          <rPr>
            <sz val="8"/>
            <color indexed="81"/>
            <rFont val="Tahoma"/>
            <family val="2"/>
          </rPr>
          <t xml:space="preserve">£26.50 pif Ref.1154.
Tel. 97971992448.
5Mt Campervan 2 Adults, 1 Child 1 dog. Off ferry. Told to look at white board.
</t>
        </r>
      </text>
    </comment>
    <comment ref="Q7" authorId="0">
      <text>
        <r>
          <rPr>
            <b/>
            <sz val="8"/>
            <color indexed="81"/>
            <rFont val="Tahoma"/>
            <family val="2"/>
          </rPr>
          <t xml:space="preserve">LJ with Chilcott
</t>
        </r>
        <r>
          <rPr>
            <sz val="8"/>
            <color indexed="81"/>
            <rFont val="Tahoma"/>
            <family val="2"/>
          </rPr>
          <t>R14 RYL
VW + 2 + 2  
0362 paid by Chilcott
07841393614</t>
        </r>
      </text>
    </comment>
    <comment ref="W7" authorId="0">
      <text>
        <r>
          <rPr>
            <b/>
            <sz val="8"/>
            <color indexed="81"/>
            <rFont val="Tahoma"/>
            <family val="2"/>
          </rPr>
          <t xml:space="preserve">LJ  LY14 FHD
</t>
        </r>
        <r>
          <rPr>
            <sz val="8"/>
            <color indexed="81"/>
            <rFont val="Tahoma"/>
            <family val="2"/>
          </rPr>
          <t>£76 ref 1334
Large tent + elec + electric lead (£10) + 2 + 2 Children
07468 7852378</t>
        </r>
        <r>
          <rPr>
            <sz val="8"/>
            <color indexed="81"/>
            <rFont val="Tahoma"/>
            <family val="2"/>
          </rPr>
          <t xml:space="preserve">
</t>
        </r>
      </text>
    </comment>
    <comment ref="AA7" authorId="0">
      <text>
        <r>
          <rPr>
            <b/>
            <sz val="8"/>
            <color indexed="81"/>
            <rFont val="Tahoma"/>
            <family val="2"/>
          </rPr>
          <t xml:space="preserve">MNJ: GN59BXU.
</t>
        </r>
        <r>
          <rPr>
            <sz val="8"/>
            <color indexed="81"/>
            <rFont val="Tahoma"/>
            <family val="2"/>
          </rPr>
          <t xml:space="preserve">£25 pif Ref. 1413.
Tel. 07533711963.
5 M campervan, 2 Adults
</t>
        </r>
      </text>
    </comment>
    <comment ref="AD7" authorId="0">
      <text>
        <r>
          <rPr>
            <b/>
            <sz val="8"/>
            <color indexed="81"/>
            <rFont val="Tahoma"/>
            <family val="2"/>
          </rPr>
          <t>SM -  WX04 OWY</t>
        </r>
        <r>
          <rPr>
            <sz val="8"/>
            <color indexed="81"/>
            <rFont val="Tahoma"/>
            <family val="2"/>
          </rPr>
          <t xml:space="preserve">
07711 868 164
7m  2 + 2 dogs
pd £28 - 0181
owes £3 for dogs</t>
        </r>
      </text>
    </comment>
    <comment ref="AE7" authorId="0">
      <text>
        <r>
          <rPr>
            <b/>
            <sz val="8"/>
            <color indexed="81"/>
            <rFont val="Tahoma"/>
            <family val="2"/>
          </rPr>
          <t xml:space="preserve">LJ  GD15 LVB
</t>
        </r>
        <r>
          <rPr>
            <sz val="8"/>
            <color indexed="81"/>
            <rFont val="Tahoma"/>
            <family val="2"/>
          </rPr>
          <t xml:space="preserve">£34 ref 1451
7m cv + 2 + 2 + infant
07793 614724
With Burton
</t>
        </r>
      </text>
    </comment>
    <comment ref="AF7" authorId="0">
      <text>
        <r>
          <rPr>
            <b/>
            <sz val="8"/>
            <color indexed="81"/>
            <rFont val="Tahoma"/>
            <family val="2"/>
          </rPr>
          <t>SM</t>
        </r>
        <r>
          <rPr>
            <sz val="8"/>
            <color indexed="81"/>
            <rFont val="Tahoma"/>
            <family val="2"/>
          </rPr>
          <t xml:space="preserve">
pd £10 for late sta1505</t>
        </r>
      </text>
    </comment>
    <comment ref="AE8" authorId="0">
      <text>
        <r>
          <rPr>
            <b/>
            <sz val="8"/>
            <color indexed="81"/>
            <rFont val="Tahoma"/>
            <family val="2"/>
          </rPr>
          <t xml:space="preserve">MNJ:YT58VVX.
</t>
        </r>
        <r>
          <rPr>
            <sz val="8"/>
            <color indexed="81"/>
            <rFont val="Tahoma"/>
            <family val="2"/>
          </rPr>
          <t xml:space="preserve">£30 pif Ref.1446;
Tel.07882085668
t/tent no elec. With Davis
</t>
        </r>
      </text>
    </comment>
    <comment ref="B9" authorId="0">
      <text>
        <r>
          <rPr>
            <b/>
            <sz val="8"/>
            <color indexed="81"/>
            <rFont val="Tahoma"/>
            <family val="2"/>
          </rPr>
          <t xml:space="preserve">LJ   T682 VJN
</t>
        </r>
        <r>
          <rPr>
            <sz val="8"/>
            <color indexed="81"/>
            <rFont val="Tahoma"/>
            <family val="2"/>
          </rPr>
          <t xml:space="preserve">£22 pif 1049
Bongo + 2
07769 345232
</t>
        </r>
      </text>
    </comment>
    <comment ref="F9" authorId="0">
      <text>
        <r>
          <rPr>
            <b/>
            <sz val="8"/>
            <color indexed="81"/>
            <rFont val="Tahoma"/>
            <family val="2"/>
          </rPr>
          <t xml:space="preserve">LJ   T682 VJN
</t>
        </r>
        <r>
          <rPr>
            <sz val="8"/>
            <color indexed="81"/>
            <rFont val="Tahoma"/>
            <family val="2"/>
          </rPr>
          <t xml:space="preserve">£44 pif 1084
Bongo + 2
07769 345232
</t>
        </r>
      </text>
    </comment>
    <comment ref="I9" authorId="0">
      <text>
        <r>
          <rPr>
            <b/>
            <sz val="8"/>
            <color indexed="81"/>
            <rFont val="Tahoma"/>
            <family val="2"/>
          </rPr>
          <t xml:space="preserve">LJ KR07 NHT
</t>
        </r>
        <r>
          <rPr>
            <sz val="8"/>
            <color indexed="81"/>
            <rFont val="Tahoma"/>
            <family val="2"/>
          </rPr>
          <t xml:space="preserve">£44 pif 1047
6m cv + 2
07712 609575
</t>
        </r>
      </text>
    </comment>
    <comment ref="K9" authorId="0">
      <text>
        <r>
          <rPr>
            <b/>
            <sz val="8"/>
            <color indexed="81"/>
            <rFont val="Tahoma"/>
            <family val="2"/>
          </rPr>
          <t>lw
S16OOT
07967778467
2 ADULTS
PD £28 catching early ferry 11th :</t>
        </r>
        <r>
          <rPr>
            <sz val="8"/>
            <color indexed="81"/>
            <rFont val="Tahoma"/>
            <family val="2"/>
          </rPr>
          <t xml:space="preserve">
</t>
        </r>
      </text>
    </comment>
    <comment ref="Q9" authorId="0">
      <text>
        <r>
          <rPr>
            <b/>
            <sz val="8"/>
            <color indexed="81"/>
            <rFont val="Tahoma"/>
            <family val="2"/>
          </rPr>
          <t>SM - DE15 VSV</t>
        </r>
        <r>
          <rPr>
            <sz val="8"/>
            <color indexed="81"/>
            <rFont val="Tahoma"/>
            <family val="2"/>
          </rPr>
          <t xml:space="preserve">
07930 589 635
2 in VW may bring dog?
Pd £22 - 0497</t>
        </r>
      </text>
    </comment>
    <comment ref="W9" authorId="0">
      <text>
        <r>
          <rPr>
            <b/>
            <sz val="8"/>
            <color indexed="81"/>
            <rFont val="Tahoma"/>
            <family val="2"/>
          </rPr>
          <t>SM  -  EO61 AWY</t>
        </r>
        <r>
          <rPr>
            <sz val="8"/>
            <color indexed="81"/>
            <rFont val="Tahoma"/>
            <family val="2"/>
          </rPr>
          <t xml:space="preserve">
07801 658545
4 man tent 2 persons
pd £56 - 1307</t>
        </r>
      </text>
    </comment>
    <comment ref="AA9" authorId="0">
      <text>
        <r>
          <rPr>
            <b/>
            <sz val="8"/>
            <color indexed="81"/>
            <rFont val="Tahoma"/>
            <family val="2"/>
          </rPr>
          <t xml:space="preserve">LJ  40MS13
</t>
        </r>
        <r>
          <rPr>
            <sz val="8"/>
            <color indexed="81"/>
            <rFont val="Tahoma"/>
            <family val="2"/>
          </rPr>
          <t xml:space="preserve">£25 ref 044 cash
Rock up from Holland
5m MH + 2
</t>
        </r>
      </text>
    </comment>
    <comment ref="AE9" authorId="0">
      <text>
        <r>
          <rPr>
            <b/>
            <sz val="8"/>
            <color indexed="81"/>
            <rFont val="Tahoma"/>
            <family val="2"/>
          </rPr>
          <t>SM -  BG60 EKF</t>
        </r>
        <r>
          <rPr>
            <sz val="8"/>
            <color indexed="81"/>
            <rFont val="Tahoma"/>
            <family val="2"/>
          </rPr>
          <t xml:space="preserve">
07809 460531
8m  2 + 2
pd £34 - 0126</t>
        </r>
      </text>
    </comment>
    <comment ref="B10" authorId="0">
      <text>
        <r>
          <rPr>
            <b/>
            <sz val="8"/>
            <color indexed="81"/>
            <rFont val="Tahoma"/>
            <family val="2"/>
          </rPr>
          <t>SM -  ST15 CGV</t>
        </r>
        <r>
          <rPr>
            <sz val="8"/>
            <color indexed="81"/>
            <rFont val="Tahoma"/>
            <family val="2"/>
          </rPr>
          <t xml:space="preserve">
07791 0265 94
015247 35838
for early ferry then back 1 July
pd for both nights £44 - 0410</t>
        </r>
      </text>
    </comment>
    <comment ref="I10" authorId="0">
      <text>
        <r>
          <rPr>
            <b/>
            <sz val="8"/>
            <color indexed="81"/>
            <rFont val="Tahoma"/>
            <family val="2"/>
          </rPr>
          <t>SM  -  WP57 FTF</t>
        </r>
        <r>
          <rPr>
            <sz val="8"/>
            <color indexed="81"/>
            <rFont val="Tahoma"/>
            <family val="2"/>
          </rPr>
          <t xml:space="preserve">
02392 492 666
077 177 455 27
6.25m  on course
pd £44 - 0116</t>
        </r>
      </text>
    </comment>
    <comment ref="K10" authorId="0">
      <text>
        <r>
          <rPr>
            <b/>
            <sz val="8"/>
            <color indexed="81"/>
            <rFont val="Tahoma"/>
            <family val="2"/>
          </rPr>
          <t xml:space="preserve">LJ RJ53 TNZ
</t>
        </r>
        <r>
          <rPr>
            <sz val="8"/>
            <color indexed="81"/>
            <rFont val="Tahoma"/>
            <family val="2"/>
          </rPr>
          <t xml:space="preserve">£23.50 pif  ref 1063
VW + 2 + 1 dog
07773 613094
</t>
        </r>
      </text>
    </comment>
    <comment ref="Q10" authorId="0">
      <text>
        <r>
          <rPr>
            <b/>
            <sz val="8"/>
            <color indexed="81"/>
            <rFont val="Tahoma"/>
            <family val="2"/>
          </rPr>
          <t xml:space="preserve">LJ  HS08 KFL
</t>
        </r>
        <r>
          <rPr>
            <sz val="8"/>
            <color indexed="81"/>
            <rFont val="Tahoma"/>
            <family val="2"/>
          </rPr>
          <t>£15 ref 1268
£17 - £2 already paid for visitor pass.
Sm tent</t>
        </r>
      </text>
    </comment>
    <comment ref="W10" authorId="0">
      <text>
        <r>
          <rPr>
            <b/>
            <sz val="8"/>
            <color indexed="81"/>
            <rFont val="Tahoma"/>
            <family val="2"/>
          </rPr>
          <t>SM - AP14 APU</t>
        </r>
        <r>
          <rPr>
            <sz val="8"/>
            <color indexed="81"/>
            <rFont val="Tahoma"/>
            <family val="2"/>
          </rPr>
          <t xml:space="preserve">
01366 385 784
07960 694 804
for IOW from Portsmouth
pd £28 - 1185</t>
        </r>
      </text>
    </comment>
    <comment ref="X10" authorId="0">
      <text>
        <r>
          <rPr>
            <b/>
            <sz val="8"/>
            <color indexed="81"/>
            <rFont val="Tahoma"/>
            <family val="2"/>
          </rPr>
          <t xml:space="preserve">LJ W721 SNG
</t>
        </r>
        <r>
          <rPr>
            <sz val="8"/>
            <color indexed="81"/>
            <rFont val="Tahoma"/>
            <family val="2"/>
          </rPr>
          <t xml:space="preserve">£56 ref 1352
VW + 2 
07402 242344
</t>
        </r>
      </text>
    </comment>
    <comment ref="AA10" authorId="0">
      <text>
        <r>
          <rPr>
            <b/>
            <sz val="8"/>
            <color indexed="81"/>
            <rFont val="Tahoma"/>
            <family val="2"/>
          </rPr>
          <t xml:space="preserve">LJ  5SFV72
</t>
        </r>
        <r>
          <rPr>
            <sz val="8"/>
            <color indexed="81"/>
            <rFont val="Tahoma"/>
            <family val="2"/>
          </rPr>
          <t xml:space="preserve">£31 ref 1418
6,2m CV + 2 + 2 - rock up - taken by Stella
</t>
        </r>
      </text>
    </comment>
    <comment ref="AB10" authorId="0">
      <text>
        <r>
          <rPr>
            <b/>
            <sz val="8"/>
            <color indexed="81"/>
            <rFont val="Tahoma"/>
            <family val="2"/>
          </rPr>
          <t>LJ paid for extra day
£31 ref 1444</t>
        </r>
        <r>
          <rPr>
            <sz val="8"/>
            <color indexed="81"/>
            <rFont val="Tahoma"/>
            <family val="2"/>
          </rPr>
          <t xml:space="preserve">
</t>
        </r>
      </text>
    </comment>
    <comment ref="AC10" authorId="0">
      <text>
        <r>
          <rPr>
            <b/>
            <sz val="8"/>
            <color indexed="81"/>
            <rFont val="Tahoma"/>
            <family val="2"/>
          </rPr>
          <t>SM
rock up</t>
        </r>
        <r>
          <rPr>
            <sz val="8"/>
            <color indexed="81"/>
            <rFont val="Tahoma"/>
            <family val="2"/>
          </rPr>
          <t xml:space="preserve">
pd £25 - 048</t>
        </r>
      </text>
    </comment>
    <comment ref="AD10" authorId="0">
      <text>
        <r>
          <rPr>
            <b/>
            <sz val="8"/>
            <color indexed="81"/>
            <rFont val="Tahoma"/>
            <family val="2"/>
          </rPr>
          <t>CS: Reg GD05HJN, S404UO5
PD. £180 Ref 1182 21ft  2 adults, 1 extra car
07543639732</t>
        </r>
        <r>
          <rPr>
            <sz val="8"/>
            <color indexed="81"/>
            <rFont val="Tahoma"/>
            <family val="2"/>
          </rPr>
          <t xml:space="preserve">
</t>
        </r>
      </text>
    </comment>
    <comment ref="B11" authorId="0">
      <text>
        <r>
          <rPr>
            <b/>
            <sz val="8"/>
            <color indexed="81"/>
            <rFont val="Tahoma"/>
            <family val="2"/>
          </rPr>
          <t>SM -  KX52HKN</t>
        </r>
        <r>
          <rPr>
            <sz val="8"/>
            <color indexed="81"/>
            <rFont val="Tahoma"/>
            <family val="2"/>
          </rPr>
          <t xml:space="preserve">
0751 6698 236
018656 86165
Carole &amp; Wolly Req Plot 6
25'  2 + dog 
pd £20 - 056  cash
balance pd £53 - 0916
I did not take dep off so we owe £20 refund unless they stay the Sun then they owe us £6.50.did not stop so £20 refund.</t>
        </r>
      </text>
    </comment>
    <comment ref="H11" authorId="0">
      <text>
        <r>
          <rPr>
            <b/>
            <sz val="8"/>
            <color indexed="81"/>
            <rFont val="Tahoma"/>
            <family val="2"/>
          </rPr>
          <t>SM  -  T55 ORM</t>
        </r>
        <r>
          <rPr>
            <sz val="8"/>
            <color indexed="81"/>
            <rFont val="Tahoma"/>
            <family val="2"/>
          </rPr>
          <t xml:space="preserve">
019092 391 40
7.2m  4 adults  -  BB4
pd £165 - 0162</t>
        </r>
      </text>
    </comment>
    <comment ref="P11" authorId="0">
      <text>
        <r>
          <rPr>
            <b/>
            <sz val="8"/>
            <color indexed="81"/>
            <rFont val="Tahoma"/>
            <family val="2"/>
          </rPr>
          <t xml:space="preserve">LJ FD64 YLX
</t>
        </r>
        <r>
          <rPr>
            <sz val="8"/>
            <color indexed="81"/>
            <rFont val="Tahoma"/>
            <family val="2"/>
          </rPr>
          <t xml:space="preserve">£44 ref 1243
£10 due for late stay
5.5m cv + 2 BB4
07950 036245
visiting daughter in the area
Paid £10 for late stay 1256
</t>
        </r>
      </text>
    </comment>
    <comment ref="X11" authorId="0">
      <text>
        <r>
          <rPr>
            <b/>
            <sz val="8"/>
            <color indexed="81"/>
            <rFont val="Tahoma"/>
            <family val="2"/>
          </rPr>
          <t>SM -  WU11 XRD</t>
        </r>
        <r>
          <rPr>
            <sz val="8"/>
            <color indexed="81"/>
            <rFont val="Tahoma"/>
            <family val="2"/>
          </rPr>
          <t xml:space="preserve">
07826 904280
0208 93162536m  2 + 2
for ferry early
pd £31 - 0293</t>
        </r>
      </text>
    </comment>
    <comment ref="Y11" authorId="0">
      <text>
        <r>
          <rPr>
            <b/>
            <sz val="8"/>
            <color indexed="81"/>
            <rFont val="Tahoma"/>
            <family val="2"/>
          </rPr>
          <t xml:space="preserve">LJ GT-8975
</t>
        </r>
        <r>
          <rPr>
            <sz val="8"/>
            <color indexed="81"/>
            <rFont val="Tahoma"/>
            <family val="2"/>
          </rPr>
          <t>£25 ref 034</t>
        </r>
        <r>
          <rPr>
            <b/>
            <sz val="8"/>
            <color indexed="81"/>
            <rFont val="Tahoma"/>
            <family val="2"/>
          </rPr>
          <t xml:space="preserve">
</t>
        </r>
        <r>
          <rPr>
            <sz val="8"/>
            <color indexed="81"/>
            <rFont val="Tahoma"/>
            <family val="2"/>
          </rPr>
          <t xml:space="preserve">5m MH  + 2
00Holland 644112129
Rock UP - may want extra night
</t>
        </r>
      </text>
    </comment>
    <comment ref="AA11" authorId="0">
      <text>
        <r>
          <rPr>
            <b/>
            <sz val="8"/>
            <color indexed="81"/>
            <rFont val="Tahoma"/>
            <family val="2"/>
          </rPr>
          <t>SM -  S16 JBW</t>
        </r>
        <r>
          <rPr>
            <sz val="8"/>
            <color indexed="81"/>
            <rFont val="Tahoma"/>
            <family val="2"/>
          </rPr>
          <t xml:space="preserve">
07929 566 415
01480 414377
plumb in to water
21'  2 only
pd £175 - 1271</t>
        </r>
      </text>
    </comment>
    <comment ref="I12" authorId="0">
      <text>
        <r>
          <rPr>
            <b/>
            <sz val="8"/>
            <color indexed="81"/>
            <rFont val="Tahoma"/>
            <family val="2"/>
          </rPr>
          <t>SM - F757 RLL</t>
        </r>
        <r>
          <rPr>
            <sz val="8"/>
            <color indexed="81"/>
            <rFont val="Tahoma"/>
            <family val="2"/>
          </rPr>
          <t xml:space="preserve">
07956478238
with Ormiston pl 6
pd £44 - 0863
</t>
        </r>
      </text>
    </comment>
    <comment ref="AC12" authorId="0">
      <text>
        <r>
          <rPr>
            <b/>
            <sz val="8"/>
            <color indexed="81"/>
            <rFont val="Tahoma"/>
            <family val="2"/>
          </rPr>
          <t>SM  -  CA10HMZ</t>
        </r>
        <r>
          <rPr>
            <sz val="8"/>
            <color indexed="81"/>
            <rFont val="Tahoma"/>
            <family val="2"/>
          </rPr>
          <t xml:space="preserve">
01302 708274
3 + 2  24'
pd £20 - 0632
booked 29 sep 15
CS: paid remainder £48.00 Ref: 0632.</t>
        </r>
      </text>
    </comment>
    <comment ref="AE12" authorId="0">
      <text>
        <r>
          <rPr>
            <b/>
            <sz val="8"/>
            <color indexed="81"/>
            <rFont val="Tahoma"/>
            <family val="2"/>
          </rPr>
          <t>SM - T555JJB</t>
        </r>
        <r>
          <rPr>
            <sz val="8"/>
            <color indexed="81"/>
            <rFont val="Tahoma"/>
            <family val="2"/>
          </rPr>
          <t xml:space="preserve">
01270 661964
0792 892 6282
stay every year always plot 7 - DO NOT MOVE
PD £20 - 1429
9/7/16 Pd LR £180.00 outstanding balance. £0 due refd</t>
        </r>
      </text>
    </comment>
    <comment ref="B13" authorId="0">
      <text>
        <r>
          <rPr>
            <b/>
            <sz val="8"/>
            <color indexed="81"/>
            <rFont val="Tahoma"/>
            <family val="2"/>
          </rPr>
          <t xml:space="preserve">LJ   
</t>
        </r>
        <r>
          <rPr>
            <sz val="8"/>
            <color indexed="81"/>
            <rFont val="Tahoma"/>
            <family val="2"/>
          </rPr>
          <t xml:space="preserve">£79.50 pif 1055
6.5m MH = 2 + 1 dog
07710 408838
leaving car in car park
</t>
        </r>
      </text>
    </comment>
    <comment ref="F13" authorId="0">
      <text>
        <r>
          <rPr>
            <b/>
            <sz val="8"/>
            <color indexed="81"/>
            <rFont val="Tahoma"/>
            <family val="2"/>
          </rPr>
          <t xml:space="preserve">LJ  CA16 ATK
</t>
        </r>
        <r>
          <rPr>
            <sz val="8"/>
            <color indexed="81"/>
            <rFont val="Tahoma"/>
            <family val="2"/>
          </rPr>
          <t xml:space="preserve">£53 ref 1124
7.5m cv + 2 + 1 dog
07766 491455
</t>
        </r>
      </text>
    </comment>
    <comment ref="H13" authorId="0">
      <text>
        <r>
          <rPr>
            <b/>
            <sz val="8"/>
            <color indexed="81"/>
            <rFont val="Tahoma"/>
            <family val="2"/>
          </rPr>
          <t>SM - N569 AYG</t>
        </r>
        <r>
          <rPr>
            <sz val="8"/>
            <color indexed="81"/>
            <rFont val="Tahoma"/>
            <family val="2"/>
          </rPr>
          <t xml:space="preserve">
07785 543873
25' 2 req to plumb in
pd £20 - 0861
Balance £105 paid on 1/7/16. Ref 1071</t>
        </r>
      </text>
    </comment>
    <comment ref="N13" authorId="0">
      <text>
        <r>
          <rPr>
            <b/>
            <sz val="8"/>
            <color indexed="81"/>
            <rFont val="Tahoma"/>
            <family val="2"/>
          </rPr>
          <t xml:space="preserve">LJ ERB 1 A 217
</t>
        </r>
        <r>
          <rPr>
            <sz val="8"/>
            <color indexed="81"/>
            <rFont val="Tahoma"/>
            <family val="2"/>
          </rPr>
          <t>German rock up
£29 cash 100
0049 173828375</t>
        </r>
      </text>
    </comment>
    <comment ref="Q13" authorId="0">
      <text>
        <r>
          <rPr>
            <sz val="8"/>
            <color indexed="81"/>
            <rFont val="Tahoma"/>
            <family val="2"/>
          </rPr>
          <t>CS: AO10NHK, 07500284122. Can we please put the caravan on the pitch as they are arriving late.
Pd £44 - 1270
plus £30 for 3wks stored here
from 18 July to 1st Aug</t>
        </r>
      </text>
    </comment>
    <comment ref="W13" authorId="0">
      <text>
        <r>
          <rPr>
            <b/>
            <sz val="8"/>
            <color indexed="81"/>
            <rFont val="Tahoma"/>
            <family val="2"/>
          </rPr>
          <t>SM -  VE07 FOV</t>
        </r>
        <r>
          <rPr>
            <sz val="8"/>
            <color indexed="81"/>
            <rFont val="Tahoma"/>
            <family val="2"/>
          </rPr>
          <t xml:space="preserve">
07818 118 352
I person with son
pd £54 - 1307 + £2 cc</t>
        </r>
      </text>
    </comment>
    <comment ref="Z13" authorId="0">
      <text>
        <r>
          <rPr>
            <b/>
            <sz val="8"/>
            <color indexed="81"/>
            <rFont val="Tahoma"/>
            <family val="2"/>
          </rPr>
          <t>july 7 nights
aug 9 nights.sept 10 nights
nov  9 nights and 8 nights:</t>
        </r>
        <r>
          <rPr>
            <sz val="8"/>
            <color indexed="81"/>
            <rFont val="Tahoma"/>
            <family val="2"/>
          </rPr>
          <t xml:space="preserve">
07570978250 reg mobile
Paid £196 for 7 nts. 
Ref 1246</t>
        </r>
      </text>
    </comment>
    <comment ref="B14" authorId="0">
      <text>
        <r>
          <rPr>
            <b/>
            <sz val="8"/>
            <color indexed="81"/>
            <rFont val="Tahoma"/>
            <family val="2"/>
          </rPr>
          <t xml:space="preserve">LJ   RV57 ZFF
</t>
        </r>
        <r>
          <rPr>
            <sz val="8"/>
            <color indexed="81"/>
            <rFont val="Tahoma"/>
            <family val="2"/>
          </rPr>
          <t xml:space="preserve">£22 pif  1053
VW camper + 1
07973 197848
</t>
        </r>
      </text>
    </comment>
    <comment ref="C14" authorId="0">
      <text>
        <r>
          <rPr>
            <b/>
            <sz val="8"/>
            <color indexed="81"/>
            <rFont val="Tahoma"/>
            <family val="2"/>
          </rPr>
          <t>SM -  FE641 DC</t>
        </r>
        <r>
          <rPr>
            <sz val="8"/>
            <color indexed="81"/>
            <rFont val="Tahoma"/>
            <family val="2"/>
          </rPr>
          <t xml:space="preserve">
from Austria
5m  2 + 5yrs &amp; 1 yr
pd £50 - 0847</t>
        </r>
      </text>
    </comment>
    <comment ref="E14" authorId="0">
      <text>
        <r>
          <rPr>
            <b/>
            <sz val="8"/>
            <color indexed="81"/>
            <rFont val="Tahoma"/>
            <family val="2"/>
          </rPr>
          <t>SM - T234 GSR</t>
        </r>
        <r>
          <rPr>
            <sz val="8"/>
            <color indexed="81"/>
            <rFont val="Tahoma"/>
            <family val="2"/>
          </rPr>
          <t xml:space="preserve">
07496 005 243
20'  2 persons
pd £110 - 0899
wifi each day</t>
        </r>
      </text>
    </comment>
    <comment ref="J14" authorId="0">
      <text>
        <r>
          <rPr>
            <b/>
            <sz val="8"/>
            <color indexed="81"/>
            <rFont val="Tahoma"/>
            <family val="2"/>
          </rPr>
          <t>CS: SL06FWC, 2 Adults, Paid in full £132.00 Ref: 0866, 07846294616
21' CV</t>
        </r>
      </text>
    </comment>
    <comment ref="O14" authorId="0">
      <text>
        <r>
          <rPr>
            <b/>
            <sz val="8"/>
            <color indexed="81"/>
            <rFont val="Tahoma"/>
            <family val="2"/>
          </rPr>
          <t xml:space="preserve">LJ  </t>
        </r>
        <r>
          <rPr>
            <sz val="8"/>
            <color indexed="81"/>
            <rFont val="Tahoma"/>
            <family val="2"/>
          </rPr>
          <t>paid £22 for extra night  cash 02</t>
        </r>
        <r>
          <rPr>
            <sz val="8"/>
            <color indexed="81"/>
            <rFont val="Tahoma"/>
            <family val="2"/>
          </rPr>
          <t xml:space="preserve">
</t>
        </r>
      </text>
    </comment>
    <comment ref="Q14" authorId="0">
      <text>
        <r>
          <rPr>
            <sz val="8"/>
            <color indexed="81"/>
            <rFont val="Tahoma"/>
            <family val="2"/>
          </rPr>
          <t xml:space="preserve">LR: Mr David Braithwait
Sm CV 2 nights 
2 adults
pd £44.00 Receipt 1174
</t>
        </r>
      </text>
    </comment>
    <comment ref="U14" authorId="0">
      <text>
        <r>
          <rPr>
            <b/>
            <sz val="8"/>
            <color indexed="81"/>
            <rFont val="Tahoma"/>
            <family val="2"/>
          </rPr>
          <t xml:space="preserve">LJ  CP63 ASO
</t>
        </r>
        <r>
          <rPr>
            <sz val="8"/>
            <color indexed="81"/>
            <rFont val="Tahoma"/>
            <family val="2"/>
          </rPr>
          <t xml:space="preserve">£125 ref 1265
15' CV + 1
BB4 07919 133522
</t>
        </r>
      </text>
    </comment>
    <comment ref="AA14" authorId="0">
      <text>
        <r>
          <rPr>
            <sz val="8"/>
            <color indexed="81"/>
            <rFont val="Tahoma"/>
            <family val="2"/>
          </rPr>
          <t>WM -  HX08 XSZ
01824 702 196
6m
pd £75 - 0919</t>
        </r>
      </text>
    </comment>
    <comment ref="AB14" authorId="0">
      <text>
        <r>
          <rPr>
            <b/>
            <sz val="8"/>
            <color indexed="81"/>
            <rFont val="Tahoma"/>
            <family val="2"/>
          </rPr>
          <t>SM</t>
        </r>
        <r>
          <rPr>
            <sz val="8"/>
            <color indexed="81"/>
            <rFont val="Tahoma"/>
            <family val="2"/>
          </rPr>
          <t xml:space="preserve">
PD £4 for 2 visitors
HK59 KUS</t>
        </r>
      </text>
    </comment>
    <comment ref="AE14" authorId="0">
      <text>
        <r>
          <rPr>
            <b/>
            <sz val="8"/>
            <color indexed="81"/>
            <rFont val="Tahoma"/>
            <family val="2"/>
          </rPr>
          <t>SM - need reg</t>
        </r>
        <r>
          <rPr>
            <sz val="8"/>
            <color indexed="81"/>
            <rFont val="Tahoma"/>
            <family val="2"/>
          </rPr>
          <t xml:space="preserve">
07543659410
pd ££38.50 - 1491</t>
        </r>
      </text>
    </comment>
    <comment ref="B15" authorId="0">
      <text>
        <r>
          <rPr>
            <b/>
            <sz val="8"/>
            <color indexed="81"/>
            <rFont val="Tahoma"/>
            <family val="2"/>
          </rPr>
          <t>LW
FROM 30th June
L32NRB
PD 2 NIGHTS 
£50:</t>
        </r>
        <r>
          <rPr>
            <sz val="8"/>
            <color indexed="81"/>
            <rFont val="Tahoma"/>
            <family val="2"/>
          </rPr>
          <t xml:space="preserve">
</t>
        </r>
      </text>
    </comment>
    <comment ref="E15" authorId="0">
      <text>
        <r>
          <rPr>
            <b/>
            <sz val="8"/>
            <color indexed="81"/>
            <rFont val="Tahoma"/>
            <family val="2"/>
          </rPr>
          <t xml:space="preserve">LJ  WX13 BGZ
</t>
        </r>
        <r>
          <rPr>
            <sz val="8"/>
            <color indexed="81"/>
            <rFont val="Tahoma"/>
            <family val="2"/>
          </rPr>
          <t>£100 ref 1109
7m MH + 2
07831 895935</t>
        </r>
      </text>
    </comment>
    <comment ref="I15" authorId="0">
      <text>
        <r>
          <rPr>
            <b/>
            <sz val="8"/>
            <color indexed="81"/>
            <rFont val="Tahoma"/>
            <family val="2"/>
          </rPr>
          <t xml:space="preserve">LJ  BP60 XEV
</t>
        </r>
        <r>
          <rPr>
            <sz val="8"/>
            <color indexed="81"/>
            <rFont val="Tahoma"/>
            <family val="2"/>
          </rPr>
          <t xml:space="preserve">£24 ref 1118
VW + 2 + cc
07793 857637
</t>
        </r>
      </text>
    </comment>
    <comment ref="J15" authorId="0">
      <text>
        <r>
          <rPr>
            <b/>
            <sz val="8"/>
            <color indexed="81"/>
            <rFont val="Tahoma"/>
            <family val="2"/>
          </rPr>
          <t>SM - SP61 BVX</t>
        </r>
        <r>
          <rPr>
            <sz val="8"/>
            <color indexed="81"/>
            <rFont val="Tahoma"/>
            <family val="2"/>
          </rPr>
          <t xml:space="preserve">
07885 387 379
5.7m  2 + dog
pd £23 - 0950</t>
        </r>
      </text>
    </comment>
    <comment ref="N15" authorId="0">
      <text>
        <r>
          <rPr>
            <b/>
            <sz val="8"/>
            <color indexed="81"/>
            <rFont val="Tahoma"/>
            <family val="2"/>
          </rPr>
          <t xml:space="preserve">LJ  W448 TDV
</t>
        </r>
        <r>
          <rPr>
            <sz val="8"/>
            <color indexed="81"/>
            <rFont val="Tahoma"/>
            <family val="2"/>
          </rPr>
          <t xml:space="preserve">£22 ref 1194
5.9m MH + 2
07540686320
</t>
        </r>
      </text>
    </comment>
    <comment ref="O15" authorId="0">
      <text>
        <r>
          <rPr>
            <b/>
            <sz val="8"/>
            <color indexed="81"/>
            <rFont val="Tahoma"/>
            <family val="2"/>
          </rPr>
          <t xml:space="preserve">LJ KU532KB
</t>
        </r>
        <r>
          <rPr>
            <sz val="8"/>
            <color indexed="81"/>
            <rFont val="Tahoma"/>
            <family val="2"/>
          </rPr>
          <t>£66 ref 1203
5m MH + 2
07463 126314</t>
        </r>
      </text>
    </comment>
    <comment ref="W15" authorId="0">
      <text>
        <r>
          <rPr>
            <b/>
            <sz val="8"/>
            <color indexed="81"/>
            <rFont val="Tahoma"/>
            <family val="2"/>
          </rPr>
          <t>SM - NU57 HHX</t>
        </r>
        <r>
          <rPr>
            <sz val="8"/>
            <color indexed="81"/>
            <rFont val="Tahoma"/>
            <family val="2"/>
          </rPr>
          <t xml:space="preserve">
0792 1699388
21'  2 normally go to Riverside
pd £50 - 1308</t>
        </r>
      </text>
    </comment>
    <comment ref="Z15" authorId="0">
      <text>
        <r>
          <rPr>
            <sz val="8"/>
            <color indexed="81"/>
            <rFont val="Tahoma"/>
            <family val="2"/>
          </rPr>
          <t xml:space="preserve">LW
PL07KGX
07960888554
SM Camper
2 adults 8 nights
£20 deposit pod £180 to pay
LJ rang to change dates - now only here for 4 nights - balance of £80 paid 1244
</t>
        </r>
      </text>
    </comment>
    <comment ref="AD15" authorId="0">
      <text>
        <r>
          <rPr>
            <b/>
            <sz val="8"/>
            <color indexed="81"/>
            <rFont val="Tahoma"/>
            <family val="2"/>
          </rPr>
          <t xml:space="preserve">LJ  M142 CRV
</t>
        </r>
        <r>
          <rPr>
            <sz val="8"/>
            <color indexed="81"/>
            <rFont val="Tahoma"/>
            <family val="2"/>
          </rPr>
          <t>£53 ref 1454
5m MH + 2 + 1 dog
07949 957240</t>
        </r>
      </text>
    </comment>
    <comment ref="C16" authorId="0">
      <text>
        <r>
          <rPr>
            <b/>
            <sz val="8"/>
            <color indexed="81"/>
            <rFont val="Tahoma"/>
            <family val="2"/>
          </rPr>
          <t>LW
FY07KAK
07879662423
£25 pd 1 nite:</t>
        </r>
        <r>
          <rPr>
            <sz val="8"/>
            <color indexed="81"/>
            <rFont val="Tahoma"/>
            <family val="2"/>
          </rPr>
          <t xml:space="preserve">
</t>
        </r>
      </text>
    </comment>
    <comment ref="G16" authorId="0">
      <text>
        <r>
          <rPr>
            <b/>
            <sz val="8"/>
            <color indexed="81"/>
            <rFont val="Tahoma"/>
            <family val="2"/>
          </rPr>
          <t>SM   YS07 LCL</t>
        </r>
        <r>
          <rPr>
            <sz val="8"/>
            <color indexed="81"/>
            <rFont val="Tahoma"/>
            <family val="2"/>
          </rPr>
          <t xml:space="preserve">
booked Nov 2015
07931 230 331
pd £42 - 1008
will be 2015 price as booked early</t>
        </r>
      </text>
    </comment>
    <comment ref="I16" authorId="0">
      <text>
        <r>
          <rPr>
            <b/>
            <sz val="8"/>
            <color indexed="81"/>
            <rFont val="Tahoma"/>
            <family val="2"/>
          </rPr>
          <t xml:space="preserve">LJ  K33MJD
</t>
        </r>
        <r>
          <rPr>
            <sz val="8"/>
            <color indexed="81"/>
            <rFont val="Tahoma"/>
            <family val="2"/>
          </rPr>
          <t xml:space="preserve">£50 ref 1117
Camper 5m + 2 + 2 dogs - not here for show
07776 168089
</t>
        </r>
      </text>
    </comment>
    <comment ref="K16" authorId="0">
      <text>
        <r>
          <rPr>
            <b/>
            <sz val="8"/>
            <color indexed="81"/>
            <rFont val="Tahoma"/>
            <family val="2"/>
          </rPr>
          <t>SM -  UVO 504</t>
        </r>
        <r>
          <rPr>
            <sz val="8"/>
            <color indexed="81"/>
            <rFont val="Tahoma"/>
            <family val="2"/>
          </rPr>
          <t xml:space="preserve">
07551 771 717
6m  2 + dog
pd £20 - 0929
balance due £50.50
Paid 2/7  1094</t>
        </r>
      </text>
    </comment>
    <comment ref="P16" authorId="0">
      <text>
        <r>
          <rPr>
            <b/>
            <sz val="8"/>
            <color indexed="81"/>
            <rFont val="Tahoma"/>
            <family val="2"/>
          </rPr>
          <t xml:space="preserve">MNJ: ME03DAG.
</t>
        </r>
        <r>
          <rPr>
            <sz val="8"/>
            <color indexed="81"/>
            <rFont val="Tahoma"/>
            <family val="2"/>
          </rPr>
          <t>£50 pif REF. 1218.
Tel.07568075031.
2 Adults 6.5 M/H
7.20pm answerphone - battery dead - hope to come tomorrow - visitors pd £10</t>
        </r>
      </text>
    </comment>
    <comment ref="V16" authorId="0">
      <text>
        <r>
          <rPr>
            <b/>
            <sz val="8"/>
            <color indexed="81"/>
            <rFont val="Tahoma"/>
            <family val="2"/>
          </rPr>
          <t xml:space="preserve">LJ JCV 120 N
</t>
        </r>
        <r>
          <rPr>
            <sz val="8"/>
            <color indexed="81"/>
            <rFont val="Tahoma"/>
            <family val="2"/>
          </rPr>
          <t xml:space="preserve">£50 ref 1313
VW + 1
07876 330374
</t>
        </r>
      </text>
    </comment>
    <comment ref="X16" authorId="0">
      <text>
        <r>
          <rPr>
            <b/>
            <sz val="8"/>
            <color indexed="81"/>
            <rFont val="Tahoma"/>
            <family val="2"/>
          </rPr>
          <t xml:space="preserve">KF: M40 EMW
Eriba x 2 + 1 dog 3nts  Arriving at midnight.  £53.00 pd ref 1575  Balance £26.50 to pay * </t>
        </r>
        <r>
          <rPr>
            <sz val="8"/>
            <color indexed="81"/>
            <rFont val="Tahoma"/>
            <family val="2"/>
          </rPr>
          <t>see note below - this amount now not due….</t>
        </r>
        <r>
          <rPr>
            <b/>
            <sz val="8"/>
            <color indexed="81"/>
            <rFont val="Tahoma"/>
            <family val="2"/>
          </rPr>
          <t xml:space="preserve">
07817378457
LJ </t>
        </r>
        <r>
          <rPr>
            <sz val="8"/>
            <color indexed="81"/>
            <rFont val="Tahoma"/>
            <family val="2"/>
          </rPr>
          <t>Emailed 14th July to say now arriving on 23rd instead of midnight 22nd  - one night less</t>
        </r>
      </text>
    </comment>
    <comment ref="AA16" authorId="0">
      <text>
        <r>
          <rPr>
            <b/>
            <sz val="8"/>
            <color indexed="81"/>
            <rFont val="Tahoma"/>
            <family val="2"/>
          </rPr>
          <t>SM - BE 388 801</t>
        </r>
        <r>
          <rPr>
            <sz val="8"/>
            <color indexed="81"/>
            <rFont val="Tahoma"/>
            <family val="2"/>
          </rPr>
          <t xml:space="preserve">
Swiss rock up
pd £50 - 1423</t>
        </r>
      </text>
    </comment>
    <comment ref="AD16" authorId="0">
      <text>
        <r>
          <rPr>
            <b/>
            <sz val="8"/>
            <color indexed="81"/>
            <rFont val="Tahoma"/>
            <family val="2"/>
          </rPr>
          <t>Me:</t>
        </r>
        <r>
          <rPr>
            <sz val="8"/>
            <color indexed="81"/>
            <rFont val="Tahoma"/>
            <family val="2"/>
          </rPr>
          <t xml:space="preserve">
YE56 GSO</t>
        </r>
      </text>
    </comment>
    <comment ref="D17" authorId="0">
      <text>
        <r>
          <rPr>
            <b/>
            <sz val="8"/>
            <color indexed="81"/>
            <rFont val="Tahoma"/>
            <family val="2"/>
          </rPr>
          <t xml:space="preserve">LJ FX61 EJV
</t>
        </r>
        <r>
          <rPr>
            <sz val="8"/>
            <color indexed="81"/>
            <rFont val="Tahoma"/>
            <family val="2"/>
          </rPr>
          <t>£75 pif  1045
7m MH + 2
07810545897</t>
        </r>
        <r>
          <rPr>
            <sz val="8"/>
            <color indexed="81"/>
            <rFont val="Tahoma"/>
            <family val="2"/>
          </rPr>
          <t xml:space="preserve">
</t>
        </r>
      </text>
    </comment>
    <comment ref="H17" authorId="0">
      <text>
        <r>
          <rPr>
            <b/>
            <sz val="8"/>
            <color indexed="81"/>
            <rFont val="Tahoma"/>
            <family val="2"/>
          </rPr>
          <t xml:space="preserve">MNJ:GJ15LCX.
</t>
        </r>
        <r>
          <rPr>
            <sz val="8"/>
            <color indexed="81"/>
            <rFont val="Tahoma"/>
            <family val="2"/>
          </rPr>
          <t xml:space="preserve">£22 pif Ref.1157
Tel. 07804811132.
Rockup campervan . 2 Adults
</t>
        </r>
      </text>
    </comment>
    <comment ref="I17" authorId="0">
      <text>
        <r>
          <rPr>
            <b/>
            <sz val="8"/>
            <color indexed="81"/>
            <rFont val="Tahoma"/>
            <family val="2"/>
          </rPr>
          <t xml:space="preserve">LJ  FJ09 KMK
</t>
        </r>
        <r>
          <rPr>
            <sz val="8"/>
            <color indexed="81"/>
            <rFont val="Tahoma"/>
            <family val="2"/>
          </rPr>
          <t xml:space="preserve">£25 ref 1088
7.2m MH + 2
Arriving off ferry at 6.30 - eta approx 20.00 - knows whiteboard
Rang to add night £25 1095
</t>
        </r>
      </text>
    </comment>
    <comment ref="L17" authorId="0">
      <text>
        <r>
          <rPr>
            <b/>
            <sz val="8"/>
            <color indexed="81"/>
            <rFont val="Tahoma"/>
            <family val="2"/>
          </rPr>
          <t>SM  -  X8 AGB</t>
        </r>
        <r>
          <rPr>
            <sz val="8"/>
            <color indexed="81"/>
            <rFont val="Tahoma"/>
            <family val="2"/>
          </rPr>
          <t xml:space="preserve">
pd £25 - 0712
07928162772 or 07955190975</t>
        </r>
      </text>
    </comment>
    <comment ref="M17" authorId="0">
      <text>
        <r>
          <rPr>
            <b/>
            <sz val="8"/>
            <color indexed="81"/>
            <rFont val="Tahoma"/>
            <family val="2"/>
          </rPr>
          <t xml:space="preserve">MNJ WX07 WNC
</t>
        </r>
        <r>
          <rPr>
            <sz val="8"/>
            <color indexed="81"/>
            <rFont val="Tahoma"/>
            <family val="2"/>
          </rPr>
          <t xml:space="preserve">£25 ref 1201
8m MH + 1 - new to driving a MH and knew nothing.
07714 333154
</t>
        </r>
      </text>
    </comment>
    <comment ref="N17" authorId="0">
      <text>
        <r>
          <rPr>
            <b/>
            <sz val="8"/>
            <color indexed="81"/>
            <rFont val="Tahoma"/>
            <family val="2"/>
          </rPr>
          <t>MNJ: paid £25 for extra night. Ref 1214</t>
        </r>
        <r>
          <rPr>
            <sz val="8"/>
            <color indexed="81"/>
            <rFont val="Tahoma"/>
            <family val="2"/>
          </rPr>
          <t xml:space="preserve">
</t>
        </r>
      </text>
    </comment>
    <comment ref="O17" authorId="0">
      <text>
        <r>
          <rPr>
            <b/>
            <sz val="8"/>
            <color indexed="81"/>
            <rFont val="Tahoma"/>
            <family val="2"/>
          </rPr>
          <t xml:space="preserve">MNJ: 1EML681.
</t>
        </r>
        <r>
          <rPr>
            <sz val="8"/>
            <color indexed="81"/>
            <rFont val="Tahoma"/>
            <family val="2"/>
          </rPr>
          <t xml:space="preserve">£34 pif REF. 1240
8M m/h 3 Adults. Rockup.
</t>
        </r>
      </text>
    </comment>
    <comment ref="P17" authorId="0">
      <text>
        <r>
          <rPr>
            <b/>
            <sz val="8"/>
            <color indexed="81"/>
            <rFont val="Tahoma"/>
            <family val="2"/>
          </rPr>
          <t>CS: Reg HX65 CFM
PD £44 Ref: 1185
6m 2 adults 07900698311</t>
        </r>
        <r>
          <rPr>
            <sz val="8"/>
            <color indexed="81"/>
            <rFont val="Tahoma"/>
            <family val="2"/>
          </rPr>
          <t xml:space="preserve">
</t>
        </r>
      </text>
    </comment>
    <comment ref="W17" authorId="0">
      <text>
        <r>
          <rPr>
            <b/>
            <sz val="8"/>
            <color indexed="81"/>
            <rFont val="Tahoma"/>
            <family val="2"/>
          </rPr>
          <t>SM - G545 SAA</t>
        </r>
        <r>
          <rPr>
            <sz val="8"/>
            <color indexed="81"/>
            <rFont val="Tahoma"/>
            <family val="2"/>
          </rPr>
          <t xml:space="preserve">
075707 98533
27'  2 on Fri then + 2 kids Sat
pd £62 - 1324</t>
        </r>
      </text>
    </comment>
    <comment ref="AA17" authorId="0">
      <text>
        <r>
          <rPr>
            <b/>
            <sz val="8"/>
            <color indexed="81"/>
            <rFont val="Tahoma"/>
            <family val="2"/>
          </rPr>
          <t>SM -  L60 BTR</t>
        </r>
        <r>
          <rPr>
            <sz val="8"/>
            <color indexed="81"/>
            <rFont val="Tahoma"/>
            <family val="2"/>
          </rPr>
          <t xml:space="preserve">
07532 426 735
7m  back off ferry 26/7
pd £28 - 1370
pd £20 -1370 Dep for July
Balance due £120
paid £120 ref 1419</t>
        </r>
      </text>
    </comment>
    <comment ref="AB17" authorId="0">
      <text>
        <r>
          <rPr>
            <b/>
            <sz val="8"/>
            <color indexed="81"/>
            <rFont val="Tahoma"/>
            <family val="2"/>
          </rPr>
          <t>SM</t>
        </r>
        <r>
          <rPr>
            <sz val="8"/>
            <color indexed="81"/>
            <rFont val="Tahoma"/>
            <family val="2"/>
          </rPr>
          <t xml:space="preserve">
pd for 2 ex nights leave on Tues now
pd £56 - 1435</t>
        </r>
      </text>
    </comment>
    <comment ref="I18" authorId="0">
      <text>
        <r>
          <rPr>
            <b/>
            <sz val="8"/>
            <color indexed="81"/>
            <rFont val="Tahoma"/>
            <family val="2"/>
          </rPr>
          <t xml:space="preserve">MJ  HN52 RAX
</t>
        </r>
        <r>
          <rPr>
            <sz val="8"/>
            <color indexed="81"/>
            <rFont val="Tahoma"/>
            <family val="2"/>
          </rPr>
          <t>6.3m MH + 1 + 2 dogs
07779 245673
Coming for dog show - with Harvey</t>
        </r>
        <r>
          <rPr>
            <sz val="8"/>
            <color indexed="81"/>
            <rFont val="Tahoma"/>
            <family val="2"/>
          </rPr>
          <t xml:space="preserve">
</t>
        </r>
      </text>
    </comment>
    <comment ref="W18" authorId="0">
      <text>
        <r>
          <rPr>
            <b/>
            <sz val="8"/>
            <color indexed="81"/>
            <rFont val="Tahoma"/>
            <family val="2"/>
          </rPr>
          <t xml:space="preserve">LJ  ZH.247726
</t>
        </r>
        <r>
          <rPr>
            <sz val="8"/>
            <color indexed="81"/>
            <rFont val="Tahoma"/>
            <family val="2"/>
          </rPr>
          <t xml:space="preserve">£28  ref cash 019
CV + 2
Rock up Riverside
</t>
        </r>
      </text>
    </comment>
    <comment ref="X18" authorId="0">
      <text>
        <r>
          <rPr>
            <b/>
            <sz val="8"/>
            <color indexed="81"/>
            <rFont val="Tahoma"/>
            <family val="2"/>
          </rPr>
          <t xml:space="preserve">LJ  SO 90994
</t>
        </r>
        <r>
          <rPr>
            <sz val="8"/>
            <color indexed="81"/>
            <rFont val="Tahoma"/>
            <family val="2"/>
          </rPr>
          <t xml:space="preserve">£112 ref  1339
7m MH + 2
0791273351
Swiss Number plate but English people
</t>
        </r>
      </text>
    </comment>
    <comment ref="AB18" authorId="0">
      <text>
        <r>
          <rPr>
            <b/>
            <sz val="8"/>
            <color indexed="81"/>
            <rFont val="Tahoma"/>
            <family val="2"/>
          </rPr>
          <t xml:space="preserve">SM </t>
        </r>
        <r>
          <rPr>
            <sz val="8"/>
            <color indexed="81"/>
            <rFont val="Tahoma"/>
            <family val="2"/>
          </rPr>
          <t xml:space="preserve">
pd for 3 ex nights 27-29 JUly
pd £84 - 1401</t>
        </r>
      </text>
    </comment>
    <comment ref="AE18" authorId="0">
      <text>
        <r>
          <rPr>
            <b/>
            <sz val="8"/>
            <color indexed="81"/>
            <rFont val="Tahoma"/>
            <family val="2"/>
          </rPr>
          <t xml:space="preserve">LJ DG57 KVM
</t>
        </r>
        <r>
          <rPr>
            <sz val="8"/>
            <color indexed="81"/>
            <rFont val="Tahoma"/>
            <family val="2"/>
          </rPr>
          <t xml:space="preserve">Stella took booking
£120 ref 1431
07786911062
7m cv + 2 + 4
</t>
        </r>
      </text>
    </comment>
    <comment ref="E19" authorId="0">
      <text>
        <r>
          <rPr>
            <b/>
            <sz val="8"/>
            <color indexed="81"/>
            <rFont val="Tahoma"/>
            <family val="2"/>
          </rPr>
          <t>SM - AE64 UBJ</t>
        </r>
        <r>
          <rPr>
            <sz val="8"/>
            <color indexed="81"/>
            <rFont val="Tahoma"/>
            <family val="2"/>
          </rPr>
          <t xml:space="preserve">
07798 737 638
VW  2 persons
pd £110 - 0977</t>
        </r>
      </text>
    </comment>
    <comment ref="G19" authorId="0">
      <text>
        <r>
          <rPr>
            <b/>
            <sz val="8"/>
            <color indexed="81"/>
            <rFont val="Tahoma"/>
            <family val="2"/>
          </rPr>
          <t>LJ  -came day late - left day early</t>
        </r>
        <r>
          <rPr>
            <sz val="8"/>
            <color indexed="81"/>
            <rFont val="Tahoma"/>
            <family val="2"/>
          </rPr>
          <t xml:space="preserve">
</t>
        </r>
      </text>
    </comment>
    <comment ref="I19" authorId="0">
      <text>
        <r>
          <rPr>
            <b/>
            <sz val="8"/>
            <color indexed="81"/>
            <rFont val="Tahoma"/>
            <family val="2"/>
          </rPr>
          <t xml:space="preserve">MNJ </t>
        </r>
        <r>
          <rPr>
            <sz val="8"/>
            <color indexed="81"/>
            <rFont val="Tahoma"/>
            <family val="2"/>
          </rPr>
          <t>doesn't know license plate
6.3m MH + 1 + 2 dogs
07077 864856
Coming for dog show - with Goodfellow</t>
        </r>
      </text>
    </comment>
    <comment ref="K19" authorId="0">
      <text>
        <r>
          <rPr>
            <b/>
            <sz val="8"/>
            <color indexed="81"/>
            <rFont val="Tahoma"/>
            <family val="2"/>
          </rPr>
          <t>CS: Reg. 4382CGW
07976367559
ref 1180 pd. £53
7m 2 adults 1 dog</t>
        </r>
      </text>
    </comment>
    <comment ref="P19" authorId="0">
      <text>
        <r>
          <rPr>
            <b/>
            <sz val="8"/>
            <color indexed="81"/>
            <rFont val="Tahoma"/>
            <family val="2"/>
          </rPr>
          <t xml:space="preserve">LJ  MX61 EAE
</t>
        </r>
        <r>
          <rPr>
            <sz val="8"/>
            <color indexed="81"/>
            <rFont val="Tahoma"/>
            <family val="2"/>
          </rPr>
          <t xml:space="preserve">£78 ref 1113
6m MH + 3
No mobile number
Home number :
0121 3081779
</t>
        </r>
      </text>
    </comment>
    <comment ref="W19" authorId="0">
      <text>
        <r>
          <rPr>
            <b/>
            <sz val="8"/>
            <color indexed="81"/>
            <rFont val="Tahoma"/>
            <family val="2"/>
          </rPr>
          <t xml:space="preserve">LJ  reg not known
</t>
        </r>
        <r>
          <rPr>
            <sz val="8"/>
            <color indexed="81"/>
            <rFont val="Tahoma"/>
            <family val="2"/>
          </rPr>
          <t xml:space="preserve">07732 782097
VW + 2 - for America's cup
With Dickenson.  Deposit paid by Dickinson £20. 0229. £30 to pay a week before.  Paid £30  cash 021
</t>
        </r>
      </text>
    </comment>
    <comment ref="AB19" authorId="0">
      <text>
        <r>
          <rPr>
            <b/>
            <sz val="8"/>
            <color indexed="81"/>
            <rFont val="Tahoma"/>
            <family val="2"/>
          </rPr>
          <t>SM - FRPR99</t>
        </r>
        <r>
          <rPr>
            <sz val="8"/>
            <color indexed="81"/>
            <rFont val="Tahoma"/>
            <family val="2"/>
          </rPr>
          <t xml:space="preserve">
rock up   6.5m  2 + dog
pd £29.50 - 1435</t>
        </r>
      </text>
    </comment>
    <comment ref="AC19" authorId="0">
      <text>
        <r>
          <rPr>
            <b/>
            <sz val="8"/>
            <color indexed="81"/>
            <rFont val="Tahoma"/>
            <family val="2"/>
          </rPr>
          <t>LJ paid £177 to stay for extra 6 nights - 3/8</t>
        </r>
      </text>
    </comment>
    <comment ref="W20" authorId="0">
      <text>
        <r>
          <rPr>
            <b/>
            <sz val="8"/>
            <color indexed="81"/>
            <rFont val="Tahoma"/>
            <family val="2"/>
          </rPr>
          <t xml:space="preserve">LJ  NV08 HPK
</t>
        </r>
        <r>
          <rPr>
            <sz val="8"/>
            <color indexed="81"/>
            <rFont val="Tahoma"/>
            <family val="2"/>
          </rPr>
          <t>07791 551491
4 man tent + 2 NO elec
With Dickinson 
0229  £20 paid will pay rest a week before - £20 to pay Paiid cash 022</t>
        </r>
      </text>
    </comment>
    <comment ref="B21" authorId="0">
      <text>
        <r>
          <rPr>
            <b/>
            <sz val="8"/>
            <color indexed="81"/>
            <rFont val="Tahoma"/>
            <family val="2"/>
          </rPr>
          <t>SM - RV62 AYF</t>
        </r>
        <r>
          <rPr>
            <sz val="8"/>
            <color indexed="81"/>
            <rFont val="Tahoma"/>
            <family val="2"/>
          </rPr>
          <t xml:space="preserve">
Ray - 07775 71 0909
6.8m  2 quiet spot
pd £75 - 0941</t>
        </r>
      </text>
    </comment>
    <comment ref="I21" authorId="0">
      <text>
        <r>
          <rPr>
            <b/>
            <sz val="8"/>
            <color indexed="81"/>
            <rFont val="Tahoma"/>
            <family val="2"/>
          </rPr>
          <t>SM -  GL59 CXC</t>
        </r>
        <r>
          <rPr>
            <sz val="8"/>
            <color indexed="81"/>
            <rFont val="Tahoma"/>
            <family val="2"/>
          </rPr>
          <t xml:space="preserve">
</t>
        </r>
        <r>
          <rPr>
            <sz val="10"/>
            <color indexed="81"/>
            <rFont val="Tahoma"/>
            <family val="2"/>
          </rPr>
          <t>Stella here for dog show</t>
        </r>
        <r>
          <rPr>
            <sz val="8"/>
            <color indexed="81"/>
            <rFont val="Tahoma"/>
            <family val="2"/>
          </rPr>
          <t xml:space="preserve">
07729 014 833
pd £20 - 0109
balance pd  £64 -  0871
email: swilkins502@gmail.com
21' ft c/v</t>
        </r>
      </text>
    </comment>
    <comment ref="Q21" authorId="0">
      <text>
        <r>
          <rPr>
            <b/>
            <sz val="8"/>
            <color indexed="81"/>
            <rFont val="Tahoma"/>
            <family val="2"/>
          </rPr>
          <t xml:space="preserve">LJ  -   AF16 LCY -  AF16 CX
</t>
        </r>
        <r>
          <rPr>
            <sz val="8"/>
            <color indexed="81"/>
            <rFont val="Tahoma"/>
            <family val="2"/>
          </rPr>
          <t xml:space="preserve">£347 ref 1159 - </t>
        </r>
        <r>
          <rPr>
            <b/>
            <sz val="8"/>
            <color indexed="81"/>
            <rFont val="Tahoma"/>
            <family val="2"/>
          </rPr>
          <t xml:space="preserve"> UNDERCHARGED  BY £52?</t>
        </r>
        <r>
          <rPr>
            <sz val="8"/>
            <color indexed="81"/>
            <rFont val="Tahoma"/>
            <family val="2"/>
          </rPr>
          <t xml:space="preserve">
No record of booking on booking sheet
also paid for  Charlie Birch
SM - On arrival 3 adults in one of the vans so owed £28 for him -  I have put the extra £28 on his payment for next week but not said anything about the £24
2 x 19' caravans + 2 plus 1 child in one caravan
07789 565026
Charlie -  07711 009297
phoned to say arriving 16/7</t>
        </r>
      </text>
    </comment>
    <comment ref="J22" authorId="0">
      <text>
        <r>
          <rPr>
            <b/>
            <sz val="8"/>
            <color indexed="81"/>
            <rFont val="Tahoma"/>
            <family val="2"/>
          </rPr>
          <t>Me:</t>
        </r>
        <r>
          <rPr>
            <sz val="8"/>
            <color indexed="81"/>
            <rFont val="Tahoma"/>
            <family val="2"/>
          </rPr>
          <t xml:space="preserve">
LR
Pd £22 sm CV
I night 2 people (ferry)
GV15SUF
receipt 1168
tel 07713427807</t>
        </r>
      </text>
    </comment>
    <comment ref="Q22" authorId="0">
      <text>
        <r>
          <rPr>
            <b/>
            <sz val="8"/>
            <color indexed="81"/>
            <rFont val="Tahoma"/>
            <family val="2"/>
          </rPr>
          <t>MNJ 
Phoned to say coming 16/7:</t>
        </r>
        <r>
          <rPr>
            <sz val="8"/>
            <color indexed="81"/>
            <rFont val="Tahoma"/>
            <family val="2"/>
          </rPr>
          <t xml:space="preserve">
</t>
        </r>
      </text>
    </comment>
    <comment ref="X22" authorId="0">
      <text>
        <r>
          <rPr>
            <b/>
            <sz val="8"/>
            <color indexed="81"/>
            <rFont val="Tahoma"/>
            <family val="2"/>
          </rPr>
          <t>SM -</t>
        </r>
        <r>
          <rPr>
            <sz val="8"/>
            <color indexed="81"/>
            <rFont val="Tahoma"/>
            <family val="2"/>
          </rPr>
          <t xml:space="preserve">
pd for wk for 2 + child + £28 for the ex person last wk - £224
then mum's not here 3n £37.50
+ £100 for 4n here ££137.50
Paid £361.50  -  1366
pd up to 29 JUly</t>
        </r>
      </text>
    </comment>
    <comment ref="I23" authorId="0">
      <text>
        <r>
          <rPr>
            <b/>
            <sz val="8"/>
            <color indexed="81"/>
            <rFont val="Tahoma"/>
            <family val="2"/>
          </rPr>
          <t xml:space="preserve">MNJ: HX11TOS.
</t>
        </r>
        <r>
          <rPr>
            <sz val="8"/>
            <color indexed="81"/>
            <rFont val="Tahoma"/>
            <family val="2"/>
          </rPr>
          <t xml:space="preserve">£51 PIF. Ref 0354
Tel. 07971429340. 
7m MH + 2 Adults part of 80s Rally
</t>
        </r>
      </text>
    </comment>
    <comment ref="W23" authorId="0">
      <text>
        <r>
          <rPr>
            <sz val="8"/>
            <color indexed="81"/>
            <rFont val="Tahoma"/>
            <family val="2"/>
          </rPr>
          <t>See Plot 18 for more details
CS:Might be staying later than 16:00 as he is attending the America's Cup</t>
        </r>
      </text>
    </comment>
    <comment ref="AA23" authorId="0">
      <text>
        <r>
          <rPr>
            <b/>
            <sz val="8"/>
            <color indexed="81"/>
            <rFont val="Tahoma"/>
            <family val="2"/>
          </rPr>
          <t xml:space="preserve">LJ  PTO565
I also put PT0565 I barriers
</t>
        </r>
        <r>
          <rPr>
            <sz val="8"/>
            <color indexed="81"/>
            <rFont val="Tahoma"/>
            <family val="2"/>
          </rPr>
          <t>£31  ref 1420
7m MH + 2 dogs
rock up from Sweden
may want extra night</t>
        </r>
      </text>
    </comment>
    <comment ref="AB23" authorId="0">
      <text>
        <r>
          <rPr>
            <b/>
            <sz val="8"/>
            <color indexed="81"/>
            <rFont val="Tahoma"/>
            <family val="2"/>
          </rPr>
          <t>SM</t>
        </r>
        <r>
          <rPr>
            <sz val="8"/>
            <color indexed="81"/>
            <rFont val="Tahoma"/>
            <family val="2"/>
          </rPr>
          <t xml:space="preserve">
pd for both for ex night wed
jpd £62 - 1425
£6 refund given cash</t>
        </r>
      </text>
    </comment>
    <comment ref="AE23" authorId="0">
      <text>
        <r>
          <rPr>
            <b/>
            <sz val="8"/>
            <color indexed="81"/>
            <rFont val="Tahoma"/>
            <family val="2"/>
          </rPr>
          <t>SM - DO NOT MOVE
 came in and chose Pl 17 on 12 Oct 15</t>
        </r>
        <r>
          <rPr>
            <sz val="8"/>
            <color indexed="81"/>
            <rFont val="Tahoma"/>
            <family val="2"/>
          </rPr>
          <t xml:space="preserve">
Back from Honeymoon
forgot to get phone No.
Arrive 23 July 
7n  £84  stored
3n  £75  here
Pd £20 deposit
Balance paid £139 - 1302</t>
        </r>
      </text>
    </comment>
    <comment ref="I24" authorId="0">
      <text>
        <r>
          <rPr>
            <b/>
            <sz val="8"/>
            <color indexed="81"/>
            <rFont val="Tahoma"/>
            <family val="2"/>
          </rPr>
          <t xml:space="preserve">MNJ:   FX05 KOE
</t>
        </r>
        <r>
          <rPr>
            <sz val="8"/>
            <color indexed="81"/>
            <rFont val="Tahoma"/>
            <family val="2"/>
          </rPr>
          <t>£50 PIF by Travis Ref 0355. 7.9m MH + 2
Travis phone No
07971429340. Part of 80s Rally
7.9m MH + 2</t>
        </r>
      </text>
    </comment>
    <comment ref="W24" authorId="0">
      <text>
        <r>
          <rPr>
            <b/>
            <sz val="8"/>
            <color indexed="81"/>
            <rFont val="Tahoma"/>
            <family val="2"/>
          </rPr>
          <t xml:space="preserve">SM A5CDK
</t>
        </r>
        <r>
          <rPr>
            <sz val="8"/>
            <color indexed="81"/>
            <rFont val="Tahoma"/>
            <family val="2"/>
          </rPr>
          <t>emailed and booked pitches. Etc</t>
        </r>
        <r>
          <rPr>
            <b/>
            <sz val="8"/>
            <color indexed="81"/>
            <rFont val="Tahoma"/>
            <family val="2"/>
          </rPr>
          <t xml:space="preserve">
DDL 24th March. 
paid £124 in total for 2 pitches.
</t>
        </r>
        <r>
          <rPr>
            <sz val="8"/>
            <color indexed="81"/>
            <rFont val="Tahoma"/>
            <family val="2"/>
          </rPr>
          <t xml:space="preserve">
SM  pd £10  each for late stay for both  ref - 0897
CS:Might be staying later than 16:00 as he is attending the America's Cup</t>
        </r>
      </text>
    </comment>
    <comment ref="AA24" authorId="0">
      <text>
        <r>
          <rPr>
            <b/>
            <sz val="8"/>
            <color indexed="81"/>
            <rFont val="Tahoma"/>
            <family val="2"/>
          </rPr>
          <t xml:space="preserve">LJ AXG232
</t>
        </r>
        <r>
          <rPr>
            <sz val="8"/>
            <color indexed="81"/>
            <rFont val="Tahoma"/>
            <family val="2"/>
          </rPr>
          <t>£28 ref 1421
5.5m cv + 2 + 2 dogs
rock up from Sweden
may want extra night</t>
        </r>
      </text>
    </comment>
    <comment ref="AD24" authorId="0">
      <text>
        <r>
          <rPr>
            <b/>
            <sz val="8"/>
            <color indexed="81"/>
            <rFont val="Tahoma"/>
            <family val="2"/>
          </rPr>
          <t>SM - B3NFR</t>
        </r>
        <r>
          <rPr>
            <sz val="8"/>
            <color indexed="81"/>
            <rFont val="Tahoma"/>
            <family val="2"/>
          </rPr>
          <t xml:space="preserve">
07824 426821
PD ££28 - 1463</t>
        </r>
      </text>
    </comment>
    <comment ref="AE24" authorId="0">
      <text>
        <r>
          <rPr>
            <b/>
            <sz val="8"/>
            <color indexed="81"/>
            <rFont val="Tahoma"/>
            <family val="2"/>
          </rPr>
          <t xml:space="preserve">LJ RJ61 AOX
</t>
        </r>
        <r>
          <rPr>
            <sz val="8"/>
            <color indexed="81"/>
            <rFont val="Tahoma"/>
            <family val="2"/>
          </rPr>
          <t xml:space="preserve">£31  ref 1453
5m MH + w2 + 2
07977 053167
</t>
        </r>
      </text>
    </comment>
    <comment ref="I25" authorId="0">
      <text>
        <r>
          <rPr>
            <b/>
            <sz val="8"/>
            <color indexed="81"/>
            <rFont val="Tahoma"/>
            <family val="2"/>
          </rPr>
          <t xml:space="preserve">LJ LS60 GZF
</t>
        </r>
        <r>
          <rPr>
            <sz val="8"/>
            <color indexed="81"/>
            <rFont val="Tahoma"/>
            <family val="2"/>
          </rPr>
          <t xml:space="preserve">£47 paid by Bennett 1091
With Tony Bennett - both wanted elec so had to put separately. 
5.75m cv + 2 + 1 dog
</t>
        </r>
      </text>
    </comment>
    <comment ref="W25" authorId="0">
      <text>
        <r>
          <rPr>
            <b/>
            <sz val="8"/>
            <color indexed="81"/>
            <rFont val="Tahoma"/>
            <family val="2"/>
          </rPr>
          <t xml:space="preserve">LJ  MX05 FTE
</t>
        </r>
        <r>
          <rPr>
            <sz val="8"/>
            <color indexed="81"/>
            <rFont val="Tahoma"/>
            <family val="2"/>
          </rPr>
          <t xml:space="preserve">£50 ref 1338
Rock up 6m MH + 2
Been before over 20 years. </t>
        </r>
      </text>
    </comment>
    <comment ref="AD25" authorId="0">
      <text>
        <r>
          <rPr>
            <b/>
            <sz val="8"/>
            <color indexed="81"/>
            <rFont val="Tahoma"/>
            <family val="2"/>
          </rPr>
          <t xml:space="preserve">LJ X958 KAX
Caruana 
</t>
        </r>
        <r>
          <rPr>
            <sz val="8"/>
            <color indexed="81"/>
            <rFont val="Tahoma"/>
            <family val="2"/>
          </rPr>
          <t xml:space="preserve">6.2m cv + 2
07807 028524 £20 deposit ref 1221
Beacham £30 TO PAY
6.2m cv + 2
07807 028524
</t>
        </r>
      </text>
    </comment>
    <comment ref="AE25" authorId="0">
      <text>
        <r>
          <rPr>
            <b/>
            <sz val="8"/>
            <color indexed="81"/>
            <rFont val="Tahoma"/>
            <family val="2"/>
          </rPr>
          <t>SM</t>
        </r>
        <r>
          <rPr>
            <sz val="8"/>
            <color indexed="81"/>
            <rFont val="Tahoma"/>
            <family val="2"/>
          </rPr>
          <t xml:space="preserve">
pd for ex ny for both 
pd £46,.50 - 1494</t>
        </r>
      </text>
    </comment>
    <comment ref="AC26" authorId="0">
      <text>
        <r>
          <rPr>
            <b/>
            <sz val="8"/>
            <color indexed="81"/>
            <rFont val="Tahoma"/>
            <family val="2"/>
          </rPr>
          <t xml:space="preserve">LJ SO57 JXP
</t>
        </r>
        <r>
          <rPr>
            <sz val="8"/>
            <color indexed="81"/>
            <rFont val="Tahoma"/>
            <family val="2"/>
          </rPr>
          <t xml:space="preserve">£20 deposit ref 1221
also paid £20 for Beacham
Caruana £14 TO PAY
Beacham £30 TO PAY
4 man tent no elec.
07702 592066
phoning with both registration plates
IN   FOR  3 NIGHTS 
</t>
        </r>
      </text>
    </comment>
    <comment ref="B27" authorId="0">
      <text>
        <r>
          <rPr>
            <b/>
            <sz val="8"/>
            <color indexed="81"/>
            <rFont val="Tahoma"/>
            <family val="2"/>
          </rPr>
          <t xml:space="preserve">LJ  CN53 GVR
</t>
        </r>
        <r>
          <rPr>
            <sz val="8"/>
            <color indexed="81"/>
            <rFont val="Tahoma"/>
            <family val="2"/>
          </rPr>
          <t>£84 pif 1021
24' MH + 2 + 1 child (age 11)
07968 764339
Will be leaving around 6pm on Sunday but has paid for Sunday night</t>
        </r>
      </text>
    </comment>
    <comment ref="F27" authorId="0">
      <text>
        <r>
          <rPr>
            <b/>
            <sz val="8"/>
            <color indexed="81"/>
            <rFont val="Tahoma"/>
            <family val="2"/>
          </rPr>
          <t>SM YN54 USF</t>
        </r>
        <r>
          <rPr>
            <sz val="8"/>
            <color indexed="81"/>
            <rFont val="Tahoma"/>
            <family val="2"/>
          </rPr>
          <t xml:space="preserve">
DO NOT MOVE
post code - S70 4DD
8m  Hobby 2 persons
pd £175 - 0301
07872 606354</t>
        </r>
      </text>
    </comment>
    <comment ref="H27" authorId="0">
      <text>
        <r>
          <rPr>
            <sz val="8"/>
            <color indexed="81"/>
            <rFont val="Tahoma"/>
            <family val="2"/>
          </rPr>
          <t xml:space="preserve">LJ   £4 visitor
Hawley 091 cash
</t>
        </r>
      </text>
    </comment>
    <comment ref="N27" authorId="0">
      <text>
        <r>
          <rPr>
            <b/>
            <sz val="8"/>
            <color indexed="81"/>
            <rFont val="Tahoma"/>
            <family val="2"/>
          </rPr>
          <t>SM - do not MOVE</t>
        </r>
        <r>
          <rPr>
            <sz val="8"/>
            <color indexed="81"/>
            <rFont val="Tahoma"/>
            <family val="2"/>
          </rPr>
          <t xml:space="preserve">
Rev Ralph - R44 JPH
07522 230 180
pd £25 - 1488
REQ to plumb in</t>
        </r>
      </text>
    </comment>
    <comment ref="P27" authorId="0">
      <text>
        <r>
          <rPr>
            <b/>
            <sz val="8"/>
            <color indexed="81"/>
            <rFont val="Tahoma"/>
            <family val="2"/>
          </rPr>
          <t xml:space="preserve">LJ  WF52 JRO
</t>
        </r>
        <r>
          <rPr>
            <sz val="8"/>
            <color indexed="81"/>
            <rFont val="Tahoma"/>
            <family val="2"/>
          </rPr>
          <t xml:space="preserve">£79.50 ref 1227
8m cv + 2 + 1 dog
07768 458890
</t>
        </r>
      </text>
    </comment>
    <comment ref="T27" authorId="0">
      <text>
        <r>
          <rPr>
            <b/>
            <sz val="8"/>
            <color indexed="81"/>
            <rFont val="Tahoma"/>
            <family val="2"/>
          </rPr>
          <t xml:space="preserve">SM: MKDM69
pd £56 - </t>
        </r>
        <r>
          <rPr>
            <sz val="8"/>
            <color indexed="81"/>
            <rFont val="Tahoma"/>
            <family val="2"/>
          </rPr>
          <t xml:space="preserve">
Tel. 01722701858,
M/H , 2 Adults. nGerman rockup.
</t>
        </r>
      </text>
    </comment>
    <comment ref="W27" authorId="0">
      <text>
        <r>
          <rPr>
            <b/>
            <sz val="8"/>
            <color indexed="81"/>
            <rFont val="Tahoma"/>
            <family val="2"/>
          </rPr>
          <t>SM -  Louise
AY09 DOA</t>
        </r>
        <r>
          <rPr>
            <sz val="8"/>
            <color indexed="81"/>
            <rFont val="Tahoma"/>
            <family val="2"/>
          </rPr>
          <t xml:space="preserve">
07749 046 765
6.5m   5 adults
pd £20 - 1049 deposit in 2015
Paid £60 balance - 1230</t>
        </r>
      </text>
    </comment>
    <comment ref="Y27" authorId="0">
      <text>
        <r>
          <rPr>
            <b/>
            <sz val="8"/>
            <color indexed="81"/>
            <rFont val="Tahoma"/>
            <family val="2"/>
          </rPr>
          <t xml:space="preserve">SM - </t>
        </r>
        <r>
          <rPr>
            <sz val="8"/>
            <color indexed="81"/>
            <rFont val="Tahoma"/>
            <family val="2"/>
          </rPr>
          <t xml:space="preserve">
Germnan rock up
pd £84 - 024  cash
stayed camping field then move Sun  to plot 19 for 2 nights</t>
        </r>
      </text>
    </comment>
    <comment ref="AA27" authorId="0">
      <text>
        <r>
          <rPr>
            <b/>
            <sz val="8"/>
            <color indexed="81"/>
            <rFont val="Tahoma"/>
            <family val="2"/>
          </rPr>
          <t xml:space="preserve">MNJ: OE03DVF.
</t>
        </r>
        <r>
          <rPr>
            <sz val="8"/>
            <color indexed="81"/>
            <rFont val="Tahoma"/>
            <family val="2"/>
          </rPr>
          <t xml:space="preserve">£35.50 pif Ref. 1414.
Tel. 07977064358.
2 Adults 1 Dog. 8.2 RV.
</t>
        </r>
      </text>
    </comment>
    <comment ref="AC27" authorId="0">
      <text>
        <r>
          <rPr>
            <b/>
            <sz val="8"/>
            <color indexed="81"/>
            <rFont val="Tahoma"/>
            <family val="2"/>
          </rPr>
          <t>SM DK13 NHC</t>
        </r>
        <r>
          <rPr>
            <sz val="8"/>
            <color indexed="81"/>
            <rFont val="Tahoma"/>
            <family val="2"/>
          </rPr>
          <t xml:space="preserve">
07711 263 216
told hard stand
8m  2 persons
pd £84 - 1009</t>
        </r>
      </text>
    </comment>
    <comment ref="B28" authorId="0">
      <text>
        <r>
          <rPr>
            <b/>
            <sz val="8"/>
            <color indexed="81"/>
            <rFont val="Tahoma"/>
            <family val="2"/>
          </rPr>
          <t>SM - RW61 RJW</t>
        </r>
        <r>
          <rPr>
            <sz val="8"/>
            <color indexed="81"/>
            <rFont val="Tahoma"/>
            <family val="2"/>
          </rPr>
          <t xml:space="preserve">
0144 322 7203
back 1 July from ferry
pd £53 - 0436</t>
        </r>
      </text>
    </comment>
    <comment ref="C28" authorId="0">
      <text>
        <r>
          <rPr>
            <b/>
            <sz val="8"/>
            <color indexed="81"/>
            <rFont val="Tahoma"/>
            <family val="2"/>
          </rPr>
          <t xml:space="preserve">LJ   HX64 DCZ
</t>
        </r>
        <r>
          <rPr>
            <sz val="8"/>
            <color indexed="81"/>
            <rFont val="Tahoma"/>
            <family val="2"/>
          </rPr>
          <t>£25 - 077 cash
7.5m MH + 2 
0777833098</t>
        </r>
      </text>
    </comment>
    <comment ref="F28" authorId="0">
      <text>
        <r>
          <rPr>
            <b/>
            <sz val="8"/>
            <color indexed="81"/>
            <rFont val="Tahoma"/>
            <family val="2"/>
          </rPr>
          <t xml:space="preserve">LJ   WA58 JKO
</t>
        </r>
        <r>
          <rPr>
            <sz val="8"/>
            <color indexed="81"/>
            <rFont val="Tahoma"/>
            <family val="2"/>
          </rPr>
          <t>£75 ref 1114
7.9m MH + 2
07901 731630</t>
        </r>
      </text>
    </comment>
    <comment ref="I28" authorId="0">
      <text>
        <r>
          <rPr>
            <b/>
            <sz val="8"/>
            <color indexed="81"/>
            <rFont val="Tahoma"/>
            <family val="2"/>
          </rPr>
          <t xml:space="preserve">LJ KV59 TJZ
</t>
        </r>
        <r>
          <rPr>
            <sz val="8"/>
            <color indexed="81"/>
            <rFont val="Tahoma"/>
            <family val="2"/>
          </rPr>
          <t>07584 076079
£30.50 pif - 1163
Requested hard standing if possible but knows it is not guaranteed.  21' CV + 2 + 1 + dog</t>
        </r>
      </text>
    </comment>
    <comment ref="J28" authorId="0">
      <text>
        <r>
          <rPr>
            <b/>
            <sz val="8"/>
            <color indexed="81"/>
            <rFont val="Tahoma"/>
            <family val="2"/>
          </rPr>
          <t xml:space="preserve">LLJ  HX54 WHW
</t>
        </r>
        <r>
          <rPr>
            <sz val="8"/>
            <color indexed="81"/>
            <rFont val="Tahoma"/>
            <family val="2"/>
          </rPr>
          <t xml:space="preserve">£272 pif 1028 - REFUND £32 on arrival as charged peak season rates
9m RV + 2
 BB4..  Rather rude on the phone and didn't want to pay up front..  He did in the end agree
</t>
        </r>
      </text>
    </comment>
    <comment ref="R28" authorId="0">
      <text>
        <r>
          <rPr>
            <b/>
            <sz val="8"/>
            <color indexed="81"/>
            <rFont val="Tahoma"/>
            <family val="2"/>
          </rPr>
          <t xml:space="preserve">MNJ: PO16 CRX.
</t>
        </r>
        <r>
          <rPr>
            <sz val="8"/>
            <color indexed="81"/>
            <rFont val="Tahoma"/>
            <family val="2"/>
          </rPr>
          <t xml:space="preserve">£30.50 PIF Ref.1155.
Tel.07487688877.
8 Mt MH 3 Adults 1 dog.
</t>
        </r>
      </text>
    </comment>
    <comment ref="T28" authorId="0">
      <text>
        <r>
          <rPr>
            <b/>
            <sz val="8"/>
            <color indexed="81"/>
            <rFont val="Tahoma"/>
            <family val="2"/>
          </rPr>
          <t xml:space="preserve">SM: REQW44.
</t>
        </r>
        <r>
          <rPr>
            <sz val="8"/>
            <color indexed="81"/>
            <rFont val="Tahoma"/>
            <family val="2"/>
          </rPr>
          <t xml:space="preserve">£59  Ref. 1299
Tel. 017670124.
2 Adults 1 Dog, M/H.
German rockup.
</t>
        </r>
      </text>
    </comment>
    <comment ref="W28" authorId="0">
      <text>
        <r>
          <rPr>
            <b/>
            <sz val="8"/>
            <color indexed="81"/>
            <rFont val="Tahoma"/>
            <family val="2"/>
          </rPr>
          <t>SM  WA11 FJD</t>
        </r>
        <r>
          <rPr>
            <sz val="8"/>
            <color indexed="81"/>
            <rFont val="Tahoma"/>
            <family val="2"/>
          </rPr>
          <t xml:space="preserve">
07808 787 103
8m   2 persons 
pd £20 - 1030
not sure yet of 2016 prices booked Dec 15 - with plot 39 &amp; 40</t>
        </r>
      </text>
    </comment>
    <comment ref="Y28" authorId="0">
      <text>
        <r>
          <rPr>
            <b/>
            <sz val="8"/>
            <color indexed="81"/>
            <rFont val="Tahoma"/>
            <family val="2"/>
          </rPr>
          <t>SM -   HV16 NBL</t>
        </r>
        <r>
          <rPr>
            <sz val="8"/>
            <color indexed="81"/>
            <rFont val="Tahoma"/>
            <family val="2"/>
          </rPr>
          <t xml:space="preserve">
07955 381 314
7.4m  hired
pd £28 - 0808</t>
        </r>
      </text>
    </comment>
    <comment ref="Z28" authorId="0">
      <text>
        <r>
          <rPr>
            <b/>
            <sz val="8"/>
            <color indexed="81"/>
            <rFont val="Tahoma"/>
            <family val="2"/>
          </rPr>
          <t>Me:</t>
        </r>
        <r>
          <rPr>
            <sz val="8"/>
            <color indexed="81"/>
            <rFont val="Tahoma"/>
            <family val="2"/>
          </rPr>
          <t xml:space="preserve">
LR: Pd £28 
Mr MCGrath (Pd £56 for x 2) Ferry arrives back 6.30pm Portsmouth
7m Caravan
Reg R777RNR
1 night</t>
        </r>
      </text>
    </comment>
    <comment ref="AB28" authorId="0">
      <text>
        <r>
          <rPr>
            <b/>
            <sz val="8"/>
            <color indexed="81"/>
            <rFont val="Tahoma"/>
            <family val="2"/>
          </rPr>
          <t>SM - VD551632</t>
        </r>
        <r>
          <rPr>
            <sz val="8"/>
            <color indexed="81"/>
            <rFont val="Tahoma"/>
            <family val="2"/>
          </rPr>
          <t xml:space="preserve">
074 73 079985
6.9m
pd £56 - 1438</t>
        </r>
      </text>
    </comment>
    <comment ref="AD28" authorId="0">
      <text>
        <r>
          <rPr>
            <b/>
            <sz val="8"/>
            <color indexed="81"/>
            <rFont val="Tahoma"/>
            <family val="2"/>
          </rPr>
          <t>SM - NJL112</t>
        </r>
        <r>
          <rPr>
            <sz val="8"/>
            <color indexed="81"/>
            <rFont val="Tahoma"/>
            <family val="2"/>
          </rPr>
          <t xml:space="preserve">
sent fro Riverside
8m  2 + cat
pd £56 - 1479</t>
        </r>
      </text>
    </comment>
    <comment ref="B29" authorId="0">
      <text>
        <r>
          <rPr>
            <b/>
            <sz val="8"/>
            <color indexed="81"/>
            <rFont val="Tahoma"/>
            <family val="2"/>
          </rPr>
          <t xml:space="preserve">LJ  YG05 TXS
</t>
        </r>
        <r>
          <rPr>
            <sz val="8"/>
            <color indexed="81"/>
            <rFont val="Tahoma"/>
            <family val="2"/>
          </rPr>
          <t xml:space="preserve">£100 pif 1050
7.5m cv + 2  BB4
07931 790839
</t>
        </r>
      </text>
    </comment>
    <comment ref="C29" authorId="0">
      <text>
        <r>
          <rPr>
            <b/>
            <sz val="8"/>
            <color indexed="81"/>
            <rFont val="Tahoma"/>
            <family val="2"/>
          </rPr>
          <t xml:space="preserve">lw
VIL6217
CAR AV53GXG
07825253499
VERY LARGE RV + car
2 adults, 1 child, 1 dog
1 night. </t>
        </r>
        <r>
          <rPr>
            <sz val="8"/>
            <color indexed="81"/>
            <rFont val="Tahoma"/>
            <family val="2"/>
          </rPr>
          <t xml:space="preserve">
</t>
        </r>
      </text>
    </comment>
    <comment ref="I29" authorId="0">
      <text>
        <r>
          <rPr>
            <b/>
            <sz val="8"/>
            <color indexed="81"/>
            <rFont val="Tahoma"/>
            <family val="2"/>
          </rPr>
          <t xml:space="preserve">LJ AU11 CKX
</t>
        </r>
        <r>
          <rPr>
            <sz val="8"/>
            <color indexed="81"/>
            <rFont val="Tahoma"/>
            <family val="2"/>
          </rPr>
          <t>£60 + £44 for Sherwood 0326
9m MH + 2 here for 80's event Rally</t>
        </r>
        <r>
          <rPr>
            <sz val="8"/>
            <color indexed="81"/>
            <rFont val="Tahoma"/>
            <family val="2"/>
          </rPr>
          <t xml:space="preserve">
</t>
        </r>
      </text>
    </comment>
    <comment ref="K29" authorId="0">
      <text>
        <r>
          <rPr>
            <b/>
            <sz val="8"/>
            <color indexed="81"/>
            <rFont val="Tahoma"/>
            <family val="2"/>
          </rPr>
          <t>SM -  BICO 905</t>
        </r>
        <r>
          <rPr>
            <sz val="8"/>
            <color indexed="81"/>
            <rFont val="Tahoma"/>
            <family val="2"/>
          </rPr>
          <t xml:space="preserve">
049 160 704 5378 German
7m  2 persons may extend stay?
Pd £25 - 0041</t>
        </r>
      </text>
    </comment>
    <comment ref="N29" authorId="0">
      <text>
        <r>
          <rPr>
            <b/>
            <sz val="8"/>
            <color indexed="81"/>
            <rFont val="Tahoma"/>
            <family val="2"/>
          </rPr>
          <t>SM -  PL03 AXN</t>
        </r>
        <r>
          <rPr>
            <sz val="8"/>
            <color indexed="81"/>
            <rFont val="Tahoma"/>
            <family val="2"/>
          </rPr>
          <t xml:space="preserve">
07849 732516
6.8m for ferry
pd £25 - 0548</t>
        </r>
      </text>
    </comment>
    <comment ref="O29" authorId="0">
      <text>
        <r>
          <rPr>
            <b/>
            <sz val="8"/>
            <color indexed="81"/>
            <rFont val="Tahoma"/>
            <family val="2"/>
          </rPr>
          <t xml:space="preserve">LJ  R5 WDF
</t>
        </r>
        <r>
          <rPr>
            <sz val="8"/>
            <color indexed="81"/>
            <rFont val="Tahoma"/>
            <family val="2"/>
          </rPr>
          <t>£102 ref 1111
30' MH + 3 BB4
Arriving between 20.30 and 23.00.  Knows whiteboard</t>
        </r>
      </text>
    </comment>
    <comment ref="U29" authorId="0">
      <text>
        <r>
          <rPr>
            <b/>
            <sz val="8"/>
            <color indexed="81"/>
            <rFont val="Tahoma"/>
            <family val="2"/>
          </rPr>
          <t xml:space="preserve">SM - </t>
        </r>
        <r>
          <rPr>
            <sz val="8"/>
            <color indexed="81"/>
            <rFont val="Tahoma"/>
            <family val="2"/>
          </rPr>
          <t xml:space="preserve">
0122 851 3210
7m  M/H for ferry
pd £28 - 0163</t>
        </r>
      </text>
    </comment>
    <comment ref="V29" authorId="0">
      <text>
        <r>
          <rPr>
            <b/>
            <sz val="8"/>
            <color indexed="81"/>
            <rFont val="Tahoma"/>
            <family val="2"/>
          </rPr>
          <t xml:space="preserve">LJ  V912 TAV
</t>
        </r>
        <r>
          <rPr>
            <sz val="8"/>
            <color indexed="81"/>
            <rFont val="Tahoma"/>
            <family val="2"/>
          </rPr>
          <t xml:space="preserve">£138 ref 1233
9m MH + 2
07967 572692
</t>
        </r>
      </text>
    </comment>
    <comment ref="W29" authorId="0">
      <text>
        <r>
          <rPr>
            <b/>
            <sz val="8"/>
            <color indexed="81"/>
            <rFont val="Tahoma"/>
            <family val="2"/>
          </rPr>
          <t>car reg: HK16 LJJ</t>
        </r>
        <r>
          <rPr>
            <sz val="8"/>
            <color indexed="81"/>
            <rFont val="Tahoma"/>
            <family val="2"/>
          </rPr>
          <t xml:space="preserve">
</t>
        </r>
      </text>
    </comment>
    <comment ref="Z29" authorId="0">
      <text>
        <r>
          <rPr>
            <b/>
            <sz val="8"/>
            <color indexed="81"/>
            <rFont val="Tahoma"/>
            <family val="2"/>
          </rPr>
          <t>Me:</t>
        </r>
        <r>
          <rPr>
            <sz val="8"/>
            <color indexed="81"/>
            <rFont val="Tahoma"/>
            <family val="2"/>
          </rPr>
          <t xml:space="preserve">
LR: Pd £28 
(pd £56 for x 2) receipt 1169
Reg S16OOT
1 night </t>
        </r>
      </text>
    </comment>
    <comment ref="AC29" authorId="0">
      <text>
        <r>
          <rPr>
            <b/>
            <sz val="8"/>
            <color indexed="81"/>
            <rFont val="Tahoma"/>
            <family val="2"/>
          </rPr>
          <t>sm</t>
        </r>
        <r>
          <rPr>
            <sz val="8"/>
            <color indexed="81"/>
            <rFont val="Tahoma"/>
            <family val="2"/>
          </rPr>
          <t xml:space="preserve">
gh916g
dutch 7.2 2 + 2
pd £68 - 1456</t>
        </r>
      </text>
    </comment>
    <comment ref="AE29" authorId="0">
      <text>
        <r>
          <rPr>
            <sz val="8"/>
            <color indexed="81"/>
            <rFont val="Tahoma"/>
            <family val="2"/>
          </rPr>
          <t xml:space="preserve">ddll
07968981965
m/h 2A 2C PIF £40.
Ref. 0161
</t>
        </r>
      </text>
    </comment>
    <comment ref="B33" authorId="0">
      <text>
        <r>
          <rPr>
            <b/>
            <sz val="8"/>
            <color indexed="81"/>
            <rFont val="Tahoma"/>
            <family val="2"/>
          </rPr>
          <t>LW
DUWAN665
004917660297626
2 adults, 2nights
£44pd:</t>
        </r>
        <r>
          <rPr>
            <sz val="8"/>
            <color indexed="81"/>
            <rFont val="Tahoma"/>
            <family val="2"/>
          </rPr>
          <t xml:space="preserve">
</t>
        </r>
      </text>
    </comment>
    <comment ref="H33" authorId="0">
      <text>
        <r>
          <rPr>
            <b/>
            <sz val="8"/>
            <color indexed="81"/>
            <rFont val="Tahoma"/>
            <family val="2"/>
          </rPr>
          <t>SM - CW3 HWW</t>
        </r>
        <r>
          <rPr>
            <sz val="8"/>
            <color indexed="81"/>
            <rFont val="Tahoma"/>
            <family val="2"/>
          </rPr>
          <t xml:space="preserve">
07909043512
8.16m  2 for festival
pd £20 - 1519
balance due £100
</t>
        </r>
      </text>
    </comment>
    <comment ref="R33" authorId="0">
      <text>
        <r>
          <rPr>
            <b/>
            <sz val="8"/>
            <color indexed="81"/>
            <rFont val="Tahoma"/>
            <family val="2"/>
          </rPr>
          <t>SM - FT02 GHK</t>
        </r>
        <r>
          <rPr>
            <sz val="8"/>
            <color indexed="81"/>
            <rFont val="Tahoma"/>
            <family val="2"/>
          </rPr>
          <t xml:space="preserve">
07787 154290
7m  4 adults + dog
pd 37.50 - 1277</t>
        </r>
      </text>
    </comment>
    <comment ref="X33" authorId="0">
      <text>
        <r>
          <rPr>
            <b/>
            <sz val="8"/>
            <color indexed="81"/>
            <rFont val="Tahoma"/>
            <family val="2"/>
          </rPr>
          <t>SM - YC57 CDO</t>
        </r>
        <r>
          <rPr>
            <sz val="8"/>
            <color indexed="81"/>
            <rFont val="Tahoma"/>
            <family val="2"/>
          </rPr>
          <t xml:space="preserve">
booked for watson also
8.5m  for ferry
pd £34 - 0756</t>
        </r>
      </text>
    </comment>
    <comment ref="AA33" authorId="0">
      <text>
        <r>
          <rPr>
            <b/>
            <sz val="8"/>
            <color indexed="81"/>
            <rFont val="Tahoma"/>
            <family val="2"/>
          </rPr>
          <t xml:space="preserve">LJ FX15 RLZ
</t>
        </r>
        <r>
          <rPr>
            <sz val="8"/>
            <color indexed="81"/>
            <rFont val="Tahoma"/>
            <family val="2"/>
          </rPr>
          <t xml:space="preserve">£25 ref 1384
6m MH + 2
07966 446138
Knows board and code
</t>
        </r>
      </text>
    </comment>
    <comment ref="AC33" authorId="0">
      <text>
        <r>
          <rPr>
            <b/>
            <sz val="8"/>
            <color indexed="81"/>
            <rFont val="Tahoma"/>
            <family val="2"/>
          </rPr>
          <t xml:space="preserve">LJ PR52 DLR
</t>
        </r>
        <r>
          <rPr>
            <sz val="8"/>
            <color indexed="81"/>
            <rFont val="Tahoma"/>
            <family val="2"/>
          </rPr>
          <t xml:space="preserve">£34 ref 1458
8.5m MH + 2
07700 727661
Referred by Freeborn Group
</t>
        </r>
      </text>
    </comment>
    <comment ref="AD33" authorId="0">
      <text>
        <r>
          <rPr>
            <b/>
            <sz val="8"/>
            <color indexed="81"/>
            <rFont val="Tahoma"/>
            <family val="2"/>
          </rPr>
          <t>SM - MX58 RZC</t>
        </r>
        <r>
          <rPr>
            <sz val="8"/>
            <color indexed="81"/>
            <rFont val="Tahoma"/>
            <family val="2"/>
          </rPr>
          <t xml:space="preserve">
07887 991 498
6m 2 + 1
pd £56 - 1489</t>
        </r>
      </text>
    </comment>
    <comment ref="B34" authorId="0">
      <text>
        <r>
          <rPr>
            <sz val="8"/>
            <color indexed="81"/>
            <rFont val="Tahoma"/>
            <family val="2"/>
          </rPr>
          <t xml:space="preserve">DA226FL
MOTOR HOME
2 adults
£22 pd
</t>
        </r>
      </text>
    </comment>
    <comment ref="C34" authorId="0">
      <text>
        <r>
          <rPr>
            <b/>
            <sz val="8"/>
            <color indexed="81"/>
            <rFont val="Tahoma"/>
            <family val="2"/>
          </rPr>
          <t xml:space="preserve">LJ 1-HFZ-097
</t>
        </r>
        <r>
          <rPr>
            <sz val="8"/>
            <color indexed="81"/>
            <rFont val="Tahoma"/>
            <family val="2"/>
          </rPr>
          <t xml:space="preserve">Rock up
£25 ref 1087
Belgium 496531205
</t>
        </r>
      </text>
    </comment>
    <comment ref="I34" authorId="0">
      <text>
        <r>
          <rPr>
            <sz val="8"/>
            <color indexed="81"/>
            <rFont val="Tahoma"/>
            <family val="2"/>
          </rPr>
          <t xml:space="preserve">LW
A5CDK
07799435530
£25 pd, 1 night
</t>
        </r>
      </text>
    </comment>
    <comment ref="J34" authorId="0">
      <text>
        <r>
          <rPr>
            <b/>
            <sz val="8"/>
            <color indexed="81"/>
            <rFont val="Tahoma"/>
            <family val="2"/>
          </rPr>
          <t>SM - KX06 GLY</t>
        </r>
        <r>
          <rPr>
            <sz val="8"/>
            <color indexed="81"/>
            <rFont val="Tahoma"/>
            <family val="2"/>
          </rPr>
          <t xml:space="preserve">
07762 107 669
6.1m  M/H  2 + dog
pd £23.50 -  0836</t>
        </r>
      </text>
    </comment>
    <comment ref="P34" authorId="0">
      <text>
        <r>
          <rPr>
            <b/>
            <sz val="8"/>
            <color indexed="81"/>
            <rFont val="Tahoma"/>
            <family val="2"/>
          </rPr>
          <t xml:space="preserve">LJ GOK23
</t>
        </r>
        <r>
          <rPr>
            <sz val="8"/>
            <color indexed="81"/>
            <rFont val="Tahoma"/>
            <family val="2"/>
          </rPr>
          <t xml:space="preserve">£32 ref cash 006
7m MH + 3 + 1
07462 908295
RU from Germany
</t>
        </r>
      </text>
    </comment>
    <comment ref="Q34" authorId="0">
      <text>
        <r>
          <rPr>
            <b/>
            <sz val="8"/>
            <color indexed="81"/>
            <rFont val="Tahoma"/>
            <family val="2"/>
          </rPr>
          <t xml:space="preserve">MNJ: G98OAMJ.
</t>
        </r>
        <r>
          <rPr>
            <sz val="8"/>
            <color indexed="81"/>
            <rFont val="Tahoma"/>
            <family val="2"/>
          </rPr>
          <t xml:space="preserve">£25 pif ref 1267
Tel.07706047779
6 M CV 2 Adults 1 Child.
Told about white board.
Barrier did not open as entered as o when should be zero
</t>
        </r>
      </text>
    </comment>
    <comment ref="W34" authorId="0">
      <text>
        <r>
          <rPr>
            <b/>
            <sz val="8"/>
            <color indexed="81"/>
            <rFont val="Tahoma"/>
            <family val="2"/>
          </rPr>
          <t xml:space="preserve">LJ.  PO55 AYN
</t>
        </r>
        <r>
          <rPr>
            <sz val="8"/>
            <color indexed="81"/>
            <rFont val="Tahoma"/>
            <family val="2"/>
          </rPr>
          <t>MNJ took booking</t>
        </r>
        <r>
          <rPr>
            <b/>
            <sz val="8"/>
            <color indexed="81"/>
            <rFont val="Tahoma"/>
            <family val="2"/>
          </rPr>
          <t>:</t>
        </r>
        <r>
          <rPr>
            <sz val="8"/>
            <color indexed="81"/>
            <rFont val="Tahoma"/>
            <family val="2"/>
          </rPr>
          <t xml:space="preserve">
£26.50 ref 1335
6m MH + 2 + dog
07879 668462
</t>
        </r>
      </text>
    </comment>
    <comment ref="X34" authorId="0">
      <text>
        <r>
          <rPr>
            <b/>
            <sz val="8"/>
            <color indexed="81"/>
            <rFont val="Tahoma"/>
            <family val="2"/>
          </rPr>
          <t>SM -  YH57 UEU</t>
        </r>
        <r>
          <rPr>
            <sz val="8"/>
            <color indexed="81"/>
            <rFont val="Tahoma"/>
            <family val="2"/>
          </rPr>
          <t xml:space="preserve">
Mrs Greenroyd booked &amp; pd £25 - 0756
7.5m   2 for ferry</t>
        </r>
      </text>
    </comment>
    <comment ref="Z34" authorId="0">
      <text>
        <r>
          <rPr>
            <b/>
            <sz val="8"/>
            <color indexed="81"/>
            <rFont val="Tahoma"/>
            <family val="2"/>
          </rPr>
          <t>SM - DG05 AEZ</t>
        </r>
        <r>
          <rPr>
            <sz val="8"/>
            <color indexed="81"/>
            <rFont val="Tahoma"/>
            <family val="2"/>
          </rPr>
          <t xml:space="preserve">
07514 614310
1 man on own
pd £154 - 1388</t>
        </r>
      </text>
    </comment>
    <comment ref="G35" authorId="0">
      <text>
        <r>
          <rPr>
            <b/>
            <sz val="8"/>
            <color indexed="81"/>
            <rFont val="Tahoma"/>
            <family val="2"/>
          </rPr>
          <t xml:space="preserve">MNJ: </t>
        </r>
        <r>
          <rPr>
            <sz val="8"/>
            <color indexed="81"/>
            <rFont val="Tahoma"/>
            <family val="2"/>
          </rPr>
          <t xml:space="preserve">Paid £524 includes £2 C/C fee.
4 weeks up to 28/07/16.
Ref. 1238
</t>
        </r>
      </text>
    </comment>
    <comment ref="AE35" authorId="0">
      <text>
        <r>
          <rPr>
            <b/>
            <sz val="8"/>
            <color indexed="81"/>
            <rFont val="Tahoma"/>
            <family val="2"/>
          </rPr>
          <t>Paid £522 ref 1669 on 9.8.16</t>
        </r>
      </text>
    </comment>
    <comment ref="B36" authorId="0">
      <text>
        <r>
          <rPr>
            <b/>
            <sz val="8"/>
            <color indexed="81"/>
            <rFont val="Tahoma"/>
            <family val="2"/>
          </rPr>
          <t xml:space="preserve">LJ  BLMR146
</t>
        </r>
        <r>
          <rPr>
            <sz val="8"/>
            <color indexed="81"/>
            <rFont val="Tahoma"/>
            <family val="2"/>
          </rPr>
          <t xml:space="preserve">German Rock up 6.45pm
£25  ref 1082
7.5m MH + 2 </t>
        </r>
      </text>
    </comment>
    <comment ref="C36" authorId="0">
      <text>
        <r>
          <rPr>
            <b/>
            <sz val="8"/>
            <color indexed="81"/>
            <rFont val="Tahoma"/>
            <family val="2"/>
          </rPr>
          <t xml:space="preserve">LJ GN06 KXT
</t>
        </r>
        <r>
          <rPr>
            <sz val="8"/>
            <color indexed="81"/>
            <rFont val="Tahoma"/>
            <family val="2"/>
          </rPr>
          <t xml:space="preserve">£22 cash 081
18'5 MH + 2
</t>
        </r>
      </text>
    </comment>
    <comment ref="I36" authorId="0">
      <text>
        <r>
          <rPr>
            <b/>
            <sz val="8"/>
            <color indexed="81"/>
            <rFont val="Tahoma"/>
            <family val="2"/>
          </rPr>
          <t xml:space="preserve">LJ  L367 DNF
</t>
        </r>
        <r>
          <rPr>
            <sz val="8"/>
            <color indexed="81"/>
            <rFont val="Tahoma"/>
            <family val="2"/>
          </rPr>
          <t xml:space="preserve">£23.50 ref 1134
5.5m camper + 2 + 1 dog
07857 883802
</t>
        </r>
      </text>
    </comment>
    <comment ref="K36" authorId="0">
      <text>
        <r>
          <rPr>
            <b/>
            <sz val="8"/>
            <color indexed="81"/>
            <rFont val="Tahoma"/>
            <family val="2"/>
          </rPr>
          <t>LW
WG65YVY
07970931824
2 ADULTS
£56pd:</t>
        </r>
        <r>
          <rPr>
            <sz val="8"/>
            <color indexed="81"/>
            <rFont val="Tahoma"/>
            <family val="2"/>
          </rPr>
          <t xml:space="preserve">
</t>
        </r>
      </text>
    </comment>
    <comment ref="R36" authorId="0">
      <text>
        <r>
          <rPr>
            <b/>
            <sz val="8"/>
            <color indexed="81"/>
            <rFont val="Tahoma"/>
            <family val="2"/>
          </rPr>
          <t>LJ AL916RJ
pd £350 - 1275</t>
        </r>
        <r>
          <rPr>
            <sz val="8"/>
            <color indexed="81"/>
            <rFont val="Tahoma"/>
            <family val="2"/>
          </rPr>
          <t xml:space="preserve">
07544 589204
SM pd from 17 to 30 July</t>
        </r>
      </text>
    </comment>
    <comment ref="AF36" authorId="0">
      <text>
        <r>
          <rPr>
            <b/>
            <sz val="8"/>
            <color indexed="81"/>
            <rFont val="Tahoma"/>
            <family val="2"/>
          </rPr>
          <t>LJ  Paid on 7/8
£350 for two weeks.  See note on 7/8</t>
        </r>
      </text>
    </comment>
    <comment ref="I37" authorId="0">
      <text>
        <r>
          <rPr>
            <b/>
            <sz val="8"/>
            <color indexed="81"/>
            <rFont val="Tahoma"/>
            <family val="2"/>
          </rPr>
          <t xml:space="preserve">MNJ:HX15BKD.
</t>
        </r>
        <r>
          <rPr>
            <sz val="8"/>
            <color indexed="81"/>
            <rFont val="Tahoma"/>
            <family val="2"/>
          </rPr>
          <t xml:space="preserve">£25 pif REF 1153
Tel. 07968110840
27 ft MH 2 Adults 1 3 Yr old. Coming off ferry.
</t>
        </r>
      </text>
    </comment>
    <comment ref="K37" authorId="0">
      <text>
        <r>
          <rPr>
            <sz val="8"/>
            <color indexed="81"/>
            <rFont val="Tahoma"/>
            <family val="2"/>
          </rPr>
          <t xml:space="preserve">LW
WG11FSE
07970931824
2 ADULTS
£56 paid by Wills
</t>
        </r>
      </text>
    </comment>
    <comment ref="X37" authorId="0">
      <text>
        <r>
          <rPr>
            <b/>
            <sz val="8"/>
            <color indexed="81"/>
            <rFont val="Tahoma"/>
            <family val="2"/>
          </rPr>
          <t>SM - 3002HPP</t>
        </r>
        <r>
          <rPr>
            <sz val="8"/>
            <color indexed="81"/>
            <rFont val="Tahoma"/>
            <family val="2"/>
          </rPr>
          <t xml:space="preserve">
7m  2 from ferry
£28 to pay on arrival</t>
        </r>
      </text>
    </comment>
    <comment ref="AC37" authorId="0">
      <text>
        <r>
          <rPr>
            <b/>
            <sz val="8"/>
            <color indexed="81"/>
            <rFont val="Tahoma"/>
            <family val="2"/>
          </rPr>
          <t xml:space="preserve">LJ  G337 UKE
</t>
        </r>
        <r>
          <rPr>
            <sz val="8"/>
            <color indexed="81"/>
            <rFont val="Tahoma"/>
            <family val="2"/>
          </rPr>
          <t xml:space="preserve">£125 ref 1445
19' MH + 1
077455 87989
Asked for this pitch
</t>
        </r>
      </text>
    </comment>
    <comment ref="I38" authorId="0">
      <text>
        <r>
          <rPr>
            <b/>
            <sz val="8"/>
            <color indexed="81"/>
            <rFont val="Tahoma"/>
            <family val="2"/>
          </rPr>
          <t xml:space="preserve">LJ OG05 COT
</t>
        </r>
        <r>
          <rPr>
            <sz val="8"/>
            <color indexed="81"/>
            <rFont val="Tahoma"/>
            <family val="2"/>
          </rPr>
          <t xml:space="preserve">£25 -  0311
8m cv + 2 for ferry
Keep in LAB due to leaving at 5am!! </t>
        </r>
      </text>
    </comment>
    <comment ref="J38" authorId="0">
      <text>
        <r>
          <rPr>
            <b/>
            <sz val="8"/>
            <color indexed="81"/>
            <rFont val="Tahoma"/>
            <family val="2"/>
          </rPr>
          <t xml:space="preserve">LJ  H381 AFJ
</t>
        </r>
        <r>
          <rPr>
            <sz val="8"/>
            <color indexed="81"/>
            <rFont val="Tahoma"/>
            <family val="2"/>
          </rPr>
          <t xml:space="preserve">£22 ref 1102
6m MH + 2
knows whiteboard and code if delayed
</t>
        </r>
      </text>
    </comment>
    <comment ref="Q38" authorId="0">
      <text>
        <r>
          <rPr>
            <b/>
            <sz val="8"/>
            <color indexed="81"/>
            <rFont val="Tahoma"/>
            <family val="2"/>
          </rPr>
          <t xml:space="preserve">LJ  HX14 CLO
</t>
        </r>
        <r>
          <rPr>
            <sz val="8"/>
            <color indexed="81"/>
            <rFont val="Tahoma"/>
            <family val="2"/>
          </rPr>
          <t xml:space="preserve">£248 ref 1215
21n cruise and stay rate.
02380 458452
07860 836065
Lady from Hamble has flood damage and wanted to store MH for 3 weeks.  We said that we don't store but they could do cruise and stay.
</t>
        </r>
      </text>
    </comment>
    <comment ref="E39" authorId="0">
      <text>
        <r>
          <rPr>
            <b/>
            <sz val="8"/>
            <color indexed="81"/>
            <rFont val="Tahoma"/>
            <family val="2"/>
          </rPr>
          <t xml:space="preserve">MNJ: OLHY61
</t>
        </r>
        <r>
          <rPr>
            <sz val="8"/>
            <color indexed="81"/>
            <rFont val="Tahoma"/>
            <family val="2"/>
          </rPr>
          <t xml:space="preserve">£26.50 PIF. Ref. 087
Tel.072432160. 2 Adults rock up.
</t>
        </r>
      </text>
    </comment>
    <comment ref="F39" authorId="0">
      <text>
        <r>
          <rPr>
            <b/>
            <sz val="8"/>
            <color indexed="81"/>
            <rFont val="Tahoma"/>
            <family val="2"/>
          </rPr>
          <t>SM:</t>
        </r>
        <r>
          <rPr>
            <sz val="8"/>
            <color indexed="81"/>
            <rFont val="Tahoma"/>
            <family val="2"/>
          </rPr>
          <t xml:space="preserve">
07781 136 987
from Gurnsey BB4
6.1m  2 + 3 &amp; 4yrs
pd £25 - 0063 didn't arrive</t>
        </r>
      </text>
    </comment>
    <comment ref="H39" authorId="0">
      <text>
        <r>
          <rPr>
            <b/>
            <sz val="8"/>
            <color indexed="81"/>
            <rFont val="Tahoma"/>
            <family val="2"/>
          </rPr>
          <t>Me:</t>
        </r>
        <r>
          <rPr>
            <sz val="8"/>
            <color indexed="81"/>
            <rFont val="Tahoma"/>
            <family val="2"/>
          </rPr>
          <t xml:space="preserve">
Carrie cannot cover on Sat 9th July as out all day at Ken's reunion</t>
        </r>
      </text>
    </comment>
    <comment ref="P39" authorId="0">
      <text>
        <r>
          <rPr>
            <b/>
            <sz val="8"/>
            <color indexed="81"/>
            <rFont val="Tahoma"/>
            <family val="2"/>
          </rPr>
          <t xml:space="preserve">LJ HX14 FKE
</t>
        </r>
        <r>
          <rPr>
            <sz val="8"/>
            <color indexed="81"/>
            <rFont val="Tahoma"/>
            <family val="2"/>
          </rPr>
          <t>£22 cash 008
6m MH + 2
07432 055000
Rock Up
wifi</t>
        </r>
      </text>
    </comment>
    <comment ref="Q39" authorId="0">
      <text>
        <r>
          <rPr>
            <b/>
            <sz val="8"/>
            <color indexed="81"/>
            <rFont val="Tahoma"/>
            <family val="2"/>
          </rPr>
          <t xml:space="preserve">LJ -01C26420
</t>
        </r>
        <r>
          <rPr>
            <sz val="8"/>
            <color indexed="81"/>
            <rFont val="Tahoma"/>
            <family val="2"/>
          </rPr>
          <t>£74.50 ref 1220
7m MH + 2 + 3
00353 (Ireland) 868294067</t>
        </r>
        <r>
          <rPr>
            <sz val="8"/>
            <color indexed="81"/>
            <rFont val="Tahoma"/>
            <family val="2"/>
          </rPr>
          <t xml:space="preserve">
</t>
        </r>
      </text>
    </comment>
    <comment ref="S39" authorId="0">
      <text>
        <r>
          <rPr>
            <b/>
            <sz val="8"/>
            <color indexed="81"/>
            <rFont val="Tahoma"/>
            <family val="2"/>
          </rPr>
          <t xml:space="preserve">LJ  </t>
        </r>
        <r>
          <rPr>
            <sz val="8"/>
            <color indexed="81"/>
            <rFont val="Tahoma"/>
            <family val="2"/>
          </rPr>
          <t xml:space="preserve">Paid £31 a 1283 as I overcharged by £6 for first 2 days
</t>
        </r>
      </text>
    </comment>
    <comment ref="U39" authorId="0">
      <text>
        <r>
          <rPr>
            <b/>
            <sz val="8"/>
            <color indexed="81"/>
            <rFont val="Tahoma"/>
            <family val="2"/>
          </rPr>
          <t xml:space="preserve">LJ GTMP 28
</t>
        </r>
        <r>
          <rPr>
            <sz val="8"/>
            <color indexed="81"/>
            <rFont val="Tahoma"/>
            <family val="2"/>
          </rPr>
          <t>pay on arrival in approx 3 hours - £56 to pay
7m MH + 2
00491724549911
pd  £67 - 1309</t>
        </r>
      </text>
    </comment>
    <comment ref="W39" authorId="0">
      <text>
        <r>
          <rPr>
            <b/>
            <sz val="8"/>
            <color indexed="81"/>
            <rFont val="Tahoma"/>
            <family val="2"/>
          </rPr>
          <t xml:space="preserve">MNJ: WX15FGN
</t>
        </r>
        <r>
          <rPr>
            <sz val="8"/>
            <color indexed="81"/>
            <rFont val="Tahoma"/>
            <family val="2"/>
          </rPr>
          <t>Phone 07703009661</t>
        </r>
        <r>
          <rPr>
            <b/>
            <sz val="8"/>
            <color indexed="81"/>
            <rFont val="Tahoma"/>
            <family val="2"/>
          </rPr>
          <t xml:space="preserve">
</t>
        </r>
        <r>
          <rPr>
            <sz val="8"/>
            <color indexed="81"/>
            <rFont val="Tahoma"/>
            <family val="2"/>
          </rPr>
          <t xml:space="preserve">Paid £34 Ref 0245
2 Adults 2 Children. Catching ferry to France.
</t>
        </r>
      </text>
    </comment>
    <comment ref="Z39" authorId="0">
      <text>
        <r>
          <rPr>
            <b/>
            <sz val="8"/>
            <color indexed="81"/>
            <rFont val="Tahoma"/>
            <family val="2"/>
          </rPr>
          <t xml:space="preserve">LJ FJ55 YNM
</t>
        </r>
        <r>
          <rPr>
            <sz val="8"/>
            <color indexed="81"/>
            <rFont val="Tahoma"/>
            <family val="2"/>
          </rPr>
          <t>£175 ref 1375
6.1m MH + 2 - 7 nights
07701366687</t>
        </r>
      </text>
    </comment>
    <comment ref="B40" authorId="0">
      <text>
        <r>
          <rPr>
            <b/>
            <sz val="8"/>
            <color indexed="81"/>
            <rFont val="Tahoma"/>
            <family val="2"/>
          </rPr>
          <t>SM  -  YVL450</t>
        </r>
        <r>
          <rPr>
            <sz val="8"/>
            <color indexed="81"/>
            <rFont val="Tahoma"/>
            <family val="2"/>
          </rPr>
          <t xml:space="preserve">
07767 456 246
pd £22 - 0136
with Zank pl 30</t>
        </r>
      </text>
    </comment>
    <comment ref="C40" authorId="0">
      <text>
        <r>
          <rPr>
            <b/>
            <sz val="8"/>
            <color indexed="81"/>
            <rFont val="Tahoma"/>
            <family val="2"/>
          </rPr>
          <t xml:space="preserve">LJ DN15 PZZ
</t>
        </r>
        <r>
          <rPr>
            <sz val="8"/>
            <color indexed="81"/>
            <rFont val="Tahoma"/>
            <family val="2"/>
          </rPr>
          <t xml:space="preserve">£25 pif 1023
7.5m cv + 2
07850 509585
</t>
        </r>
      </text>
    </comment>
    <comment ref="D40" authorId="0">
      <text>
        <r>
          <rPr>
            <b/>
            <sz val="8"/>
            <color indexed="81"/>
            <rFont val="Tahoma"/>
            <family val="2"/>
          </rPr>
          <t>SM - booked 10 oct 15</t>
        </r>
        <r>
          <rPr>
            <sz val="8"/>
            <color indexed="81"/>
            <rFont val="Tahoma"/>
            <family val="2"/>
          </rPr>
          <t xml:space="preserve">
0034966 482522
07860 255415  - AU15 CEV
martingates1@gmail.com
emailed pitch &amp; code on 10/10/15
pd £20 deposit - 0695
balance paid £46 - </t>
        </r>
      </text>
    </comment>
    <comment ref="H40" authorId="0">
      <text>
        <r>
          <rPr>
            <b/>
            <sz val="8"/>
            <color indexed="81"/>
            <rFont val="Tahoma"/>
            <family val="2"/>
          </rPr>
          <t>SM YJ07 AXB</t>
        </r>
        <r>
          <rPr>
            <sz val="8"/>
            <color indexed="81"/>
            <rFont val="Tahoma"/>
            <family val="2"/>
          </rPr>
          <t xml:space="preserve">
0799 070 5616/ 01208850114
pd £22 - 1446
LJ  - different number on sheet - may have changed cars: WJ64 YOW</t>
        </r>
      </text>
    </comment>
    <comment ref="I40" authorId="0">
      <text>
        <r>
          <rPr>
            <b/>
            <sz val="8"/>
            <color indexed="81"/>
            <rFont val="Tahoma"/>
            <family val="2"/>
          </rPr>
          <t>S M- WJ64 YOW</t>
        </r>
        <r>
          <rPr>
            <sz val="8"/>
            <color indexed="81"/>
            <rFont val="Tahoma"/>
            <family val="2"/>
          </rPr>
          <t xml:space="preserve">
0790 6912709
2 back off  ferry
pd £22 - 0833
CS: staying 1 extra night due to the fact they can't visit their porrly friend until tomorrow, Paid in full £22 Ref: </t>
        </r>
      </text>
    </comment>
    <comment ref="K40" authorId="0">
      <text>
        <r>
          <rPr>
            <sz val="8"/>
            <color indexed="81"/>
            <rFont val="Tahoma"/>
            <family val="2"/>
          </rPr>
          <t>SM -  N439 WRR
0771 303 8951
6.2m  2 + dog
pd £23.50 - 1523</t>
        </r>
      </text>
    </comment>
    <comment ref="M40" authorId="0">
      <text>
        <r>
          <rPr>
            <b/>
            <sz val="8"/>
            <color indexed="81"/>
            <rFont val="Tahoma"/>
            <family val="2"/>
          </rPr>
          <t>sm - nx04 gzm</t>
        </r>
        <r>
          <rPr>
            <sz val="8"/>
            <color indexed="81"/>
            <rFont val="Tahoma"/>
            <family val="2"/>
          </rPr>
          <t xml:space="preserve">
rang from 07765486888
gave me 07881 800 244
17'  for ferry
pd £22 - 0943</t>
        </r>
      </text>
    </comment>
    <comment ref="N40" authorId="0">
      <text>
        <r>
          <rPr>
            <b/>
            <sz val="8"/>
            <color indexed="81"/>
            <rFont val="Tahoma"/>
            <family val="2"/>
          </rPr>
          <t xml:space="preserve">LJ K169 JGY
</t>
        </r>
        <r>
          <rPr>
            <sz val="8"/>
            <color indexed="81"/>
            <rFont val="Tahoma"/>
            <family val="2"/>
          </rPr>
          <t xml:space="preserve">Disabled - keep near toilets
£22 ref 1204
20 cv + 2
07562 300784
</t>
        </r>
      </text>
    </comment>
    <comment ref="O40" authorId="0">
      <text>
        <r>
          <rPr>
            <b/>
            <sz val="8"/>
            <color indexed="81"/>
            <rFont val="Tahoma"/>
            <family val="2"/>
          </rPr>
          <t>SM - WG57 PJJ</t>
        </r>
        <r>
          <rPr>
            <sz val="8"/>
            <color indexed="81"/>
            <rFont val="Tahoma"/>
            <family val="2"/>
          </rPr>
          <t xml:space="preserve">
07732 180 601
VW + trailer for IOW
pd £27 - 0250</t>
        </r>
      </text>
    </comment>
    <comment ref="P40" authorId="0">
      <text>
        <r>
          <rPr>
            <b/>
            <sz val="8"/>
            <color indexed="81"/>
            <rFont val="Tahoma"/>
            <family val="2"/>
          </rPr>
          <t>SM  -  KKH 266D</t>
        </r>
        <r>
          <rPr>
            <sz val="8"/>
            <color indexed="81"/>
            <rFont val="Tahoma"/>
            <family val="2"/>
          </rPr>
          <t xml:space="preserve">
07957 344 719
VW ok to move (booked Jan 16)
pd £22 - 1218</t>
        </r>
      </text>
    </comment>
    <comment ref="U40" authorId="0">
      <text>
        <r>
          <rPr>
            <b/>
            <sz val="8"/>
            <color indexed="81"/>
            <rFont val="Tahoma"/>
            <family val="2"/>
          </rPr>
          <t>LJ HPIJ640</t>
        </r>
        <r>
          <rPr>
            <sz val="8"/>
            <color indexed="81"/>
            <rFont val="Tahoma"/>
            <family val="2"/>
          </rPr>
          <t xml:space="preserve">
pay on arrival in approx 3 hours - £67 to pay
7m MH + 3 + dog
00491724549911
pd £67 - 1306</t>
        </r>
      </text>
    </comment>
    <comment ref="W40" authorId="0">
      <text>
        <r>
          <rPr>
            <b/>
            <sz val="8"/>
            <color indexed="81"/>
            <rFont val="Tahoma"/>
            <family val="2"/>
          </rPr>
          <t xml:space="preserve">LJ  X900MJG
</t>
        </r>
        <r>
          <rPr>
            <sz val="8"/>
            <color indexed="81"/>
            <rFont val="Tahoma"/>
            <family val="2"/>
          </rPr>
          <t xml:space="preserve">£28 ref 1254 -missed off charging for extra person - £4 to pay
7.5m MH + 3 + 2 infants
07782 640699
</t>
        </r>
      </text>
    </comment>
    <comment ref="X40" authorId="0">
      <text>
        <r>
          <rPr>
            <b/>
            <sz val="8"/>
            <color indexed="81"/>
            <rFont val="Tahoma"/>
            <family val="2"/>
          </rPr>
          <t xml:space="preserve">LJ  YR14 AWH
</t>
        </r>
        <r>
          <rPr>
            <sz val="8"/>
            <color indexed="81"/>
            <rFont val="Tahoma"/>
            <family val="2"/>
          </rPr>
          <t>£44 pif 0380, 0379</t>
        </r>
        <r>
          <rPr>
            <b/>
            <sz val="8"/>
            <color indexed="81"/>
            <rFont val="Tahoma"/>
            <family val="2"/>
          </rPr>
          <t xml:space="preserve">
</t>
        </r>
        <r>
          <rPr>
            <sz val="8"/>
            <color indexed="81"/>
            <rFont val="Tahoma"/>
            <family val="2"/>
          </rPr>
          <t>7.48m cv + 2 + 2 + late stay</t>
        </r>
      </text>
    </comment>
    <comment ref="Z40" authorId="0">
      <text>
        <r>
          <rPr>
            <b/>
            <sz val="8"/>
            <color indexed="81"/>
            <rFont val="Tahoma"/>
            <family val="2"/>
          </rPr>
          <t xml:space="preserve">LJ reg: 43441
</t>
        </r>
        <r>
          <rPr>
            <sz val="8"/>
            <color indexed="81"/>
            <rFont val="Tahoma"/>
            <family val="2"/>
          </rPr>
          <t xml:space="preserve">£56 ref 1207
7m MH + 2
07781 4069 07
From Guernsey with Adams who comes regularly.
</t>
        </r>
      </text>
    </comment>
    <comment ref="AD40" authorId="0">
      <text>
        <r>
          <rPr>
            <b/>
            <sz val="8"/>
            <color indexed="81"/>
            <rFont val="Tahoma"/>
            <family val="2"/>
          </rPr>
          <t>LW - LK16 XVX</t>
        </r>
        <r>
          <rPr>
            <sz val="8"/>
            <color indexed="81"/>
            <rFont val="Tahoma"/>
            <family val="2"/>
          </rPr>
          <t xml:space="preserve">
07749 081 476
19'  2 persons
pd £25 - 0566</t>
        </r>
      </text>
    </comment>
    <comment ref="AE40" authorId="0">
      <text>
        <r>
          <rPr>
            <b/>
            <sz val="8"/>
            <color indexed="81"/>
            <rFont val="Tahoma"/>
            <family val="2"/>
          </rPr>
          <t xml:space="preserve">sm  - HIRED </t>
        </r>
        <r>
          <rPr>
            <sz val="8"/>
            <color indexed="81"/>
            <rFont val="Tahoma"/>
            <family val="2"/>
          </rPr>
          <t>will ring with reg
PD £28 - 1404
07884492618</t>
        </r>
      </text>
    </comment>
    <comment ref="B41" authorId="0">
      <text>
        <r>
          <rPr>
            <b/>
            <sz val="8"/>
            <color indexed="81"/>
            <rFont val="Tahoma"/>
            <family val="2"/>
          </rPr>
          <t>SM RA55 JNX</t>
        </r>
        <r>
          <rPr>
            <sz val="8"/>
            <color indexed="81"/>
            <rFont val="Tahoma"/>
            <family val="2"/>
          </rPr>
          <t xml:space="preserve">
with Mr Carroll pl 29
5m  for ferry
079 20253 028
pd £22 - 0154</t>
        </r>
      </text>
    </comment>
    <comment ref="G41" authorId="0">
      <text>
        <r>
          <rPr>
            <b/>
            <sz val="8"/>
            <color indexed="81"/>
            <rFont val="Tahoma"/>
            <family val="2"/>
          </rPr>
          <t>SM mt65 hng</t>
        </r>
        <r>
          <rPr>
            <sz val="8"/>
            <color indexed="81"/>
            <rFont val="Tahoma"/>
            <family val="2"/>
          </rPr>
          <t xml:space="preserve">
owes 15 nights storage at £8 per night £120
+ £154 for a week 
</t>
        </r>
        <r>
          <rPr>
            <b/>
            <sz val="8"/>
            <color indexed="81"/>
            <rFont val="Tahoma"/>
            <family val="2"/>
          </rPr>
          <t xml:space="preserve">Total due: £274
</t>
        </r>
        <r>
          <rPr>
            <sz val="8"/>
            <color indexed="81"/>
            <rFont val="Tahoma"/>
            <family val="2"/>
          </rPr>
          <t>07554 004450
SM  pd £274 - 1138 No record of this payment I asked him and he got receipt for me  pd from 6 to 12 July</t>
        </r>
      </text>
    </comment>
    <comment ref="M41" authorId="0">
      <text>
        <r>
          <rPr>
            <b/>
            <sz val="8"/>
            <color indexed="81"/>
            <rFont val="Tahoma"/>
            <family val="2"/>
          </rPr>
          <t xml:space="preserve">LJ </t>
        </r>
        <r>
          <rPr>
            <sz val="8"/>
            <color indexed="81"/>
            <rFont val="Tahoma"/>
            <family val="2"/>
          </rPr>
          <t xml:space="preserve">paid £154 ref 1208
</t>
        </r>
      </text>
    </comment>
    <comment ref="T41" authorId="0">
      <text>
        <r>
          <rPr>
            <b/>
            <sz val="8"/>
            <color indexed="81"/>
            <rFont val="Tahoma"/>
            <family val="2"/>
          </rPr>
          <t>SM</t>
        </r>
        <r>
          <rPr>
            <sz val="8"/>
            <color indexed="81"/>
            <rFont val="Tahoma"/>
            <family val="2"/>
          </rPr>
          <t xml:space="preserve">
pd 19 to 24 July
pd £175 - 1300</t>
        </r>
      </text>
    </comment>
    <comment ref="AA41" authorId="0">
      <text>
        <r>
          <rPr>
            <b/>
            <sz val="8"/>
            <color indexed="81"/>
            <rFont val="Tahoma"/>
            <family val="2"/>
          </rPr>
          <t xml:space="preserve">LJ  </t>
        </r>
        <r>
          <rPr>
            <sz val="8"/>
            <color indexed="81"/>
            <rFont val="Tahoma"/>
            <family val="2"/>
          </rPr>
          <t>£175 ref 1422  26/7 - 2/8</t>
        </r>
      </text>
    </comment>
    <comment ref="B42" authorId="0">
      <text>
        <r>
          <rPr>
            <b/>
            <sz val="8"/>
            <color indexed="81"/>
            <rFont val="Tahoma"/>
            <family val="2"/>
          </rPr>
          <t>SM -  01983 866645</t>
        </r>
        <r>
          <rPr>
            <sz val="8"/>
            <color indexed="81"/>
            <rFont val="Tahoma"/>
            <family val="2"/>
          </rPr>
          <t xml:space="preserve">
Bob - 077 625 02943
</t>
        </r>
      </text>
    </comment>
    <comment ref="N42" authorId="0">
      <text>
        <r>
          <rPr>
            <b/>
            <sz val="8"/>
            <color indexed="81"/>
            <rFont val="Tahoma"/>
            <family val="2"/>
          </rPr>
          <t xml:space="preserve">LJ </t>
        </r>
        <r>
          <rPr>
            <sz val="8"/>
            <color indexed="81"/>
            <rFont val="Tahoma"/>
            <family val="2"/>
          </rPr>
          <t>paid £280 ref 1222
1 x low season here £22
7 x high season here £175
3 x low season away £33
4 x high season away £50
from 14 to 27 July</t>
        </r>
      </text>
    </comment>
    <comment ref="AB42" authorId="0">
      <text>
        <r>
          <rPr>
            <b/>
            <sz val="8"/>
            <color indexed="81"/>
            <rFont val="Tahoma"/>
            <family val="2"/>
          </rPr>
          <t>SM</t>
        </r>
        <r>
          <rPr>
            <sz val="8"/>
            <color indexed="81"/>
            <rFont val="Tahoma"/>
            <family val="2"/>
          </rPr>
          <t xml:space="preserve">
pd 2wks from 28 July up to 10 Aug
6nhome 
8n here
pd £275 - 1439</t>
        </r>
      </text>
    </comment>
    <comment ref="AC42" authorId="0">
      <text>
        <r>
          <rPr>
            <b/>
            <sz val="8"/>
            <color indexed="81"/>
            <rFont val="Tahoma"/>
            <family val="2"/>
          </rPr>
          <t>here but payment due</t>
        </r>
        <r>
          <rPr>
            <sz val="8"/>
            <color indexed="81"/>
            <rFont val="Tahoma"/>
            <family val="2"/>
          </rPr>
          <t xml:space="preserve">
</t>
        </r>
      </text>
    </comment>
    <comment ref="C43" authorId="0">
      <text>
        <r>
          <rPr>
            <b/>
            <sz val="8"/>
            <color indexed="81"/>
            <rFont val="Tahoma"/>
            <family val="2"/>
          </rPr>
          <t>SM -  SV54 XOW</t>
        </r>
        <r>
          <rPr>
            <sz val="8"/>
            <color indexed="81"/>
            <rFont val="Tahoma"/>
            <family val="2"/>
          </rPr>
          <t xml:space="preserve">
07545 224 503
25' req hard standing
pd £75 - 0615</t>
        </r>
      </text>
    </comment>
    <comment ref="F43" authorId="0">
      <text>
        <r>
          <rPr>
            <b/>
            <sz val="8"/>
            <color indexed="81"/>
            <rFont val="Tahoma"/>
            <family val="2"/>
          </rPr>
          <t xml:space="preserve">LJ  N587 FHL
</t>
        </r>
        <r>
          <rPr>
            <sz val="8"/>
            <color indexed="81"/>
            <rFont val="Tahoma"/>
            <family val="2"/>
          </rPr>
          <t>£22 ref 1135
Camper + 2
07454 539034</t>
        </r>
        <r>
          <rPr>
            <sz val="8"/>
            <color indexed="81"/>
            <rFont val="Tahoma"/>
            <family val="2"/>
          </rPr>
          <t xml:space="preserve">
</t>
        </r>
      </text>
    </comment>
    <comment ref="I43" authorId="0">
      <text>
        <r>
          <rPr>
            <b/>
            <sz val="8"/>
            <color indexed="81"/>
            <rFont val="Tahoma"/>
            <family val="2"/>
          </rPr>
          <t xml:space="preserve">LJ S677 NRK
</t>
        </r>
        <r>
          <rPr>
            <sz val="8"/>
            <color indexed="81"/>
            <rFont val="Tahoma"/>
            <family val="2"/>
          </rPr>
          <t xml:space="preserve">5.7m cv + 2 + 1 dog
£47 - paid for Williams on 18  £94  ref 1091
</t>
        </r>
      </text>
    </comment>
    <comment ref="K43" authorId="0">
      <text>
        <r>
          <rPr>
            <b/>
            <sz val="8"/>
            <color indexed="81"/>
            <rFont val="Tahoma"/>
            <family val="2"/>
          </rPr>
          <t xml:space="preserve">LJ  CX08 AAY
</t>
        </r>
        <r>
          <rPr>
            <sz val="8"/>
            <color indexed="81"/>
            <rFont val="Tahoma"/>
            <family val="2"/>
          </rPr>
          <t xml:space="preserve">£22 -  1092
3m !? Camper + 2
07889 750345
</t>
        </r>
      </text>
    </comment>
    <comment ref="V43" authorId="0">
      <text>
        <r>
          <rPr>
            <b/>
            <sz val="8"/>
            <color indexed="81"/>
            <rFont val="Tahoma"/>
            <family val="2"/>
          </rPr>
          <t>Me:</t>
        </r>
        <r>
          <rPr>
            <sz val="8"/>
            <color indexed="81"/>
            <rFont val="Tahoma"/>
            <family val="2"/>
          </rPr>
          <t xml:space="preserve">
LJ booking taken by Stella 
</t>
        </r>
        <r>
          <rPr>
            <b/>
            <sz val="8"/>
            <color indexed="81"/>
            <rFont val="Tahoma"/>
            <family val="2"/>
          </rPr>
          <t xml:space="preserve">AU56 EJE
</t>
        </r>
        <r>
          <rPr>
            <sz val="8"/>
            <color indexed="81"/>
            <rFont val="Tahoma"/>
            <family val="2"/>
          </rPr>
          <t>Ref 3579  £31
7.2m MH + 2 + 1</t>
        </r>
      </text>
    </comment>
    <comment ref="W43" authorId="0">
      <text>
        <r>
          <rPr>
            <b/>
            <sz val="8"/>
            <color indexed="81"/>
            <rFont val="Tahoma"/>
            <family val="2"/>
          </rPr>
          <t xml:space="preserve">LJ  WX13 CGG
</t>
        </r>
        <r>
          <rPr>
            <sz val="8"/>
            <color indexed="81"/>
            <rFont val="Tahoma"/>
            <family val="2"/>
          </rPr>
          <t xml:space="preserve">£28 ref 1348
VW + 2 + 1
07594 330950
</t>
        </r>
      </text>
    </comment>
    <comment ref="X43" authorId="0">
      <text>
        <r>
          <rPr>
            <b/>
            <sz val="8"/>
            <color indexed="81"/>
            <rFont val="Tahoma"/>
            <family val="2"/>
          </rPr>
          <t>SM</t>
        </r>
        <r>
          <rPr>
            <sz val="8"/>
            <color indexed="81"/>
            <rFont val="Tahoma"/>
            <family val="2"/>
          </rPr>
          <t xml:space="preserve">
07812 605 220
6m  2 + 1 for ferry
pd £28 - 0935</t>
        </r>
      </text>
    </comment>
    <comment ref="Y43" authorId="0">
      <text>
        <r>
          <rPr>
            <b/>
            <sz val="8"/>
            <color indexed="81"/>
            <rFont val="Tahoma"/>
            <family val="2"/>
          </rPr>
          <t>lw
REAS9750
00491722843218
2 adults, 1 child
5 nights
pd £140:</t>
        </r>
        <r>
          <rPr>
            <sz val="8"/>
            <color indexed="81"/>
            <rFont val="Tahoma"/>
            <family val="2"/>
          </rPr>
          <t xml:space="preserve">
</t>
        </r>
      </text>
    </comment>
    <comment ref="AD43" authorId="0">
      <text>
        <r>
          <rPr>
            <b/>
            <sz val="8"/>
            <color indexed="81"/>
            <rFont val="Tahoma"/>
            <family val="2"/>
          </rPr>
          <t xml:space="preserve">ddl  07908783598
wt08evr
m/h 6m  2A
PIF £50.00 Ref 1597
</t>
        </r>
        <r>
          <rPr>
            <sz val="8"/>
            <color indexed="81"/>
            <rFont val="Tahoma"/>
            <family val="2"/>
          </rPr>
          <t>SM
now 24'  caravan owe £6</t>
        </r>
      </text>
    </comment>
    <comment ref="AF43" authorId="0">
      <text>
        <r>
          <rPr>
            <b/>
            <sz val="8"/>
            <color indexed="81"/>
            <rFont val="Tahoma"/>
            <family val="2"/>
          </rPr>
          <t xml:space="preserve">LJ  KX11 BXP
</t>
        </r>
        <r>
          <rPr>
            <sz val="8"/>
            <color indexed="81"/>
            <rFont val="Tahoma"/>
            <family val="2"/>
          </rPr>
          <t>£25 ref 1376
6m MH + 2
07990 976597</t>
        </r>
      </text>
    </comment>
    <comment ref="V44" authorId="0">
      <text>
        <r>
          <rPr>
            <b/>
            <sz val="8"/>
            <color indexed="81"/>
            <rFont val="Tahoma"/>
            <family val="2"/>
          </rPr>
          <t xml:space="preserve">SM - XD65 </t>
        </r>
        <r>
          <rPr>
            <sz val="8"/>
            <color indexed="81"/>
            <rFont val="Tahoma"/>
            <family val="2"/>
          </rPr>
          <t xml:space="preserve">
South African rock up
7m 2 + 2 + dog
pd £35.50 - 1325
</t>
        </r>
      </text>
    </comment>
    <comment ref="W44" authorId="0">
      <text>
        <r>
          <rPr>
            <b/>
            <sz val="8"/>
            <color indexed="81"/>
            <rFont val="Tahoma"/>
            <family val="2"/>
          </rPr>
          <t>Me:  BIL 8961</t>
        </r>
        <r>
          <rPr>
            <sz val="8"/>
            <color indexed="81"/>
            <rFont val="Tahoma"/>
            <family val="2"/>
          </rPr>
          <t xml:space="preserve">
07885 497679
27' for ferry
pd £28 ' 0988</t>
        </r>
      </text>
    </comment>
    <comment ref="X44" authorId="0">
      <text>
        <r>
          <rPr>
            <b/>
            <sz val="8"/>
            <color indexed="81"/>
            <rFont val="Tahoma"/>
            <family val="2"/>
          </rPr>
          <t xml:space="preserve">LJ  T5BEJ
</t>
        </r>
        <r>
          <rPr>
            <sz val="8"/>
            <color indexed="81"/>
            <rFont val="Tahoma"/>
            <family val="2"/>
          </rPr>
          <t xml:space="preserve">£34 pif 1024
7m cv + 2 + 3 children
07977560683
</t>
        </r>
      </text>
    </comment>
    <comment ref="Z44" authorId="0">
      <text>
        <r>
          <rPr>
            <b/>
            <sz val="8"/>
            <color indexed="81"/>
            <rFont val="Tahoma"/>
            <family val="2"/>
          </rPr>
          <t xml:space="preserve">LJ  NK-CB-777
</t>
        </r>
        <r>
          <rPr>
            <sz val="8"/>
            <color indexed="81"/>
            <rFont val="Tahoma"/>
            <family val="2"/>
          </rPr>
          <t xml:space="preserve">£28 ref 1141 - owes £6 for 2 dogs --- forgot to charge - SORRY.
7m MH - + 2 + 2 dogs -  From Germany.  Paid for by son in this country.
</t>
        </r>
      </text>
    </comment>
    <comment ref="AA44" authorId="0">
      <text>
        <r>
          <rPr>
            <b/>
            <sz val="8"/>
            <color indexed="81"/>
            <rFont val="Tahoma"/>
            <family val="2"/>
          </rPr>
          <t>SM - BX08 BKL</t>
        </r>
        <r>
          <rPr>
            <sz val="8"/>
            <color indexed="81"/>
            <rFont val="Tahoma"/>
            <family val="2"/>
          </rPr>
          <t xml:space="preserve">
07591 307780
pd £75 - 1394</t>
        </r>
      </text>
    </comment>
    <comment ref="AD44" authorId="0">
      <text>
        <r>
          <rPr>
            <b/>
            <sz val="8"/>
            <color indexed="81"/>
            <rFont val="Tahoma"/>
            <family val="2"/>
          </rPr>
          <t>SM</t>
        </r>
        <r>
          <rPr>
            <sz val="8"/>
            <color indexed="81"/>
            <rFont val="Tahoma"/>
            <family val="2"/>
          </rPr>
          <t xml:space="preserve">
pd for 2 ex nights leave Sun now
pd £25 - 1464</t>
        </r>
      </text>
    </comment>
    <comment ref="C45" authorId="0">
      <text>
        <r>
          <rPr>
            <b/>
            <sz val="8"/>
            <color indexed="81"/>
            <rFont val="Tahoma"/>
            <family val="2"/>
          </rPr>
          <t xml:space="preserve">LJ J427 SWK
</t>
        </r>
        <r>
          <rPr>
            <sz val="8"/>
            <color indexed="81"/>
            <rFont val="Tahoma"/>
            <family val="2"/>
          </rPr>
          <t xml:space="preserve">£25 ref 1093
VW + 2 + 2 dogs
07528 179171
</t>
        </r>
      </text>
    </comment>
    <comment ref="D45" authorId="0">
      <text>
        <r>
          <rPr>
            <b/>
            <sz val="8"/>
            <color indexed="81"/>
            <rFont val="Tahoma"/>
            <family val="2"/>
          </rPr>
          <t xml:space="preserve">LJ   EJ56 WCW
</t>
        </r>
        <r>
          <rPr>
            <sz val="8"/>
            <color indexed="81"/>
            <rFont val="Tahoma"/>
            <family val="2"/>
          </rPr>
          <t xml:space="preserve">Arrived having booked but not on PC at all - fortunately had booking reference.
£136 - 0784
21' cv + 2 + one adult for one night
07870 972396
</t>
        </r>
      </text>
    </comment>
    <comment ref="I45" authorId="0">
      <text>
        <r>
          <rPr>
            <b/>
            <sz val="8"/>
            <color indexed="81"/>
            <rFont val="Tahoma"/>
            <family val="2"/>
          </rPr>
          <t>cs: Leaving at about 16:00hrs, had already paid for tonight, but has to leave early</t>
        </r>
      </text>
    </comment>
    <comment ref="J45" authorId="0">
      <text>
        <r>
          <rPr>
            <b/>
            <sz val="8"/>
            <color indexed="81"/>
            <rFont val="Tahoma"/>
            <family val="2"/>
          </rPr>
          <t>SM -  SC02 GVO</t>
        </r>
        <r>
          <rPr>
            <sz val="8"/>
            <color indexed="81"/>
            <rFont val="Tahoma"/>
            <family val="2"/>
          </rPr>
          <t xml:space="preserve">
0792 117 0712
017333 11086
21' tow car - requested hard standing
pd £66 - 0050
</t>
        </r>
      </text>
    </comment>
    <comment ref="V45" authorId="0">
      <text>
        <r>
          <rPr>
            <b/>
            <sz val="8"/>
            <color indexed="81"/>
            <rFont val="Tahoma"/>
            <family val="2"/>
          </rPr>
          <t>SM - 7GVNG8</t>
        </r>
        <r>
          <rPr>
            <sz val="8"/>
            <color indexed="81"/>
            <rFont val="Tahoma"/>
            <family val="2"/>
          </rPr>
          <t xml:space="preserve">
Dutch rock up 7m 2 + 3 
pd £222 - 1329</t>
        </r>
      </text>
    </comment>
    <comment ref="AC45" authorId="0">
      <text>
        <r>
          <rPr>
            <b/>
            <sz val="8"/>
            <color indexed="81"/>
            <rFont val="Tahoma"/>
            <family val="2"/>
          </rPr>
          <t xml:space="preserve">LJ  GK05 EGJ
</t>
        </r>
        <r>
          <rPr>
            <sz val="8"/>
            <color indexed="81"/>
            <rFont val="Tahoma"/>
            <family val="2"/>
          </rPr>
          <t>£75  ref 1450
6m MH + 2 
07971 887529</t>
        </r>
      </text>
    </comment>
    <comment ref="AF45" authorId="0">
      <text>
        <r>
          <rPr>
            <b/>
            <sz val="8"/>
            <color indexed="81"/>
            <rFont val="Tahoma"/>
            <family val="2"/>
          </rPr>
          <t>Sm - LK16 nXYJ</t>
        </r>
        <r>
          <rPr>
            <sz val="8"/>
            <color indexed="81"/>
            <rFont val="Tahoma"/>
            <family val="2"/>
          </rPr>
          <t xml:space="preserve">
chinese
7m  2 + 4
pd £80 - 1495</t>
        </r>
      </text>
    </comment>
    <comment ref="B46" authorId="0">
      <text>
        <r>
          <rPr>
            <b/>
            <sz val="8"/>
            <color indexed="81"/>
            <rFont val="Tahoma"/>
            <family val="2"/>
          </rPr>
          <t>LW
WV63NTU
07890734407
1 NIGHT ACSI 3 NIGHTS NORMAL
£91 pd</t>
        </r>
      </text>
    </comment>
    <comment ref="I46" authorId="0">
      <text>
        <r>
          <rPr>
            <b/>
            <sz val="8"/>
            <color indexed="81"/>
            <rFont val="Tahoma"/>
            <family val="2"/>
          </rPr>
          <t xml:space="preserve">MNJ GJ13 JXU
</t>
        </r>
        <r>
          <rPr>
            <sz val="8"/>
            <color indexed="81"/>
            <rFont val="Tahoma"/>
            <family val="2"/>
          </rPr>
          <t xml:space="preserve">£45 pif  0328
5.5m cv + 2
07733106200
80's rally
</t>
        </r>
      </text>
    </comment>
    <comment ref="O46" authorId="0">
      <text>
        <r>
          <rPr>
            <b/>
            <sz val="8"/>
            <color indexed="81"/>
            <rFont val="Tahoma"/>
            <family val="2"/>
          </rPr>
          <t xml:space="preserve">MNJ: DS05 ANV
</t>
        </r>
        <r>
          <rPr>
            <sz val="8"/>
            <color indexed="81"/>
            <rFont val="Tahoma"/>
            <family val="2"/>
          </rPr>
          <t xml:space="preserve">£142 Pif For her and Collin plus C/C fee. Ref No 0449. 2 Adults in each caravan. Tel. 07955179811
Here to see dance show.
Sm </t>
        </r>
      </text>
    </comment>
    <comment ref="W46" authorId="0">
      <text>
        <r>
          <rPr>
            <b/>
            <sz val="8"/>
            <color indexed="81"/>
            <rFont val="Tahoma"/>
            <family val="2"/>
          </rPr>
          <t xml:space="preserve">LJ  emailing reg
</t>
        </r>
        <r>
          <rPr>
            <sz val="8"/>
            <color indexed="81"/>
            <rFont val="Tahoma"/>
            <family val="2"/>
          </rPr>
          <t xml:space="preserve">£34 pif 0363
6m c/v +2 +3
07964 059081
</t>
        </r>
      </text>
    </comment>
    <comment ref="X46" authorId="0">
      <text>
        <r>
          <rPr>
            <b/>
            <sz val="8"/>
            <color indexed="81"/>
            <rFont val="Tahoma"/>
            <family val="2"/>
          </rPr>
          <t>LW
MV13NPO
07971614101
2 Adults, 1 dog
1 nite £29.50 pd:</t>
        </r>
        <r>
          <rPr>
            <sz val="8"/>
            <color indexed="81"/>
            <rFont val="Tahoma"/>
            <family val="2"/>
          </rPr>
          <t xml:space="preserve">
</t>
        </r>
      </text>
    </comment>
    <comment ref="Y46" authorId="0">
      <text>
        <r>
          <rPr>
            <b/>
            <sz val="8"/>
            <color indexed="81"/>
            <rFont val="Tahoma"/>
            <family val="2"/>
          </rPr>
          <t xml:space="preserve">LJ   YC 07 YHM
</t>
        </r>
        <r>
          <rPr>
            <sz val="8"/>
            <color indexed="81"/>
            <rFont val="Tahoma"/>
            <family val="2"/>
          </rPr>
          <t>£350 total.  £20 deposit paid 1051.  Balance £330  due 17th July - paid 1263
6m cv + 2 - friends of locals</t>
        </r>
      </text>
    </comment>
    <comment ref="C47" authorId="0">
      <text>
        <r>
          <rPr>
            <b/>
            <sz val="8"/>
            <color indexed="81"/>
            <rFont val="Tahoma"/>
            <family val="2"/>
          </rPr>
          <t xml:space="preserve">LJ HV58 ZRP
</t>
        </r>
        <r>
          <rPr>
            <sz val="8"/>
            <color indexed="81"/>
            <rFont val="Tahoma"/>
            <family val="2"/>
          </rPr>
          <t xml:space="preserve">£75  ref 1085
25/ cv + 2
07986 897433
</t>
        </r>
      </text>
    </comment>
    <comment ref="F47" authorId="0">
      <text>
        <r>
          <rPr>
            <b/>
            <sz val="8"/>
            <color indexed="81"/>
            <rFont val="Tahoma"/>
            <family val="2"/>
          </rPr>
          <t xml:space="preserve">LJ  Paid for extra 3 days </t>
        </r>
        <r>
          <rPr>
            <sz val="8"/>
            <color indexed="81"/>
            <rFont val="Tahoma"/>
            <family val="2"/>
          </rPr>
          <t>£75  ref 1122</t>
        </r>
      </text>
    </comment>
    <comment ref="H47" authorId="0">
      <text>
        <r>
          <rPr>
            <b/>
            <sz val="8"/>
            <color indexed="81"/>
            <rFont val="Tahoma"/>
            <family val="2"/>
          </rPr>
          <t>LJ - he is moving caravan tomorrow morning to car park in front of Matthews vehicles.  Should be leaving by lunchtime or soon after.</t>
        </r>
        <r>
          <rPr>
            <sz val="8"/>
            <color indexed="81"/>
            <rFont val="Tahoma"/>
            <family val="2"/>
          </rPr>
          <t xml:space="preserve">
</t>
        </r>
      </text>
    </comment>
    <comment ref="I47" authorId="0">
      <text>
        <r>
          <rPr>
            <b/>
            <sz val="8"/>
            <color indexed="81"/>
            <rFont val="Tahoma"/>
            <family val="2"/>
          </rPr>
          <t>MNJ  PN10 JUC</t>
        </r>
        <r>
          <rPr>
            <sz val="8"/>
            <color indexed="81"/>
            <rFont val="Tahoma"/>
            <family val="2"/>
          </rPr>
          <t xml:space="preserve">
£50 pif 0329
6.5m MH + 2
07931 278950
80's rally</t>
        </r>
      </text>
    </comment>
    <comment ref="O47" authorId="0">
      <text>
        <r>
          <rPr>
            <b/>
            <sz val="8"/>
            <color indexed="81"/>
            <rFont val="Tahoma"/>
            <family val="2"/>
          </rPr>
          <t xml:space="preserve">MNJ: NL67ZZH
</t>
        </r>
        <r>
          <rPr>
            <sz val="8"/>
            <color indexed="81"/>
            <rFont val="Tahoma"/>
            <family val="2"/>
          </rPr>
          <t xml:space="preserve">PIF by Helen Retmanski. Ref 0449. 
Tel. 07930856968. here to see dance show
with Rermanski
</t>
        </r>
      </text>
    </comment>
    <comment ref="R47" authorId="0">
      <text>
        <r>
          <rPr>
            <sz val="8"/>
            <color indexed="81"/>
            <rFont val="Tahoma"/>
            <family val="2"/>
          </rPr>
          <t>DL
07930827934
0161 4655814
7.7m  2 + 4
pd £80 - 0173
now coming day early wil ring to pay £40  - paid 5/7 1129</t>
        </r>
      </text>
    </comment>
    <comment ref="W47" authorId="0">
      <text>
        <r>
          <rPr>
            <b/>
            <sz val="8"/>
            <color indexed="81"/>
            <rFont val="Tahoma"/>
            <family val="2"/>
          </rPr>
          <t>SM - DF15 GCU</t>
        </r>
        <r>
          <rPr>
            <sz val="8"/>
            <color indexed="81"/>
            <rFont val="Tahoma"/>
            <family val="2"/>
          </rPr>
          <t xml:space="preserve">
07946 350238
7.8m caravan 2 + dog  + LATE  stay then back 5 Aug
£98 for 22/7
£172 for 5 Aug
Pd £270 for both  - 0841</t>
        </r>
      </text>
    </comment>
    <comment ref="AA47" authorId="0">
      <text>
        <r>
          <rPr>
            <b/>
            <sz val="8"/>
            <color indexed="81"/>
            <rFont val="Tahoma"/>
            <family val="2"/>
          </rPr>
          <t>SM - YD15PZZ</t>
        </r>
        <r>
          <rPr>
            <sz val="8"/>
            <color indexed="81"/>
            <rFont val="Tahoma"/>
            <family val="2"/>
          </rPr>
          <t xml:space="preserve">
01904 785533
07910 062030
7m
pd £56 - 1286</t>
        </r>
      </text>
    </comment>
    <comment ref="AE47" authorId="0">
      <text>
        <r>
          <rPr>
            <b/>
            <sz val="8"/>
            <color indexed="81"/>
            <rFont val="Tahoma"/>
            <family val="2"/>
          </rPr>
          <t xml:space="preserve">LJ ma13 osr
</t>
        </r>
        <r>
          <rPr>
            <sz val="8"/>
            <color indexed="81"/>
            <rFont val="Tahoma"/>
            <family val="2"/>
          </rPr>
          <t>8M CV + 2 + 1 (6 + 3)
Also late stay.
£41 pif 0482
also paid £44 for Reid
07799 303106</t>
        </r>
        <r>
          <rPr>
            <sz val="8"/>
            <color indexed="81"/>
            <rFont val="Tahoma"/>
            <family val="2"/>
          </rPr>
          <t xml:space="preserve">
</t>
        </r>
      </text>
    </comment>
    <comment ref="I48" authorId="0">
      <text>
        <r>
          <rPr>
            <b/>
            <sz val="8"/>
            <color indexed="81"/>
            <rFont val="Tahoma"/>
            <family val="2"/>
          </rPr>
          <t xml:space="preserve">MNJ: FJ04 KYB
</t>
        </r>
        <r>
          <rPr>
            <sz val="8"/>
            <color indexed="81"/>
            <rFont val="Tahoma"/>
            <family val="2"/>
          </rPr>
          <t>£44 PIF. Ref. 0346; (£6 due - see bottom of note)
2 Adults for 80s Rally.
Tel.07734409134
was a caravan 5.6m Now a  MH 6.5m  £6 due on arrival</t>
        </r>
      </text>
    </comment>
    <comment ref="P48" authorId="0">
      <text>
        <r>
          <rPr>
            <b/>
            <sz val="8"/>
            <color indexed="81"/>
            <rFont val="Tahoma"/>
            <family val="2"/>
          </rPr>
          <t xml:space="preserve">LJ D7 BJJ
</t>
        </r>
        <r>
          <rPr>
            <sz val="8"/>
            <color indexed="81"/>
            <rFont val="Tahoma"/>
            <family val="2"/>
          </rPr>
          <t>£177 ref 1100</t>
        </r>
        <r>
          <rPr>
            <b/>
            <sz val="8"/>
            <color indexed="81"/>
            <rFont val="Tahoma"/>
            <family val="2"/>
          </rPr>
          <t xml:space="preserve">
</t>
        </r>
        <r>
          <rPr>
            <sz val="8"/>
            <color indexed="81"/>
            <rFont val="Tahoma"/>
            <family val="2"/>
          </rPr>
          <t xml:space="preserve">25' cv + 2 + 2
07910435608
</t>
        </r>
      </text>
    </comment>
    <comment ref="W48" authorId="0">
      <text>
        <r>
          <rPr>
            <b/>
            <sz val="8"/>
            <color indexed="81"/>
            <rFont val="Tahoma"/>
            <family val="2"/>
          </rPr>
          <t>SM - 9177 DZY</t>
        </r>
        <r>
          <rPr>
            <sz val="8"/>
            <color indexed="81"/>
            <rFont val="Tahoma"/>
            <family val="2"/>
          </rPr>
          <t xml:space="preserve">
email booking BB4
lg twin axle can't reverse so drive across pl 35 if empty
£56 paid ref 1342</t>
        </r>
      </text>
    </comment>
    <comment ref="AE48" authorId="0">
      <text>
        <r>
          <rPr>
            <b/>
            <sz val="8"/>
            <color indexed="81"/>
            <rFont val="Tahoma"/>
            <family val="2"/>
          </rPr>
          <t xml:space="preserve">LJ  K13 AGR
</t>
        </r>
        <r>
          <rPr>
            <sz val="8"/>
            <color indexed="81"/>
            <rFont val="Tahoma"/>
            <family val="2"/>
          </rPr>
          <t xml:space="preserve">8m CV + 2 + 2  12, 10, 3
Paid by Greenwood
£44 - 0482  leaving on ferry in evening and paid for a late stay,  Keep on pitch if possible or move to car park if not
</t>
        </r>
      </text>
    </comment>
    <comment ref="C49" authorId="0">
      <text>
        <r>
          <rPr>
            <b/>
            <sz val="8"/>
            <color indexed="81"/>
            <rFont val="Tahoma"/>
            <family val="2"/>
          </rPr>
          <t xml:space="preserve">LJ   ST14 AAK
</t>
        </r>
        <r>
          <rPr>
            <sz val="8"/>
            <color indexed="81"/>
            <rFont val="Tahoma"/>
            <family val="2"/>
          </rPr>
          <t xml:space="preserve">£31 ref 1090
7.01m CV + 2 + 2
07914 830683
</t>
        </r>
      </text>
    </comment>
    <comment ref="I49" authorId="0">
      <text>
        <r>
          <rPr>
            <b/>
            <sz val="8"/>
            <color indexed="81"/>
            <rFont val="Tahoma"/>
            <family val="2"/>
          </rPr>
          <t xml:space="preserve">LJ  C588 GVU
</t>
        </r>
        <r>
          <rPr>
            <sz val="8"/>
            <color indexed="81"/>
            <rFont val="Tahoma"/>
            <family val="2"/>
          </rPr>
          <t xml:space="preserve">£44 paid by Huband: 0326
5.5m MH + 2 
80's rally
</t>
        </r>
      </text>
    </comment>
    <comment ref="M49" authorId="0">
      <text>
        <r>
          <rPr>
            <b/>
            <sz val="8"/>
            <color indexed="81"/>
            <rFont val="Tahoma"/>
            <family val="2"/>
          </rPr>
          <t xml:space="preserve">SM JW60 PDW
</t>
        </r>
        <r>
          <rPr>
            <sz val="8"/>
            <color indexed="81"/>
            <rFont val="Tahoma"/>
            <family val="2"/>
          </rPr>
          <t>pd £44 - 0739
21' cv + 2
07411 717666
BB4 - requested pitch 38
stayed June back for 2n</t>
        </r>
      </text>
    </comment>
    <comment ref="Q49" authorId="0">
      <text>
        <r>
          <rPr>
            <b/>
            <sz val="8"/>
            <color indexed="81"/>
            <rFont val="Tahoma"/>
            <family val="2"/>
          </rPr>
          <t>SM</t>
        </r>
        <r>
          <rPr>
            <sz val="8"/>
            <color indexed="81"/>
            <rFont val="Tahoma"/>
            <family val="2"/>
          </rPr>
          <t xml:space="preserve">
booked  &amp; paid for 3 pitches
pd £88 - 1411</t>
        </r>
      </text>
    </comment>
    <comment ref="T49" authorId="0">
      <text>
        <r>
          <rPr>
            <b/>
            <sz val="8"/>
            <color indexed="81"/>
            <rFont val="Tahoma"/>
            <family val="2"/>
          </rPr>
          <t xml:space="preserve">LJ Y7 OMP
</t>
        </r>
        <r>
          <rPr>
            <sz val="8"/>
            <color indexed="81"/>
            <rFont val="Tahoma"/>
            <family val="2"/>
          </rPr>
          <t>£102 ref 1232
8m cv + 2 + 2 x 3 pitches - with Hewins plot 39 &amp; 40
07951 940329
emailing other phone numbers and reg. nos</t>
        </r>
      </text>
    </comment>
    <comment ref="U49" authorId="0">
      <text>
        <r>
          <rPr>
            <b/>
            <sz val="8"/>
            <color indexed="81"/>
            <rFont val="Tahoma"/>
            <family val="2"/>
          </rPr>
          <t xml:space="preserve">LJ M14 FWR
</t>
        </r>
        <r>
          <rPr>
            <sz val="8"/>
            <color indexed="81"/>
            <rFont val="Tahoma"/>
            <family val="2"/>
          </rPr>
          <t>07527 560772
£20 deposit 0263/  
Balance  £176 to pay
Paid £178 to include cc 1212</t>
        </r>
      </text>
    </comment>
    <comment ref="AD49" authorId="0">
      <text>
        <r>
          <rPr>
            <b/>
            <sz val="8"/>
            <color indexed="81"/>
            <rFont val="Tahoma"/>
            <family val="2"/>
          </rPr>
          <t>M - 01 XSJ3</t>
        </r>
        <r>
          <rPr>
            <sz val="8"/>
            <color indexed="81"/>
            <rFont val="Tahoma"/>
            <family val="2"/>
          </rPr>
          <t xml:space="preserve">
Dutch rock up
5.5m  2 + 2
pd £186 - 1478</t>
        </r>
      </text>
    </comment>
    <comment ref="C50" authorId="0">
      <text>
        <r>
          <rPr>
            <b/>
            <sz val="8"/>
            <color indexed="81"/>
            <rFont val="Tahoma"/>
            <family val="2"/>
          </rPr>
          <t xml:space="preserve">LJ RAY 265W
</t>
        </r>
        <r>
          <rPr>
            <sz val="8"/>
            <color indexed="81"/>
            <rFont val="Tahoma"/>
            <family val="2"/>
          </rPr>
          <t xml:space="preserve">£25 pif 0317
7m c/v + 2 - off St. Malo ferry - docks 6.20pm
</t>
        </r>
      </text>
    </comment>
    <comment ref="D50" authorId="0">
      <text>
        <r>
          <rPr>
            <b/>
            <sz val="8"/>
            <color indexed="81"/>
            <rFont val="Tahoma"/>
            <family val="2"/>
          </rPr>
          <t xml:space="preserve">LJ   YE64 OBE
</t>
        </r>
        <r>
          <rPr>
            <sz val="8"/>
            <color indexed="81"/>
            <rFont val="Tahoma"/>
            <family val="2"/>
          </rPr>
          <t xml:space="preserve">£31 to pay  PAID cash 085
33' cv +2 +2
</t>
        </r>
        <r>
          <rPr>
            <sz val="8"/>
            <color indexed="81"/>
            <rFont val="Tahoma"/>
            <family val="2"/>
          </rPr>
          <t xml:space="preserve">
</t>
        </r>
      </text>
    </comment>
    <comment ref="I50" authorId="0">
      <text>
        <r>
          <rPr>
            <b/>
            <sz val="8"/>
            <color indexed="81"/>
            <rFont val="Tahoma"/>
            <family val="2"/>
          </rPr>
          <t xml:space="preserve">LJ UAS 566
</t>
        </r>
        <r>
          <rPr>
            <sz val="8"/>
            <color indexed="81"/>
            <rFont val="Tahoma"/>
            <family val="2"/>
          </rPr>
          <t>£50 ref 1101
Trailer tent + 2 + cc 
With 80's Rally.
Electric Splitter on shelf in office</t>
        </r>
      </text>
    </comment>
    <comment ref="O50" authorId="0">
      <text>
        <r>
          <rPr>
            <b/>
            <sz val="8"/>
            <color indexed="81"/>
            <rFont val="Tahoma"/>
            <family val="2"/>
          </rPr>
          <t xml:space="preserve">MNJ: MKDM69
</t>
        </r>
        <r>
          <rPr>
            <sz val="8"/>
            <color indexed="81"/>
            <rFont val="Tahoma"/>
            <family val="2"/>
          </rPr>
          <t xml:space="preserve">£50 pif ref .005
Tel. 01722701858,
M/H , 2 Adults. nGerman rockup.
</t>
        </r>
      </text>
    </comment>
    <comment ref="Q50" authorId="0">
      <text>
        <r>
          <rPr>
            <b/>
            <sz val="8"/>
            <color indexed="81"/>
            <rFont val="Tahoma"/>
            <family val="2"/>
          </rPr>
          <t>SM</t>
        </r>
        <r>
          <rPr>
            <sz val="8"/>
            <color indexed="81"/>
            <rFont val="Tahoma"/>
            <family val="2"/>
          </rPr>
          <t xml:space="preserve">
booked  &amp; paid for 3 pitches
pd £88 - 1411</t>
        </r>
      </text>
    </comment>
    <comment ref="T50" authorId="0">
      <text>
        <r>
          <rPr>
            <b/>
            <sz val="8"/>
            <color indexed="81"/>
            <rFont val="Tahoma"/>
            <family val="2"/>
          </rPr>
          <t xml:space="preserve">LJ DE13 OBT
</t>
        </r>
        <r>
          <rPr>
            <sz val="8"/>
            <color indexed="81"/>
            <rFont val="Tahoma"/>
            <family val="2"/>
          </rPr>
          <t xml:space="preserve">ref 1232 - £34 paid by Pearce - see note on Pearce
</t>
        </r>
      </text>
    </comment>
    <comment ref="W50" authorId="0">
      <text>
        <r>
          <rPr>
            <b/>
            <sz val="8"/>
            <color indexed="81"/>
            <rFont val="Tahoma"/>
            <family val="2"/>
          </rPr>
          <t>SM  DG16 HNJ
with Plot 39 &amp; 21</t>
        </r>
        <r>
          <rPr>
            <sz val="8"/>
            <color indexed="81"/>
            <rFont val="Tahoma"/>
            <family val="2"/>
          </rPr>
          <t xml:space="preserve">
pd £20 - 1031 deposit
6m  - Paid £50 ref 1217</t>
        </r>
      </text>
    </comment>
    <comment ref="Y50" authorId="0">
      <text>
        <r>
          <rPr>
            <b/>
            <sz val="8"/>
            <color indexed="81"/>
            <rFont val="Tahoma"/>
            <family val="2"/>
          </rPr>
          <t xml:space="preserve">LJ  paid for extra night </t>
        </r>
      </text>
    </comment>
    <comment ref="AA50" authorId="0">
      <text>
        <r>
          <rPr>
            <b/>
            <sz val="8"/>
            <color indexed="81"/>
            <rFont val="Tahoma"/>
            <family val="2"/>
          </rPr>
          <t xml:space="preserve">LJ </t>
        </r>
        <r>
          <rPr>
            <sz val="8"/>
            <color indexed="81"/>
            <rFont val="Tahoma"/>
            <family val="2"/>
          </rPr>
          <t xml:space="preserve"> paid for late stay 043
</t>
        </r>
      </text>
    </comment>
    <comment ref="AC50" authorId="0">
      <text>
        <r>
          <rPr>
            <b/>
            <sz val="8"/>
            <color indexed="81"/>
            <rFont val="Tahoma"/>
            <family val="2"/>
          </rPr>
          <t xml:space="preserve">WM -  </t>
        </r>
        <r>
          <rPr>
            <sz val="8"/>
            <color indexed="81"/>
            <rFont val="Tahoma"/>
            <family val="2"/>
          </rPr>
          <t xml:space="preserve">
0189 547 1935
07766 111 937
6m  2 + 3
pd £33 - 1189</t>
        </r>
      </text>
    </comment>
    <comment ref="AD50" authorId="0">
      <text>
        <r>
          <rPr>
            <b/>
            <sz val="8"/>
            <color indexed="81"/>
            <rFont val="Tahoma"/>
            <family val="2"/>
          </rPr>
          <t xml:space="preserve">LJ G6 SAT
</t>
        </r>
        <r>
          <rPr>
            <sz val="8"/>
            <color indexed="81"/>
            <rFont val="Tahoma"/>
            <family val="2"/>
          </rPr>
          <t>£59 pif 1046 for Jolley as well
2 caravans.  1 x 8m, 1 x 7M leaving early for ferry.  Knows whiteboard and code.  2 adults in each</t>
        </r>
      </text>
    </comment>
    <comment ref="AE50" authorId="0">
      <text>
        <r>
          <rPr>
            <b/>
            <sz val="8"/>
            <color indexed="81"/>
            <rFont val="Tahoma"/>
            <family val="2"/>
          </rPr>
          <t>SM - L3 FLH</t>
        </r>
        <r>
          <rPr>
            <sz val="8"/>
            <color indexed="81"/>
            <rFont val="Tahoma"/>
            <family val="2"/>
          </rPr>
          <t xml:space="preserve">
07793 2288 03
24' 2 for ferry
back 14 Aug
pd £56 - 1373 for both nights</t>
        </r>
      </text>
    </comment>
    <comment ref="C51" authorId="0">
      <text>
        <r>
          <rPr>
            <b/>
            <sz val="8"/>
            <color indexed="81"/>
            <rFont val="Tahoma"/>
            <family val="2"/>
          </rPr>
          <t>S
PJ15OYE</t>
        </r>
        <r>
          <rPr>
            <sz val="8"/>
            <color indexed="81"/>
            <rFont val="Tahoma"/>
            <family val="2"/>
          </rPr>
          <t xml:space="preserve">
07412 400 536
21'  -  2 + 1 + dog
pd £26.50 - 1250</t>
        </r>
      </text>
    </comment>
    <comment ref="F51" authorId="0">
      <text>
        <r>
          <rPr>
            <b/>
            <sz val="8"/>
            <color indexed="81"/>
            <rFont val="Tahoma"/>
            <family val="2"/>
          </rPr>
          <t xml:space="preserve">kf; EX61 WVE
07584 597719
7.5m x 2  1nt 
</t>
        </r>
        <r>
          <rPr>
            <sz val="8"/>
            <color indexed="81"/>
            <rFont val="Tahoma"/>
            <family val="2"/>
          </rPr>
          <t xml:space="preserve">Pd for both nts in full £48    ref 0561
SM - stayed outbound 2 May on same pitch for return
</t>
        </r>
      </text>
    </comment>
    <comment ref="G51" authorId="0">
      <text>
        <r>
          <rPr>
            <b/>
            <sz val="8"/>
            <color indexed="81"/>
            <rFont val="Tahoma"/>
            <family val="2"/>
          </rPr>
          <t>SM -  SB09 EFY</t>
        </r>
        <r>
          <rPr>
            <sz val="8"/>
            <color indexed="81"/>
            <rFont val="Tahoma"/>
            <family val="2"/>
          </rPr>
          <t xml:space="preserve">
07877 452632
24'  2 + 1 + 3yrs for ferry
pd £28 - 0872</t>
        </r>
      </text>
    </comment>
    <comment ref="H51" authorId="0">
      <text>
        <r>
          <rPr>
            <b/>
            <sz val="8"/>
            <color indexed="81"/>
            <rFont val="Tahoma"/>
            <family val="2"/>
          </rPr>
          <t xml:space="preserve">LJ AF55 AGO
</t>
        </r>
        <r>
          <rPr>
            <sz val="8"/>
            <color indexed="81"/>
            <rFont val="Tahoma"/>
            <family val="2"/>
          </rPr>
          <t>£25 pif 1022</t>
        </r>
        <r>
          <rPr>
            <b/>
            <sz val="8"/>
            <color indexed="81"/>
            <rFont val="Tahoma"/>
            <family val="2"/>
          </rPr>
          <t xml:space="preserve">
</t>
        </r>
        <r>
          <rPr>
            <sz val="8"/>
            <color indexed="81"/>
            <rFont val="Tahoma"/>
            <family val="2"/>
          </rPr>
          <t>6.5m CV + 2
07970475597</t>
        </r>
      </text>
    </comment>
    <comment ref="I51" authorId="0">
      <text>
        <r>
          <rPr>
            <b/>
            <sz val="8"/>
            <color indexed="81"/>
            <rFont val="Tahoma"/>
            <family val="2"/>
          </rPr>
          <t xml:space="preserve">LJ  GR07 LCL
</t>
        </r>
        <r>
          <rPr>
            <sz val="8"/>
            <color indexed="81"/>
            <rFont val="Tahoma"/>
            <family val="2"/>
          </rPr>
          <t>£44 ref 1089
£10 due for late stay
5.sm CV + 2
07754842133</t>
        </r>
      </text>
    </comment>
    <comment ref="K51" authorId="0">
      <text>
        <r>
          <rPr>
            <b/>
            <sz val="8"/>
            <color indexed="81"/>
            <rFont val="Tahoma"/>
            <family val="2"/>
          </rPr>
          <t>Me:</t>
        </r>
        <r>
          <rPr>
            <sz val="8"/>
            <color indexed="81"/>
            <rFont val="Tahoma"/>
            <family val="2"/>
          </rPr>
          <t xml:space="preserve">
Pitch not available as electric in use for Late arrival Bay tonight --- </t>
        </r>
        <r>
          <rPr>
            <b/>
            <sz val="8"/>
            <color indexed="81"/>
            <rFont val="Tahoma"/>
            <family val="2"/>
          </rPr>
          <t xml:space="preserve">Now in use till 4pm for late stay Jennings.  </t>
        </r>
      </text>
    </comment>
    <comment ref="M51" authorId="0">
      <text>
        <r>
          <rPr>
            <b/>
            <sz val="8"/>
            <color indexed="81"/>
            <rFont val="Tahoma"/>
            <family val="2"/>
          </rPr>
          <t>CS: 07789582063, HW05CCO, 21ft, 2 Adults, 2 Small Dogs, Paid in full £25.00, Ref: 1470. arriveing abt 18:00, but hoping to be here earlier.</t>
        </r>
      </text>
    </comment>
    <comment ref="N51" authorId="0">
      <text>
        <r>
          <rPr>
            <b/>
            <sz val="8"/>
            <color indexed="81"/>
            <rFont val="Tahoma"/>
            <family val="2"/>
          </rPr>
          <t>SM -  MV62 UZH</t>
        </r>
        <r>
          <rPr>
            <sz val="8"/>
            <color indexed="81"/>
            <rFont val="Tahoma"/>
            <family val="2"/>
          </rPr>
          <t xml:space="preserve">
01453 844890
early ferry to catch
5.5m  2 + 2 dogs
pd £25 - 0280
rang 25 May to cancel 10 June &amp; re-book for 13 July</t>
        </r>
      </text>
    </comment>
    <comment ref="O51" authorId="0">
      <text>
        <r>
          <rPr>
            <b/>
            <sz val="8"/>
            <color indexed="81"/>
            <rFont val="Tahoma"/>
            <family val="2"/>
          </rPr>
          <t xml:space="preserve">MNJ: REQW44.
</t>
        </r>
        <r>
          <rPr>
            <sz val="8"/>
            <color indexed="81"/>
            <rFont val="Tahoma"/>
            <family val="2"/>
          </rPr>
          <t xml:space="preserve">£53. pif Ref. 1236.
Tel. 017670124.
2 Adults 1 Dog, M/H.
German rockup.
</t>
        </r>
      </text>
    </comment>
    <comment ref="Q51" authorId="0">
      <text>
        <r>
          <rPr>
            <b/>
            <sz val="8"/>
            <color indexed="81"/>
            <rFont val="Tahoma"/>
            <family val="2"/>
          </rPr>
          <t>SM</t>
        </r>
        <r>
          <rPr>
            <sz val="8"/>
            <color indexed="81"/>
            <rFont val="Tahoma"/>
            <family val="2"/>
          </rPr>
          <t xml:space="preserve">
booked  &amp; paid for 3 pitches
pd £88 - 1411</t>
        </r>
      </text>
    </comment>
    <comment ref="R51" authorId="0">
      <text>
        <r>
          <rPr>
            <b/>
            <sz val="8"/>
            <color indexed="81"/>
            <rFont val="Tahoma"/>
            <family val="2"/>
          </rPr>
          <t>SM -  K506 BWF</t>
        </r>
        <r>
          <rPr>
            <sz val="8"/>
            <color indexed="81"/>
            <rFont val="Tahoma"/>
            <family val="2"/>
          </rPr>
          <t xml:space="preserve">
07415 947859
6m  2 + 1
pd £28 - 1279</t>
        </r>
      </text>
    </comment>
    <comment ref="S51" authorId="0">
      <text>
        <r>
          <rPr>
            <b/>
            <sz val="8"/>
            <color indexed="81"/>
            <rFont val="Tahoma"/>
            <family val="2"/>
          </rPr>
          <t>Me:</t>
        </r>
        <r>
          <rPr>
            <sz val="8"/>
            <color indexed="81"/>
            <rFont val="Tahoma"/>
            <family val="2"/>
          </rPr>
          <t xml:space="preserve">
German rock up
4 plus ex car
pd £41 - 1290</t>
        </r>
      </text>
    </comment>
    <comment ref="T51" authorId="0">
      <text>
        <r>
          <rPr>
            <b/>
            <sz val="8"/>
            <color indexed="81"/>
            <rFont val="Tahoma"/>
            <family val="2"/>
          </rPr>
          <t xml:space="preserve">LJ  C9 ERK
ref 1232 - £34 paid by Pearce - see note on Pearce
</t>
        </r>
        <r>
          <rPr>
            <sz val="8"/>
            <color indexed="81"/>
            <rFont val="Tahoma"/>
            <family val="2"/>
          </rPr>
          <t xml:space="preserve">
</t>
        </r>
      </text>
    </comment>
    <comment ref="U51" authorId="0">
      <text>
        <r>
          <rPr>
            <b/>
            <sz val="8"/>
            <color indexed="81"/>
            <rFont val="Tahoma"/>
            <family val="2"/>
          </rPr>
          <t>SM: - YS14 HJE</t>
        </r>
        <r>
          <rPr>
            <sz val="8"/>
            <color indexed="81"/>
            <rFont val="Tahoma"/>
            <family val="2"/>
          </rPr>
          <t xml:space="preserve">
Lin Betts booked &amp; pd the dep -  sm campervan
pd £20 - 0656</t>
        </r>
      </text>
    </comment>
    <comment ref="Y51" authorId="0">
      <text>
        <r>
          <rPr>
            <b/>
            <sz val="8"/>
            <color indexed="81"/>
            <rFont val="Tahoma"/>
            <family val="2"/>
          </rPr>
          <t>SM -  BT11 NZR</t>
        </r>
        <r>
          <rPr>
            <sz val="8"/>
            <color indexed="81"/>
            <rFont val="Tahoma"/>
            <family val="2"/>
          </rPr>
          <t xml:space="preserve">
0170 8781022
21'  2 + 4 for ferry
pd £37 - 0892</t>
        </r>
      </text>
    </comment>
    <comment ref="Z51" authorId="0">
      <text>
        <r>
          <rPr>
            <b/>
            <sz val="8"/>
            <color indexed="81"/>
            <rFont val="Tahoma"/>
            <family val="2"/>
          </rPr>
          <t>SM</t>
        </r>
        <r>
          <rPr>
            <sz val="8"/>
            <color indexed="81"/>
            <rFont val="Tahoma"/>
            <family val="2"/>
          </rPr>
          <t xml:space="preserve">
078166 325 33
23' 2 + 2 for IOW
pd £30 - 0982</t>
        </r>
      </text>
    </comment>
    <comment ref="AA51" authorId="0">
      <text>
        <r>
          <rPr>
            <b/>
            <sz val="8"/>
            <color indexed="81"/>
            <rFont val="Tahoma"/>
            <family val="2"/>
          </rPr>
          <t>SM - M325 2RY</t>
        </r>
        <r>
          <rPr>
            <sz val="8"/>
            <color indexed="81"/>
            <rFont val="Tahoma"/>
            <family val="2"/>
          </rPr>
          <t xml:space="preserve">
07881 708 331
depart early ferry
ok to have sm tent
6.1m  2 + 3 
pd £34 - 0462</t>
        </r>
      </text>
    </comment>
    <comment ref="AB51" authorId="0">
      <text>
        <r>
          <rPr>
            <b/>
            <sz val="8"/>
            <color indexed="81"/>
            <rFont val="Tahoma"/>
            <family val="2"/>
          </rPr>
          <t>SM -  AJ12 OKR</t>
        </r>
        <r>
          <rPr>
            <sz val="8"/>
            <color indexed="81"/>
            <rFont val="Tahoma"/>
            <family val="2"/>
          </rPr>
          <t xml:space="preserve">
07539 424908
24'  2 + dog
pd £29.50</t>
        </r>
      </text>
    </comment>
    <comment ref="AC51" authorId="0">
      <text>
        <r>
          <rPr>
            <b/>
            <sz val="8"/>
            <color indexed="81"/>
            <rFont val="Tahoma"/>
            <family val="2"/>
          </rPr>
          <t>SM</t>
        </r>
        <r>
          <rPr>
            <sz val="8"/>
            <color indexed="81"/>
            <rFont val="Tahoma"/>
            <family val="2"/>
          </rPr>
          <t xml:space="preserve">
01977 551633
07530 025 903
24'  2 + 13 &amp; 14yrs
pd £34 - 1367  for IOW</t>
        </r>
      </text>
    </comment>
    <comment ref="AD51" authorId="0">
      <text>
        <r>
          <rPr>
            <b/>
            <sz val="8"/>
            <color indexed="81"/>
            <rFont val="Tahoma"/>
            <family val="2"/>
          </rPr>
          <t>LJ    DK63 HMO</t>
        </r>
        <r>
          <rPr>
            <sz val="8"/>
            <color indexed="81"/>
            <rFont val="Tahoma"/>
            <family val="2"/>
          </rPr>
          <t xml:space="preserve">
£59 pif 1046 for Jolley as well
2 caravans.  1 x 8m, 1 x 7M leaving early for ferry.  Knows whiteboard and code.  2 adults in each</t>
        </r>
      </text>
    </comment>
    <comment ref="AE51" authorId="0">
      <text>
        <r>
          <rPr>
            <b/>
            <sz val="8"/>
            <color indexed="81"/>
            <rFont val="Tahoma"/>
            <family val="2"/>
          </rPr>
          <t>SM  -  TF63 RJZ</t>
        </r>
        <r>
          <rPr>
            <sz val="8"/>
            <color indexed="81"/>
            <rFont val="Tahoma"/>
            <family val="2"/>
          </rPr>
          <t xml:space="preserve">
07940 497 060  Gemma
07950 451 928  Adam
24'  2 + 2 (2 &amp; 5yrs)
pd £72 - 1515
 includes £10 for late stay
back 16 Aug + late stay on 30 July</t>
        </r>
      </text>
    </comment>
    <comment ref="C52" authorId="0">
      <text>
        <r>
          <rPr>
            <b/>
            <sz val="8"/>
            <color indexed="81"/>
            <rFont val="Tahoma"/>
            <family val="2"/>
          </rPr>
          <t>SM -  FY07 KAK</t>
        </r>
        <r>
          <rPr>
            <sz val="8"/>
            <color indexed="81"/>
            <rFont val="Tahoma"/>
            <family val="2"/>
          </rPr>
          <t xml:space="preserve">
Early depart for ferry
07879 662 423
6.9m 
pd £25 - 0164</t>
        </r>
      </text>
    </comment>
    <comment ref="F52" authorId="0">
      <text>
        <r>
          <rPr>
            <b/>
            <sz val="8"/>
            <color indexed="81"/>
            <rFont val="Tahoma"/>
            <family val="2"/>
          </rPr>
          <t>MNJ: DUKM712
£44 Pif. Ref 1131
Tel. 0049 15111697049
Rock up 2 adults,</t>
        </r>
        <r>
          <rPr>
            <sz val="8"/>
            <color indexed="81"/>
            <rFont val="Tahoma"/>
            <family val="2"/>
          </rPr>
          <t xml:space="preserve">
</t>
        </r>
      </text>
    </comment>
    <comment ref="H52" authorId="0">
      <text>
        <r>
          <rPr>
            <b/>
            <sz val="8"/>
            <color indexed="81"/>
            <rFont val="Tahoma"/>
            <family val="2"/>
          </rPr>
          <t xml:space="preserve">LJ MF55 JOV
</t>
        </r>
        <r>
          <rPr>
            <sz val="8"/>
            <color indexed="81"/>
            <rFont val="Tahoma"/>
            <family val="2"/>
          </rPr>
          <t xml:space="preserve">£34 pif 0507
8m CV + 2 + 3 
07973 847091
Driving from Scotland for ferry tomorrow.  Knows whiteboard and code
</t>
        </r>
      </text>
    </comment>
    <comment ref="I52" authorId="0">
      <text>
        <r>
          <rPr>
            <b/>
            <sz val="8"/>
            <color indexed="81"/>
            <rFont val="Tahoma"/>
            <family val="2"/>
          </rPr>
          <t>SM - KX07 SLA</t>
        </r>
        <r>
          <rPr>
            <sz val="8"/>
            <color indexed="81"/>
            <rFont val="Tahoma"/>
            <family val="2"/>
          </rPr>
          <t xml:space="preserve">
077 084 15921
for water event
pd £44 - 0165
Arr late - knows whiteboard and code
</t>
        </r>
      </text>
    </comment>
    <comment ref="K52" authorId="0">
      <text>
        <r>
          <rPr>
            <b/>
            <sz val="8"/>
            <color indexed="81"/>
            <rFont val="Tahoma"/>
            <family val="2"/>
          </rPr>
          <t>SM - 586XMK2</t>
        </r>
        <r>
          <rPr>
            <sz val="8"/>
            <color indexed="81"/>
            <rFont val="Tahoma"/>
            <family val="2"/>
          </rPr>
          <t xml:space="preserve">
+ 31620094006
from Dover ferry
7m 2 + 2
pd £20 - 0811</t>
        </r>
      </text>
    </comment>
    <comment ref="U52" authorId="0">
      <text>
        <r>
          <rPr>
            <b/>
            <sz val="8"/>
            <color indexed="81"/>
            <rFont val="Tahoma"/>
            <family val="2"/>
          </rPr>
          <t>S M- -CX16RCV</t>
        </r>
        <r>
          <rPr>
            <sz val="8"/>
            <color indexed="81"/>
            <rFont val="Tahoma"/>
            <family val="2"/>
          </rPr>
          <t xml:space="preserve">
079 005 727 91
booked &amp; pd dep for 2 pitches
ex car with M/H EA62TCV
8.8m  2 + dog
pd £20 - 0656</t>
        </r>
      </text>
    </comment>
    <comment ref="X52" authorId="0">
      <text>
        <r>
          <rPr>
            <b/>
            <sz val="8"/>
            <color indexed="81"/>
            <rFont val="Tahoma"/>
            <family val="2"/>
          </rPr>
          <t>LJ paid for late stay on LAB  ref cash 027</t>
        </r>
      </text>
    </comment>
    <comment ref="Z52" authorId="0">
      <text>
        <r>
          <rPr>
            <b/>
            <sz val="8"/>
            <color indexed="81"/>
            <rFont val="Tahoma"/>
            <family val="2"/>
          </rPr>
          <t xml:space="preserve">LJ  MA14 AYY
</t>
        </r>
        <r>
          <rPr>
            <sz val="8"/>
            <color indexed="81"/>
            <rFont val="Tahoma"/>
            <family val="2"/>
          </rPr>
          <t>£26.50 REF 1341
6.2M mh + 2 + 1 DOG
07740 663059</t>
        </r>
      </text>
    </comment>
    <comment ref="AC52" authorId="0">
      <text>
        <r>
          <rPr>
            <b/>
            <sz val="8"/>
            <color indexed="81"/>
            <rFont val="Tahoma"/>
            <family val="2"/>
          </rPr>
          <t xml:space="preserve">MNJ: MW64LWK
</t>
        </r>
        <r>
          <rPr>
            <sz val="8"/>
            <color indexed="81"/>
            <rFont val="Tahoma"/>
            <family val="2"/>
          </rPr>
          <t xml:space="preserve">£28 PIF. REF 1025
Tel. 07712663195.
6.9 Caravan . 2 Adults
</t>
        </r>
      </text>
    </comment>
    <comment ref="AD52" authorId="0">
      <text>
        <r>
          <rPr>
            <b/>
            <sz val="8"/>
            <color indexed="81"/>
            <rFont val="Tahoma"/>
            <family val="2"/>
          </rPr>
          <t xml:space="preserve">ddl 01244 881207
SL03PMY
7M M/H 2A 1C
PIF £28  0008
</t>
        </r>
        <r>
          <rPr>
            <sz val="8"/>
            <color indexed="81"/>
            <rFont val="Tahoma"/>
            <family val="2"/>
          </rPr>
          <t xml:space="preserve">
+ late stay</t>
        </r>
      </text>
    </comment>
    <comment ref="AE52" authorId="0">
      <text>
        <r>
          <rPr>
            <b/>
            <sz val="8"/>
            <color indexed="81"/>
            <rFont val="Tahoma"/>
            <family val="2"/>
          </rPr>
          <t>SM - YT57 EUW</t>
        </r>
        <r>
          <rPr>
            <sz val="8"/>
            <color indexed="81"/>
            <rFont val="Tahoma"/>
            <family val="2"/>
          </rPr>
          <t xml:space="preserve">
with Morris plot 40
07885 177708
7m  3 adults + late stay
back same pitch 12 Aug
pd £74 - 1610</t>
        </r>
      </text>
    </comment>
    <comment ref="K53" authorId="0">
      <text>
        <r>
          <rPr>
            <b/>
            <sz val="8"/>
            <color indexed="81"/>
            <rFont val="Tahoma"/>
            <family val="2"/>
          </rPr>
          <t>SM -  BK55 WDU</t>
        </r>
        <r>
          <rPr>
            <sz val="8"/>
            <color indexed="81"/>
            <rFont val="Tahoma"/>
            <family val="2"/>
          </rPr>
          <t xml:space="preserve">
0771 3241835
late off ferry told LAB &amp; code   7m 2 only
pd £25 - 0848</t>
        </r>
      </text>
    </comment>
    <comment ref="U53" authorId="0">
      <text>
        <r>
          <rPr>
            <b/>
            <sz val="8"/>
            <color indexed="81"/>
            <rFont val="Tahoma"/>
            <family val="2"/>
          </rPr>
          <t xml:space="preserve">LJ CP11 FXU
</t>
        </r>
        <r>
          <rPr>
            <sz val="8"/>
            <color indexed="81"/>
            <rFont val="Tahoma"/>
            <family val="2"/>
          </rPr>
          <t xml:space="preserve">£28 pif 1027
7.8m cv + 2 + infant
arriving around 21.30 and leaving 6am
</t>
        </r>
      </text>
    </comment>
    <comment ref="V53" authorId="0">
      <text>
        <r>
          <rPr>
            <b/>
            <sz val="8"/>
            <color indexed="81"/>
            <rFont val="Tahoma"/>
            <family val="2"/>
          </rPr>
          <t>SM -  SK57 NXD</t>
        </r>
        <r>
          <rPr>
            <sz val="8"/>
            <color indexed="81"/>
            <rFont val="Tahoma"/>
            <family val="2"/>
          </rPr>
          <t xml:space="preserve">
0150 6650749
0787 0962 159
pd £44 - 1010
back from ferry 21/7</t>
        </r>
      </text>
    </comment>
    <comment ref="Y53" authorId="0">
      <text>
        <r>
          <rPr>
            <b/>
            <sz val="8"/>
            <color indexed="81"/>
            <rFont val="Tahoma"/>
            <family val="2"/>
          </rPr>
          <t>SM FY52 MBY</t>
        </r>
        <r>
          <rPr>
            <sz val="8"/>
            <color indexed="81"/>
            <rFont val="Tahoma"/>
            <family val="2"/>
          </rPr>
          <t xml:space="preserve">
079 772 007 85
back from ferry 24 July
pd £47 - 1285 for both nights</t>
        </r>
      </text>
    </comment>
    <comment ref="AD53" authorId="0">
      <text>
        <r>
          <rPr>
            <b/>
            <sz val="8"/>
            <color indexed="81"/>
            <rFont val="Tahoma"/>
            <family val="2"/>
          </rPr>
          <t xml:space="preserve">MNJ  YN65 XXP
</t>
        </r>
        <r>
          <rPr>
            <sz val="8"/>
            <color indexed="81"/>
            <rFont val="Tahoma"/>
            <family val="2"/>
          </rPr>
          <t xml:space="preserve">£30 REF 1417
6.52m cv + 2 + cc
07939 081809 - arriving late and leaving v early
</t>
        </r>
      </text>
    </comment>
    <comment ref="K56" authorId="0">
      <text>
        <r>
          <rPr>
            <sz val="8"/>
            <color indexed="81"/>
            <rFont val="Tahoma"/>
            <family val="2"/>
          </rPr>
          <t>SM: AO10NHK
Pd £44 - 1270
plus £30 for 3wks stored here
from 18 July to 1st Aug</t>
        </r>
      </text>
    </comment>
    <comment ref="I57" authorId="0">
      <text>
        <r>
          <rPr>
            <b/>
            <sz val="8"/>
            <color indexed="81"/>
            <rFont val="Tahoma"/>
            <family val="2"/>
          </rPr>
          <t>SM -  HS03 FKM</t>
        </r>
        <r>
          <rPr>
            <sz val="8"/>
            <color indexed="81"/>
            <rFont val="Tahoma"/>
            <family val="2"/>
          </rPr>
          <t xml:space="preserve">
Lucy 07709 786 410
work 01304 380 220
Med tent No elec with Gillespie pl 7a
for festival at Common stayed last year
pd £20 - 0124
balance due £14</t>
        </r>
      </text>
    </comment>
    <comment ref="U57" authorId="0">
      <text>
        <r>
          <rPr>
            <b/>
            <sz val="8"/>
            <color indexed="81"/>
            <rFont val="Tahoma"/>
            <family val="2"/>
          </rPr>
          <t>SM - HV07 WJC</t>
        </r>
        <r>
          <rPr>
            <sz val="8"/>
            <color indexed="81"/>
            <rFont val="Tahoma"/>
            <family val="2"/>
          </rPr>
          <t xml:space="preserve">
07729 346256
20,  2 for  ferry
pd £25 - 0817
cancelled due wife accident want to come in August.  Details in cancellation folder</t>
        </r>
      </text>
    </comment>
    <comment ref="X57" authorId="0">
      <text>
        <r>
          <rPr>
            <b/>
            <sz val="8"/>
            <color indexed="81"/>
            <rFont val="Tahoma"/>
            <family val="2"/>
          </rPr>
          <t>LJ</t>
        </r>
        <r>
          <rPr>
            <sz val="8"/>
            <color indexed="81"/>
            <rFont val="Tahoma"/>
            <family val="2"/>
          </rPr>
          <t xml:space="preserve">
</t>
        </r>
        <r>
          <rPr>
            <b/>
            <sz val="8"/>
            <color indexed="81"/>
            <rFont val="Tahoma"/>
            <family val="2"/>
          </rPr>
          <t xml:space="preserve">8m MH
£28 ref 1374
</t>
        </r>
        <r>
          <rPr>
            <sz val="8"/>
            <color indexed="81"/>
            <rFont val="Tahoma"/>
            <family val="2"/>
          </rPr>
          <t>rocked up late eve.</t>
        </r>
      </text>
    </comment>
    <comment ref="AD57" authorId="0">
      <text>
        <r>
          <rPr>
            <b/>
            <sz val="8"/>
            <color indexed="81"/>
            <rFont val="Tahoma"/>
            <family val="2"/>
          </rPr>
          <t>Me:</t>
        </r>
        <r>
          <rPr>
            <sz val="8"/>
            <color indexed="81"/>
            <rFont val="Tahoma"/>
            <family val="2"/>
          </rPr>
          <t xml:space="preserve">
with Hosie pd £40 - 1484</t>
        </r>
      </text>
    </comment>
    <comment ref="AF57" authorId="0">
      <text>
        <r>
          <rPr>
            <b/>
            <sz val="8"/>
            <color indexed="81"/>
            <rFont val="Tahoma"/>
            <family val="2"/>
          </rPr>
          <t>CS: Paid for 1 extra nigth £20.Ref: 1502</t>
        </r>
      </text>
    </comment>
    <comment ref="I58" authorId="0">
      <text>
        <r>
          <rPr>
            <b/>
            <sz val="8"/>
            <color indexed="81"/>
            <rFont val="Tahoma"/>
            <family val="2"/>
          </rPr>
          <t>SM -  W5 JWE</t>
        </r>
        <r>
          <rPr>
            <sz val="8"/>
            <color indexed="81"/>
            <rFont val="Tahoma"/>
            <family val="2"/>
          </rPr>
          <t xml:space="preserve">
Trailer tent with Lucy Easton in med tent ok to go next to caravan
pd £20 - 0124
balance due £24 </t>
        </r>
      </text>
    </comment>
    <comment ref="K58" authorId="0">
      <text>
        <r>
          <rPr>
            <b/>
            <sz val="8"/>
            <color indexed="81"/>
            <rFont val="Tahoma"/>
            <family val="2"/>
          </rPr>
          <t>SM -  O7D 87133</t>
        </r>
        <r>
          <rPr>
            <sz val="8"/>
            <color indexed="81"/>
            <rFont val="Tahoma"/>
            <family val="2"/>
          </rPr>
          <t xml:space="preserve">
00353 872934616
lg tent 2 + 4 + gazebo + trailer + late stay for ferry
No charge to leave trailer all day as pd £92 for 2n - move trailer to back of garden whilst out all day
pd £92 - 0571</t>
        </r>
      </text>
    </comment>
    <comment ref="M58" authorId="0">
      <text>
        <r>
          <rPr>
            <b/>
            <sz val="8"/>
            <color indexed="81"/>
            <rFont val="Tahoma"/>
            <family val="2"/>
          </rPr>
          <t xml:space="preserve">LJ  FE11 CGK
</t>
        </r>
        <r>
          <rPr>
            <sz val="8"/>
            <color indexed="81"/>
            <rFont val="Tahoma"/>
            <family val="2"/>
          </rPr>
          <t xml:space="preserve">£40  Ref 1126
Med Tent + elec + 2
07973 306176
</t>
        </r>
      </text>
    </comment>
    <comment ref="P58" authorId="0">
      <text>
        <r>
          <rPr>
            <b/>
            <sz val="8"/>
            <color indexed="81"/>
            <rFont val="Tahoma"/>
            <family val="2"/>
          </rPr>
          <t>LLJ  KT06 YKH
£</t>
        </r>
        <r>
          <rPr>
            <sz val="8"/>
            <color indexed="81"/>
            <rFont val="Tahoma"/>
            <family val="2"/>
          </rPr>
          <t>49 ref 1193</t>
        </r>
        <r>
          <rPr>
            <b/>
            <sz val="8"/>
            <color indexed="81"/>
            <rFont val="Tahoma"/>
            <family val="2"/>
          </rPr>
          <t xml:space="preserve">
</t>
        </r>
        <r>
          <rPr>
            <sz val="8"/>
            <color indexed="81"/>
            <rFont val="Tahoma"/>
            <family val="2"/>
          </rPr>
          <t>Medium tent + 2 + 1 + 1 dog + elec
07535948207</t>
        </r>
      </text>
    </comment>
    <comment ref="R58" authorId="0">
      <text>
        <r>
          <rPr>
            <b/>
            <sz val="8"/>
            <color indexed="81"/>
            <rFont val="Tahoma"/>
            <family val="2"/>
          </rPr>
          <t>SM -= YY06 HFT:</t>
        </r>
        <r>
          <rPr>
            <sz val="8"/>
            <color indexed="81"/>
            <rFont val="Tahoma"/>
            <family val="2"/>
          </rPr>
          <t xml:space="preserve">
07717 872 102 for Rod
now arriving 17 instead of  20th pd £66 - 1030
pd £69- 1536</t>
        </r>
      </text>
    </comment>
    <comment ref="W58" authorId="0">
      <text>
        <r>
          <rPr>
            <b/>
            <sz val="8"/>
            <color indexed="81"/>
            <rFont val="Tahoma"/>
            <family val="2"/>
          </rPr>
          <t xml:space="preserve">LJ 
</t>
        </r>
        <r>
          <rPr>
            <sz val="8"/>
            <color indexed="81"/>
            <rFont val="Tahoma"/>
            <family val="2"/>
          </rPr>
          <t>07359 618762</t>
        </r>
        <r>
          <rPr>
            <b/>
            <sz val="8"/>
            <color indexed="81"/>
            <rFont val="Tahoma"/>
            <family val="2"/>
          </rPr>
          <t xml:space="preserve">
</t>
        </r>
        <r>
          <rPr>
            <sz val="8"/>
            <color indexed="81"/>
            <rFont val="Tahoma"/>
            <family val="2"/>
          </rPr>
          <t xml:space="preserve">pd £26 - 1343
med tent + elec + 2 + 1
booking taken by Stella
</t>
        </r>
      </text>
    </comment>
    <comment ref="X58" authorId="0">
      <text>
        <r>
          <rPr>
            <b/>
            <sz val="8"/>
            <color indexed="81"/>
            <rFont val="Tahoma"/>
            <family val="2"/>
          </rPr>
          <t xml:space="preserve">LJ  ZH.247726
</t>
        </r>
        <r>
          <rPr>
            <sz val="8"/>
            <color indexed="81"/>
            <rFont val="Tahoma"/>
            <family val="2"/>
          </rPr>
          <t xml:space="preserve">£28  ref cash 019
CV + 2
Rock up Riverside
paid for extra night - was on 13 - £28 paid cash 020
</t>
        </r>
      </text>
    </comment>
    <comment ref="Y58" authorId="0">
      <text>
        <r>
          <rPr>
            <b/>
            <sz val="8"/>
            <color indexed="81"/>
            <rFont val="Tahoma"/>
            <family val="2"/>
          </rPr>
          <t xml:space="preserve">LJ  Cyclist
</t>
        </r>
        <r>
          <rPr>
            <sz val="8"/>
            <color indexed="81"/>
            <rFont val="Tahoma"/>
            <family val="2"/>
          </rPr>
          <t xml:space="preserve">£29  ref cash 036
small tent + elec + 1
07961747
</t>
        </r>
      </text>
    </comment>
    <comment ref="Z58" authorId="0">
      <text>
        <r>
          <rPr>
            <b/>
            <sz val="8"/>
            <color indexed="81"/>
            <rFont val="Tahoma"/>
            <family val="2"/>
          </rPr>
          <t>S</t>
        </r>
        <r>
          <rPr>
            <sz val="8"/>
            <color indexed="81"/>
            <rFont val="Tahoma"/>
            <family val="2"/>
          </rPr>
          <t xml:space="preserve">M - cyclist
pd forex night Mon 
pd £19 - 040
</t>
        </r>
      </text>
    </comment>
    <comment ref="AD58" authorId="0">
      <text>
        <r>
          <rPr>
            <b/>
            <sz val="8"/>
            <color indexed="81"/>
            <rFont val="Tahoma"/>
            <family val="2"/>
          </rPr>
          <t>Me:</t>
        </r>
        <r>
          <rPr>
            <sz val="8"/>
            <color indexed="81"/>
            <rFont val="Tahoma"/>
            <family val="2"/>
          </rPr>
          <t xml:space="preserve">
pd £50 - 1483</t>
        </r>
      </text>
    </comment>
    <comment ref="AF58" authorId="0">
      <text>
        <r>
          <rPr>
            <b/>
            <sz val="8"/>
            <color indexed="81"/>
            <rFont val="Tahoma"/>
            <family val="2"/>
          </rPr>
          <t>CS: Paid for 1 extra night £25.00 Ref: 52</t>
        </r>
      </text>
    </comment>
    <comment ref="D59" authorId="0">
      <text>
        <r>
          <rPr>
            <b/>
            <sz val="8"/>
            <color indexed="81"/>
            <rFont val="Tahoma"/>
            <family val="2"/>
          </rPr>
          <t xml:space="preserve">LJ BN64 EZG
</t>
        </r>
        <r>
          <rPr>
            <sz val="8"/>
            <color indexed="81"/>
            <rFont val="Tahoma"/>
            <family val="2"/>
          </rPr>
          <t xml:space="preserve">£100 pif 1096
4man tent + 1
07583 710226
</t>
        </r>
      </text>
    </comment>
    <comment ref="I59" authorId="0">
      <text>
        <r>
          <rPr>
            <b/>
            <sz val="8"/>
            <color indexed="81"/>
            <rFont val="Tahoma"/>
            <family val="2"/>
          </rPr>
          <t>SM -  NL16 GLY</t>
        </r>
        <r>
          <rPr>
            <sz val="8"/>
            <color indexed="81"/>
            <rFont val="Tahoma"/>
            <family val="2"/>
          </rPr>
          <t xml:space="preserve">
07514 946248
lg tent 2 persons
pd £96 - 0717</t>
        </r>
      </text>
    </comment>
    <comment ref="O59" authorId="0">
      <text>
        <r>
          <rPr>
            <b/>
            <sz val="8"/>
            <color indexed="81"/>
            <rFont val="Tahoma"/>
            <family val="2"/>
          </rPr>
          <t>SM</t>
        </r>
        <r>
          <rPr>
            <sz val="8"/>
            <color indexed="81"/>
            <rFont val="Tahoma"/>
            <family val="2"/>
          </rPr>
          <t xml:space="preserve">
0788 4032598
med tent with elec
pd £60 - 0920</t>
        </r>
      </text>
    </comment>
    <comment ref="W59" authorId="0">
      <text>
        <r>
          <rPr>
            <b/>
            <sz val="8"/>
            <color indexed="81"/>
            <rFont val="Tahoma"/>
            <family val="2"/>
          </rPr>
          <t>SM -  YY58 LCF</t>
        </r>
        <r>
          <rPr>
            <sz val="8"/>
            <color indexed="81"/>
            <rFont val="Tahoma"/>
            <family val="2"/>
          </rPr>
          <t xml:space="preserve">
07969 602 496
booked &amp; pd deposit for Allen plot 9a
pd £40 - 0758
Balance due £79
Balance paid 15/7 ref 1242</t>
        </r>
      </text>
    </comment>
    <comment ref="AD59" authorId="0">
      <text>
        <r>
          <rPr>
            <b/>
            <sz val="8"/>
            <color indexed="81"/>
            <rFont val="Tahoma"/>
            <family val="2"/>
          </rPr>
          <t>SM</t>
        </r>
        <r>
          <rPr>
            <sz val="8"/>
            <color indexed="81"/>
            <rFont val="Tahoma"/>
            <family val="2"/>
          </rPr>
          <t xml:space="preserve">
lg tent 2 + 4
pd £78 - 1482</t>
        </r>
      </text>
    </comment>
    <comment ref="AF59" authorId="0">
      <text>
        <r>
          <rPr>
            <b/>
            <sz val="8"/>
            <color indexed="81"/>
            <rFont val="Tahoma"/>
            <family val="2"/>
          </rPr>
          <t>SM</t>
        </r>
        <r>
          <rPr>
            <sz val="8"/>
            <color indexed="81"/>
            <rFont val="Tahoma"/>
            <family val="2"/>
          </rPr>
          <t xml:space="preserve">
extended by 4n
pd £156 -1506</t>
        </r>
      </text>
    </comment>
    <comment ref="D60" authorId="0">
      <text>
        <r>
          <rPr>
            <b/>
            <sz val="8"/>
            <color indexed="81"/>
            <rFont val="Tahoma"/>
            <family val="2"/>
          </rPr>
          <t>LJ left early due to being called back to work</t>
        </r>
        <r>
          <rPr>
            <sz val="8"/>
            <color indexed="81"/>
            <rFont val="Tahoma"/>
            <family val="2"/>
          </rPr>
          <t xml:space="preserve">
</t>
        </r>
      </text>
    </comment>
    <comment ref="I60" authorId="0">
      <text>
        <r>
          <rPr>
            <b/>
            <sz val="8"/>
            <color indexed="81"/>
            <rFont val="Tahoma"/>
            <family val="2"/>
          </rPr>
          <t>SM - P55 AEM</t>
        </r>
        <r>
          <rPr>
            <sz val="8"/>
            <color indexed="81"/>
            <rFont val="Tahoma"/>
            <family val="2"/>
          </rPr>
          <t xml:space="preserve">
0779 3839606
med tent 2 persons
pd £40 - 0723
</t>
        </r>
      </text>
    </comment>
    <comment ref="O60" authorId="0">
      <text>
        <r>
          <rPr>
            <b/>
            <sz val="8"/>
            <color indexed="81"/>
            <rFont val="Tahoma"/>
            <family val="2"/>
          </rPr>
          <t>LJ  VU54 OEH</t>
        </r>
        <r>
          <rPr>
            <sz val="8"/>
            <color indexed="81"/>
            <rFont val="Tahoma"/>
            <family val="2"/>
          </rPr>
          <t xml:space="preserve">
£81 ref 1104
large tent + 2 + 2 dogs plus elec
07985 659259</t>
        </r>
        <r>
          <rPr>
            <sz val="8"/>
            <color indexed="81"/>
            <rFont val="Tahoma"/>
            <family val="2"/>
          </rPr>
          <t xml:space="preserve">
</t>
        </r>
      </text>
    </comment>
    <comment ref="W60" authorId="0">
      <text>
        <r>
          <rPr>
            <b/>
            <sz val="8"/>
            <color indexed="81"/>
            <rFont val="Tahoma"/>
            <family val="2"/>
          </rPr>
          <t>SM</t>
        </r>
        <r>
          <rPr>
            <sz val="8"/>
            <color indexed="81"/>
            <rFont val="Tahoma"/>
            <family val="2"/>
          </rPr>
          <t xml:space="preserve">
deposit pd by Mr White ref 0758   2 + dog now
Balance due £65.50
Paid £65.50 ref 1255</t>
        </r>
      </text>
    </comment>
    <comment ref="AA60" authorId="0">
      <text>
        <r>
          <rPr>
            <b/>
            <sz val="8"/>
            <color indexed="81"/>
            <rFont val="Tahoma"/>
            <family val="2"/>
          </rPr>
          <t>SM - NC07 LVD</t>
        </r>
        <r>
          <rPr>
            <sz val="8"/>
            <color indexed="81"/>
            <rFont val="Tahoma"/>
            <family val="2"/>
          </rPr>
          <t xml:space="preserve">
07702 719259
4man tent 2 + 2
pd £58 - 1398</t>
        </r>
      </text>
    </comment>
    <comment ref="AC60" authorId="0">
      <text>
        <r>
          <rPr>
            <b/>
            <sz val="8"/>
            <color indexed="81"/>
            <rFont val="Tahoma"/>
            <family val="2"/>
          </rPr>
          <t xml:space="preserve">SM - </t>
        </r>
        <r>
          <rPr>
            <sz val="8"/>
            <color indexed="81"/>
            <rFont val="Tahoma"/>
            <family val="2"/>
          </rPr>
          <t xml:space="preserve">
lg tent 2 persons
pd £20 - 0908
balance due £277
paid ref: 1455</t>
        </r>
      </text>
    </comment>
    <comment ref="D61" authorId="0">
      <text>
        <r>
          <rPr>
            <b/>
            <sz val="8"/>
            <color indexed="81"/>
            <rFont val="Tahoma"/>
            <family val="2"/>
          </rPr>
          <t>LJ left early due to being called back to work</t>
        </r>
      </text>
    </comment>
    <comment ref="I61" authorId="0">
      <text>
        <r>
          <rPr>
            <b/>
            <sz val="8"/>
            <color indexed="81"/>
            <rFont val="Tahoma"/>
            <family val="2"/>
          </rPr>
          <t>LW
GP04CDX
07775753177
TENT + elec
2 adults 5 nights
£115 pd:</t>
        </r>
        <r>
          <rPr>
            <sz val="8"/>
            <color indexed="81"/>
            <rFont val="Tahoma"/>
            <family val="2"/>
          </rPr>
          <t xml:space="preserve">
</t>
        </r>
      </text>
    </comment>
    <comment ref="Q61" authorId="0">
      <text>
        <r>
          <rPr>
            <sz val="8"/>
            <color indexed="81"/>
            <rFont val="Tahoma"/>
            <family val="2"/>
          </rPr>
          <t xml:space="preserve">CGS: FL1 3FZE - M tent -  2 adults - paid in full (£86) ref: 1187- 07435753249
</t>
        </r>
      </text>
    </comment>
    <comment ref="W61" authorId="0">
      <text>
        <r>
          <rPr>
            <b/>
            <sz val="8"/>
            <color indexed="81"/>
            <rFont val="Tahoma"/>
            <family val="2"/>
          </rPr>
          <t xml:space="preserve">LJ   YD11 DXK
</t>
        </r>
        <r>
          <rPr>
            <sz val="8"/>
            <color indexed="81"/>
            <rFont val="Tahoma"/>
            <family val="2"/>
          </rPr>
          <t xml:space="preserve">£117 pif  1057
paid for Sinclair as well
5.04m CV + 2 + 1 dog
4 man tent + elec + 2 + 3
</t>
        </r>
      </text>
    </comment>
    <comment ref="AB61" authorId="0">
      <text>
        <r>
          <rPr>
            <b/>
            <sz val="8"/>
            <color indexed="81"/>
            <rFont val="Tahoma"/>
            <family val="2"/>
          </rPr>
          <t>SM - 91RPX4</t>
        </r>
        <r>
          <rPr>
            <sz val="8"/>
            <color indexed="81"/>
            <rFont val="Tahoma"/>
            <family val="2"/>
          </rPr>
          <t xml:space="preserve">
0031631627734
from NL lg 2 + dog
pd £199 - 1330 + £2cc
 only wants 6n so £28.50 REFUND on arrival to be given please - 
Refund £28.50 - 1460</t>
        </r>
      </text>
    </comment>
    <comment ref="B62" authorId="0">
      <text>
        <r>
          <rPr>
            <b/>
            <sz val="8"/>
            <color indexed="81"/>
            <rFont val="Tahoma"/>
            <family val="2"/>
          </rPr>
          <t xml:space="preserve">LJ: RG64 KBZ
</t>
        </r>
        <r>
          <rPr>
            <sz val="8"/>
            <color indexed="81"/>
            <rFont val="Tahoma"/>
            <family val="2"/>
          </rPr>
          <t xml:space="preserve">£51 pif 0518
6 man tent + 2 + 1 dog with elec  BB4
07528 374886
</t>
        </r>
      </text>
    </comment>
    <comment ref="H62" authorId="0">
      <text>
        <r>
          <rPr>
            <b/>
            <sz val="8"/>
            <color indexed="81"/>
            <rFont val="Tahoma"/>
            <family val="2"/>
          </rPr>
          <t>SM</t>
        </r>
        <r>
          <rPr>
            <sz val="8"/>
            <color indexed="81"/>
            <rFont val="Tahoma"/>
            <family val="2"/>
          </rPr>
          <t xml:space="preserve">
0033 233711270
late from ferry 2 + 2
pd £20 - 0992
balance due in morning  after arrival
£70. paid £73 includes C/C fee. Ref 1152</t>
        </r>
      </text>
    </comment>
    <comment ref="K62" authorId="0">
      <text>
        <r>
          <rPr>
            <b/>
            <sz val="8"/>
            <color indexed="81"/>
            <rFont val="Tahoma"/>
            <family val="2"/>
          </rPr>
          <t>CS: W622DAC, 07413201191, 2 Adults, Med Tent Paid in full £206.00 Ref: 1165</t>
        </r>
      </text>
    </comment>
    <comment ref="W62" authorId="0">
      <text>
        <r>
          <rPr>
            <b/>
            <sz val="8"/>
            <color indexed="81"/>
            <rFont val="Tahoma"/>
            <family val="2"/>
          </rPr>
          <t xml:space="preserve">LJ </t>
        </r>
        <r>
          <rPr>
            <sz val="8"/>
            <color indexed="81"/>
            <rFont val="Tahoma"/>
            <family val="2"/>
          </rPr>
          <t xml:space="preserve"> </t>
        </r>
        <r>
          <rPr>
            <b/>
            <sz val="8"/>
            <color indexed="81"/>
            <rFont val="Tahoma"/>
            <family val="2"/>
          </rPr>
          <t>AJ03 BNU</t>
        </r>
        <r>
          <rPr>
            <sz val="8"/>
            <color indexed="81"/>
            <rFont val="Tahoma"/>
            <family val="2"/>
          </rPr>
          <t xml:space="preserve">
£64 - paid by Stocks - total 117 ref 1057
med tent + elec + 3 children 
</t>
        </r>
      </text>
    </comment>
    <comment ref="Z62" authorId="0">
      <text>
        <r>
          <rPr>
            <b/>
            <sz val="8"/>
            <color indexed="81"/>
            <rFont val="Tahoma"/>
            <family val="2"/>
          </rPr>
          <t>LJ FJ07 WDW - activated for 1 Aug when they leave</t>
        </r>
        <r>
          <rPr>
            <sz val="8"/>
            <color indexed="81"/>
            <rFont val="Tahoma"/>
            <family val="2"/>
          </rPr>
          <t xml:space="preserve">
£476 ref 1385
2 x 23' cv + 2 + 2
Paid by Haynes
07470 366459
rang after 5pm and wanted pitches from tonight but we couldn't fit them in for that length of time.  Malcolm took orignal phone call and Stella knew he said too full tonight.
</t>
        </r>
        <r>
          <rPr>
            <b/>
            <sz val="8"/>
            <color indexed="81"/>
            <rFont val="Tahoma"/>
            <family val="2"/>
          </rPr>
          <t>Pd £35 for the extra car - 1397</t>
        </r>
      </text>
    </comment>
    <comment ref="B63" authorId="0">
      <text>
        <r>
          <rPr>
            <b/>
            <sz val="8"/>
            <color indexed="81"/>
            <rFont val="Tahoma"/>
            <family val="2"/>
          </rPr>
          <t xml:space="preserve">LJ  RG64 KBZ
</t>
        </r>
        <r>
          <rPr>
            <sz val="8"/>
            <color indexed="81"/>
            <rFont val="Tahoma"/>
            <family val="2"/>
          </rPr>
          <t xml:space="preserve">£51 pif 0518
6 man tent + 2 + 1 dog
BB4
07528 374886
</t>
        </r>
      </text>
    </comment>
    <comment ref="I63" authorId="0">
      <text>
        <r>
          <rPr>
            <b/>
            <sz val="8"/>
            <color indexed="81"/>
            <rFont val="Tahoma"/>
            <family val="2"/>
          </rPr>
          <t>SM -  AU61 BYN</t>
        </r>
        <r>
          <rPr>
            <sz val="8"/>
            <color indexed="81"/>
            <rFont val="Tahoma"/>
            <family val="2"/>
          </rPr>
          <t xml:space="preserve">
FOR DOG SHOW
016898 30362
077 899 53303
7M 2 + 4 Request Grass
pd £62 - 0545</t>
        </r>
      </text>
    </comment>
    <comment ref="Q63" authorId="0">
      <text>
        <r>
          <rPr>
            <b/>
            <sz val="8"/>
            <color indexed="81"/>
            <rFont val="Tahoma"/>
            <family val="2"/>
          </rPr>
          <t xml:space="preserve">MNJ: OE02LYH.
</t>
        </r>
        <r>
          <rPr>
            <sz val="8"/>
            <color indexed="81"/>
            <rFont val="Tahoma"/>
            <family val="2"/>
          </rPr>
          <t xml:space="preserve">Paid £30 Ref. 12341
2 Adults 1 Child in Lge Tent with Elec.
Tel. 07832903926
</t>
        </r>
      </text>
    </comment>
    <comment ref="V63" authorId="0">
      <text>
        <r>
          <rPr>
            <b/>
            <sz val="8"/>
            <color indexed="81"/>
            <rFont val="Tahoma"/>
            <family val="2"/>
          </rPr>
          <t xml:space="preserve">MNJ: FL11CCF.
</t>
        </r>
        <r>
          <rPr>
            <sz val="8"/>
            <color indexed="81"/>
            <rFont val="Tahoma"/>
            <family val="2"/>
          </rPr>
          <t>£72 pif Ref. 1130
Tel. 07930153029
Trailer tent . 2 adults. 
Friends close by who recommended.</t>
        </r>
        <r>
          <rPr>
            <sz val="8"/>
            <color indexed="81"/>
            <rFont val="Tahoma"/>
            <family val="2"/>
          </rPr>
          <t xml:space="preserve">
</t>
        </r>
      </text>
    </comment>
    <comment ref="Y63" authorId="0">
      <text>
        <r>
          <rPr>
            <b/>
            <sz val="8"/>
            <color indexed="81"/>
            <rFont val="Tahoma"/>
            <family val="2"/>
          </rPr>
          <t xml:space="preserve">LJ </t>
        </r>
        <r>
          <rPr>
            <sz val="8"/>
            <color indexed="81"/>
            <rFont val="Tahoma"/>
            <family val="2"/>
          </rPr>
          <t>rang on 18/7 to extend by a day - will pay for extra day on arrival.
Pd  £27 - 1331
it appears they were charged wrong on booking as only pd £24 per night instead of £27 as on electric</t>
        </r>
      </text>
    </comment>
    <comment ref="Z63" authorId="0">
      <text>
        <r>
          <rPr>
            <b/>
            <sz val="8"/>
            <color indexed="81"/>
            <rFont val="Tahoma"/>
            <family val="2"/>
          </rPr>
          <t xml:space="preserve"> LJ  YP15 AFK
</t>
        </r>
        <r>
          <rPr>
            <sz val="8"/>
            <color indexed="81"/>
            <rFont val="Tahoma"/>
            <family val="2"/>
          </rPr>
          <t xml:space="preserve">£476 ref 1385
2 x 23' cv + 2 + 2
Paid for Haynes
07470 366459
rang after 5pm and wanted pitches from tonight but we couldn't fit them in for that length of time.  Malcolm took orignal phone call and Stella knew he said too full tonight.
</t>
        </r>
        <r>
          <rPr>
            <b/>
            <sz val="8"/>
            <color indexed="81"/>
            <rFont val="Tahoma"/>
            <family val="2"/>
          </rPr>
          <t>White van  HG57 KXN  £35 to pay</t>
        </r>
      </text>
    </comment>
    <comment ref="B64" authorId="0">
      <text>
        <r>
          <rPr>
            <b/>
            <sz val="8"/>
            <color indexed="81"/>
            <rFont val="Tahoma"/>
            <family val="2"/>
          </rPr>
          <t>wm - WD02 LWU</t>
        </r>
        <r>
          <rPr>
            <sz val="8"/>
            <color indexed="81"/>
            <rFont val="Tahoma"/>
            <family val="2"/>
          </rPr>
          <t xml:space="preserve">
01409 241056
07979 521619
daughter at Uni they have med tent with campervan children sleep in tent have charged for large tent + 2 children  pd £66 - 0959</t>
        </r>
      </text>
    </comment>
    <comment ref="I64" authorId="0">
      <text>
        <r>
          <rPr>
            <b/>
            <sz val="8"/>
            <color indexed="81"/>
            <rFont val="Tahoma"/>
            <family val="2"/>
          </rPr>
          <t xml:space="preserve">MNJ: HF53 ZCJ
</t>
        </r>
        <r>
          <rPr>
            <sz val="8"/>
            <color indexed="81"/>
            <rFont val="Tahoma"/>
            <family val="2"/>
          </rPr>
          <t xml:space="preserve">£20 Deposit. Ref. 0368
Tel. 01202485816.
2 Adults, 2 Dogs here for Dog show.
</t>
        </r>
      </text>
    </comment>
    <comment ref="Q64" authorId="0">
      <text>
        <r>
          <rPr>
            <b/>
            <sz val="8"/>
            <color indexed="81"/>
            <rFont val="Tahoma"/>
            <family val="2"/>
          </rPr>
          <t xml:space="preserve">MNJ: FL55VEH.
</t>
        </r>
        <r>
          <rPr>
            <sz val="8"/>
            <color indexed="81"/>
            <rFont val="Tahoma"/>
            <family val="2"/>
          </rPr>
          <t xml:space="preserve">£26 pif Ref 1231
</t>
        </r>
      </text>
    </comment>
    <comment ref="V64" authorId="0">
      <text>
        <r>
          <rPr>
            <sz val="8"/>
            <color indexed="81"/>
            <rFont val="Tahoma"/>
            <family val="2"/>
          </rPr>
          <t xml:space="preserve">DDL EF05KPG   - BO08 WUJ
0752783541
6M 2a
Paid £20.00 dep. Bal £105
Paid balance 1202
REF. 1542
3 together 12a, 13a 14a
</t>
        </r>
      </text>
    </comment>
    <comment ref="AD64" authorId="0">
      <text>
        <r>
          <rPr>
            <b/>
            <sz val="8"/>
            <color indexed="81"/>
            <rFont val="Tahoma"/>
            <family val="2"/>
          </rPr>
          <t xml:space="preserve">SM - </t>
        </r>
        <r>
          <rPr>
            <sz val="8"/>
            <color indexed="81"/>
            <rFont val="Tahoma"/>
            <family val="2"/>
          </rPr>
          <t xml:space="preserve">
07548616957
med tent 2 + 1
pd £26 - 1405</t>
        </r>
      </text>
    </comment>
    <comment ref="AE64" authorId="0">
      <text>
        <r>
          <rPr>
            <b/>
            <sz val="8"/>
            <color indexed="81"/>
            <rFont val="Tahoma"/>
            <family val="2"/>
          </rPr>
          <t>SM - REA 652W</t>
        </r>
        <r>
          <rPr>
            <sz val="8"/>
            <color indexed="81"/>
            <rFont val="Tahoma"/>
            <family val="2"/>
          </rPr>
          <t xml:space="preserve">
pd £50 - 1481</t>
        </r>
      </text>
    </comment>
    <comment ref="B65" authorId="0">
      <text>
        <r>
          <rPr>
            <b/>
            <sz val="8"/>
            <color indexed="81"/>
            <rFont val="Tahoma"/>
            <family val="2"/>
          </rPr>
          <t>SM - CT02JEO &amp; RO11FSP</t>
        </r>
        <r>
          <rPr>
            <sz val="8"/>
            <color indexed="81"/>
            <rFont val="Tahoma"/>
            <family val="2"/>
          </rPr>
          <t xml:space="preserve">
07759 397 604
5 adults 6.5m  + tent + 2 cars + trailer
pd £102 - 0939</t>
        </r>
      </text>
    </comment>
    <comment ref="I65" authorId="0">
      <text>
        <r>
          <rPr>
            <b/>
            <sz val="8"/>
            <color indexed="81"/>
            <rFont val="Tahoma"/>
            <family val="2"/>
          </rPr>
          <t xml:space="preserve">LJ  KY16 UZN   
</t>
        </r>
        <r>
          <rPr>
            <sz val="8"/>
            <color indexed="81"/>
            <rFont val="Tahoma"/>
            <family val="2"/>
          </rPr>
          <t xml:space="preserve">£58  pif 1056
5.6m camper + 3 + 1.
allowing a small pop-up tent beside in place of big awning.
07773 685477
</t>
        </r>
      </text>
    </comment>
    <comment ref="Q65" authorId="0">
      <text>
        <r>
          <rPr>
            <b/>
            <sz val="8"/>
            <color indexed="81"/>
            <rFont val="Tahoma"/>
            <family val="2"/>
          </rPr>
          <t xml:space="preserve">LJ KB06DPY
</t>
        </r>
        <r>
          <rPr>
            <sz val="8"/>
            <color indexed="81"/>
            <rFont val="Tahoma"/>
            <family val="2"/>
          </rPr>
          <t>£20 ref 1252
Med tent + elec + 2
07527 066137</t>
        </r>
      </text>
    </comment>
    <comment ref="U65" authorId="0">
      <text>
        <r>
          <rPr>
            <b/>
            <sz val="8"/>
            <color indexed="81"/>
            <rFont val="Tahoma"/>
            <family val="2"/>
          </rPr>
          <t>DDL - EF05 WNN
0752783541
7M 2a
Paid £20.00 dep. Bal £105 paid Paid balance 1202
REF. 1542
3 together 17,17a,18a</t>
        </r>
        <r>
          <rPr>
            <sz val="8"/>
            <color indexed="81"/>
            <rFont val="Tahoma"/>
            <family val="2"/>
          </rPr>
          <t xml:space="preserve">
</t>
        </r>
      </text>
    </comment>
    <comment ref="AD65" authorId="0">
      <text>
        <r>
          <rPr>
            <b/>
            <sz val="8"/>
            <color indexed="81"/>
            <rFont val="Tahoma"/>
            <family val="2"/>
          </rPr>
          <t xml:space="preserve">LJ ringing in with plates
</t>
        </r>
        <r>
          <rPr>
            <sz val="8"/>
            <color indexed="81"/>
            <rFont val="Tahoma"/>
            <family val="2"/>
          </rPr>
          <t>£57 ref 1333
VERY large tent + elec. + 2 + 1 dog
07729 773527</t>
        </r>
      </text>
    </comment>
    <comment ref="AF65" authorId="0">
      <text>
        <r>
          <rPr>
            <b/>
            <sz val="8"/>
            <color indexed="81"/>
            <rFont val="Tahoma"/>
            <family val="2"/>
          </rPr>
          <t>SM - YE10 DVR</t>
        </r>
        <r>
          <rPr>
            <sz val="8"/>
            <color indexed="81"/>
            <rFont val="Tahoma"/>
            <family val="2"/>
          </rPr>
          <t xml:space="preserve">
0123 9831773
0777 4015 391
lg tenty 3 + 2
pd £148 - 1507
</t>
        </r>
      </text>
    </comment>
    <comment ref="B66" authorId="0">
      <text>
        <r>
          <rPr>
            <b/>
            <sz val="8"/>
            <color indexed="81"/>
            <rFont val="Tahoma"/>
            <family val="2"/>
          </rPr>
          <t>SM</t>
        </r>
        <r>
          <rPr>
            <sz val="8"/>
            <color indexed="81"/>
            <rFont val="Tahoma"/>
            <family val="2"/>
          </rPr>
          <t xml:space="preserve">
1800 DH
REGF 0939</t>
        </r>
      </text>
    </comment>
    <comment ref="U66" authorId="0">
      <text>
        <r>
          <rPr>
            <sz val="8"/>
            <color indexed="81"/>
            <rFont val="Tahoma"/>
            <family val="2"/>
          </rPr>
          <t xml:space="preserve">DDL 
Family tent no electric
2A 1C 
With Morgan. 
Ref. 1542 £20 dep £115 Bal. Paid balance 1202
3 together
</t>
        </r>
      </text>
    </comment>
    <comment ref="D67" authorId="0">
      <text>
        <r>
          <rPr>
            <b/>
            <sz val="8"/>
            <color indexed="81"/>
            <rFont val="Tahoma"/>
            <family val="2"/>
          </rPr>
          <t>SM - MF62 ORY</t>
        </r>
        <r>
          <rPr>
            <sz val="8"/>
            <color indexed="81"/>
            <rFont val="Tahoma"/>
            <family val="2"/>
          </rPr>
          <t xml:space="preserve">
01977 618 493
0752 651 2049
pd £50 - 0171
back 3 July -1n same pitch
cancelled due to problems in France £0 - 0710</t>
        </r>
      </text>
    </comment>
    <comment ref="L67" authorId="0">
      <text>
        <r>
          <rPr>
            <b/>
            <sz val="8"/>
            <color indexed="81"/>
            <rFont val="Tahoma"/>
            <family val="2"/>
          </rPr>
          <t>SM</t>
        </r>
        <r>
          <rPr>
            <sz val="8"/>
            <color indexed="81"/>
            <rFont val="Tahoma"/>
            <family val="2"/>
          </rPr>
          <t xml:space="preserve">
rang from France
033 6304 24052 tried to ring him back as could not find email so not sure if tent or caravan or for how long? 
 - did not get through
pd £20 - 0030
</t>
        </r>
      </text>
    </comment>
    <comment ref="X68" authorId="0">
      <text>
        <r>
          <rPr>
            <b/>
            <sz val="8"/>
            <color indexed="81"/>
            <rFont val="Tahoma"/>
            <family val="2"/>
          </rPr>
          <t xml:space="preserve">LJ
</t>
        </r>
        <r>
          <rPr>
            <sz val="8"/>
            <color indexed="81"/>
            <rFont val="Tahoma"/>
            <family val="2"/>
          </rPr>
          <t>Rang to check on booking ref: 0710 - booked Aug '15.  I couldn't find the telephone bookings for '15.  His booking wasn't on pc so I have put his dates on for Stella to finalise on her return.  He says he has paid a £20 deposit
SM - It was on PC for 30 JUly when they return from cruise - caravan will be left at bcak of garden while on cruise
Balance pd £139 - 1302</t>
        </r>
      </text>
    </comment>
    <comment ref="F69" authorId="0">
      <text>
        <r>
          <rPr>
            <b/>
            <sz val="8"/>
            <color indexed="81"/>
            <rFont val="Tahoma"/>
            <family val="2"/>
          </rPr>
          <t>MacMackin</t>
        </r>
        <r>
          <rPr>
            <sz val="8"/>
            <color indexed="81"/>
            <rFont val="Tahoma"/>
            <family val="2"/>
          </rPr>
          <t xml:space="preserve">
£67.50 - Ref 1132
Thackary
£67.50 - ref 1133</t>
        </r>
      </text>
    </comment>
    <comment ref="L69" authorId="0">
      <text>
        <r>
          <rPr>
            <b/>
            <sz val="8"/>
            <color indexed="81"/>
            <rFont val="Tahoma"/>
            <family val="2"/>
          </rPr>
          <t xml:space="preserve">LJ
</t>
        </r>
        <r>
          <rPr>
            <sz val="8"/>
            <color indexed="81"/>
            <rFont val="Tahoma"/>
            <family val="2"/>
          </rPr>
          <t>MacMackin paid £112.50 1209
Thackery ref 1210 - only staying 3 nights this week</t>
        </r>
      </text>
    </comment>
    <comment ref="S69" authorId="0">
      <text>
        <r>
          <rPr>
            <b/>
            <sz val="8"/>
            <color indexed="81"/>
            <rFont val="Tahoma"/>
            <family val="2"/>
          </rPr>
          <t>SM</t>
        </r>
        <r>
          <rPr>
            <sz val="8"/>
            <color indexed="81"/>
            <rFont val="Tahoma"/>
            <family val="2"/>
          </rPr>
          <t xml:space="preserve">
£180 due for 4n if only 1 person or half each if 2. 
Mr Thackery paid £90. Ref 1286
mick PD £90 - 1301
18 to 21 July</t>
        </r>
      </text>
    </comment>
    <comment ref="Z69" authorId="0">
      <text>
        <r>
          <rPr>
            <b/>
            <sz val="8"/>
            <color indexed="81"/>
            <rFont val="Tahoma"/>
            <family val="2"/>
          </rPr>
          <t>SM</t>
        </r>
        <r>
          <rPr>
            <sz val="8"/>
            <color indexed="81"/>
            <rFont val="Tahoma"/>
            <family val="2"/>
          </rPr>
          <t xml:space="preserve">
Mick pd £90 - 1400
Dale pd £90 - 1403
pd from 25 to 29 July</t>
        </r>
      </text>
    </comment>
    <comment ref="AA70" authorId="0">
      <text>
        <r>
          <rPr>
            <b/>
            <sz val="8"/>
            <color indexed="81"/>
            <rFont val="Tahoma"/>
            <family val="2"/>
          </rPr>
          <t>SM</t>
        </r>
        <r>
          <rPr>
            <sz val="8"/>
            <color indexed="81"/>
            <rFont val="Tahoma"/>
            <family val="2"/>
          </rPr>
          <t xml:space="preserve">
payment taken for Invoice 10 - overdue
pd from 10-30 July
pd £750 - 1409</t>
        </r>
      </text>
    </comment>
    <comment ref="Z71" authorId="0">
      <text>
        <r>
          <rPr>
            <b/>
            <sz val="8"/>
            <color indexed="81"/>
            <rFont val="Tahoma"/>
            <family val="2"/>
          </rPr>
          <t>SM - DN64 KWN
white van Northgate</t>
        </r>
        <r>
          <rPr>
            <sz val="8"/>
            <color indexed="81"/>
            <rFont val="Tahoma"/>
            <family val="2"/>
          </rPr>
          <t xml:space="preserve">
pd for Mon 25 July
pd £45 - 041</t>
        </r>
      </text>
    </comment>
    <comment ref="AA71" authorId="0">
      <text>
        <r>
          <rPr>
            <b/>
            <sz val="8"/>
            <color indexed="81"/>
            <rFont val="Tahoma"/>
            <family val="2"/>
          </rPr>
          <t>SM - KP16 YZA
white van Northgate</t>
        </r>
        <r>
          <rPr>
            <sz val="8"/>
            <color indexed="81"/>
            <rFont val="Tahoma"/>
            <family val="2"/>
          </rPr>
          <t xml:space="preserve">
pd for Tues 26 July
pd £45 - 045</t>
        </r>
      </text>
    </comment>
    <comment ref="AB71" authorId="0">
      <text>
        <r>
          <rPr>
            <b/>
            <sz val="8"/>
            <color indexed="81"/>
            <rFont val="Tahoma"/>
            <family val="2"/>
          </rPr>
          <t>SM</t>
        </r>
        <r>
          <rPr>
            <sz val="8"/>
            <color indexed="81"/>
            <rFont val="Tahoma"/>
            <family val="2"/>
          </rPr>
          <t xml:space="preserve">
pd for 1n Wed 27th
pd £45 - 047 cash</t>
        </r>
      </text>
    </comment>
    <comment ref="AC71" authorId="0">
      <text>
        <r>
          <rPr>
            <b/>
            <sz val="8"/>
            <color indexed="81"/>
            <rFont val="Tahoma"/>
            <family val="2"/>
          </rPr>
          <t>Me:</t>
        </r>
        <r>
          <rPr>
            <sz val="8"/>
            <color indexed="81"/>
            <rFont val="Tahoma"/>
            <family val="2"/>
          </rPr>
          <t xml:space="preserve">
pd £45 - 049</t>
        </r>
      </text>
    </comment>
    <comment ref="AD71" authorId="0">
      <text>
        <r>
          <rPr>
            <b/>
            <sz val="8"/>
            <color indexed="81"/>
            <rFont val="Tahoma"/>
            <family val="2"/>
          </rPr>
          <t>SM</t>
        </r>
        <r>
          <rPr>
            <sz val="8"/>
            <color indexed="81"/>
            <rFont val="Tahoma"/>
            <family val="2"/>
          </rPr>
          <t xml:space="preserve">
pd £45 - 049</t>
        </r>
      </text>
    </comment>
    <comment ref="AE71" authorId="0">
      <text>
        <r>
          <rPr>
            <b/>
            <sz val="8"/>
            <color indexed="81"/>
            <rFont val="Tahoma"/>
            <family val="2"/>
          </rPr>
          <t>CS: Paid £45 Ref: 53</t>
        </r>
      </text>
    </comment>
    <comment ref="AF71" authorId="0">
      <text>
        <r>
          <rPr>
            <b/>
            <sz val="8"/>
            <color indexed="81"/>
            <rFont val="Tahoma"/>
            <family val="2"/>
          </rPr>
          <t>SM</t>
        </r>
        <r>
          <rPr>
            <sz val="8"/>
            <color indexed="81"/>
            <rFont val="Tahoma"/>
            <family val="2"/>
          </rPr>
          <t xml:space="preserve">
pd £25 - 056 cash</t>
        </r>
      </text>
    </comment>
    <comment ref="B72" authorId="0">
      <text>
        <r>
          <rPr>
            <b/>
            <sz val="8"/>
            <color indexed="81"/>
            <rFont val="Tahoma"/>
            <family val="2"/>
          </rPr>
          <t>SM -  VU63 LFB</t>
        </r>
        <r>
          <rPr>
            <sz val="8"/>
            <color indexed="81"/>
            <rFont val="Tahoma"/>
            <family val="2"/>
          </rPr>
          <t xml:space="preserve">
07494467721
</t>
        </r>
      </text>
    </comment>
    <comment ref="E72" authorId="0">
      <text>
        <r>
          <rPr>
            <b/>
            <sz val="8"/>
            <color indexed="81"/>
            <rFont val="Tahoma"/>
            <family val="2"/>
          </rPr>
          <t>£154  ref 086 cash</t>
        </r>
        <r>
          <rPr>
            <sz val="8"/>
            <color indexed="81"/>
            <rFont val="Tahoma"/>
            <family val="2"/>
          </rPr>
          <t xml:space="preserve">
</t>
        </r>
      </text>
    </comment>
    <comment ref="L72" authorId="0">
      <text>
        <r>
          <rPr>
            <b/>
            <sz val="8"/>
            <color indexed="81"/>
            <rFont val="Tahoma"/>
            <family val="2"/>
          </rPr>
          <t>CS:paid £154</t>
        </r>
        <r>
          <rPr>
            <sz val="8"/>
            <color indexed="81"/>
            <rFont val="Tahoma"/>
            <family val="2"/>
          </rPr>
          <t xml:space="preserve">
ref 098 paid cash</t>
        </r>
      </text>
    </comment>
    <comment ref="S72" authorId="0">
      <text>
        <r>
          <rPr>
            <b/>
            <sz val="8"/>
            <color indexed="81"/>
            <rFont val="Tahoma"/>
            <family val="2"/>
          </rPr>
          <t>£154 cash 017</t>
        </r>
        <r>
          <rPr>
            <sz val="8"/>
            <color indexed="81"/>
            <rFont val="Tahoma"/>
            <family val="2"/>
          </rPr>
          <t xml:space="preserve">
</t>
        </r>
      </text>
    </comment>
    <comment ref="Z72" authorId="0">
      <text>
        <r>
          <rPr>
            <b/>
            <sz val="8"/>
            <color indexed="81"/>
            <rFont val="Tahoma"/>
            <family val="2"/>
          </rPr>
          <t>SM</t>
        </r>
        <r>
          <rPr>
            <sz val="8"/>
            <color indexed="81"/>
            <rFont val="Tahoma"/>
            <family val="2"/>
          </rPr>
          <t xml:space="preserve">
pd from 25 to 31 July
Pd £154 - 04 </t>
        </r>
      </text>
    </comment>
    <comment ref="B73" authorId="0">
      <text>
        <r>
          <rPr>
            <b/>
            <sz val="8"/>
            <color indexed="81"/>
            <rFont val="Tahoma"/>
            <family val="2"/>
          </rPr>
          <t>SM -  NF13 PHJ</t>
        </r>
        <r>
          <rPr>
            <sz val="8"/>
            <color indexed="81"/>
            <rFont val="Tahoma"/>
            <family val="2"/>
          </rPr>
          <t xml:space="preserve">
Matthew Foster
</t>
        </r>
      </text>
    </comment>
    <comment ref="E73" authorId="0">
      <text>
        <r>
          <rPr>
            <b/>
            <sz val="8"/>
            <color indexed="81"/>
            <rFont val="Tahoma"/>
            <family val="2"/>
          </rPr>
          <t>LJ  cash £154 ref 090</t>
        </r>
      </text>
    </comment>
    <comment ref="L73" authorId="0">
      <text>
        <r>
          <rPr>
            <sz val="8"/>
            <color indexed="81"/>
            <rFont val="Tahoma"/>
            <family val="2"/>
          </rPr>
          <t xml:space="preserve">CS: Paid £154 Ref 099 paid cash
</t>
        </r>
      </text>
    </comment>
    <comment ref="S73" authorId="0">
      <text>
        <r>
          <rPr>
            <b/>
            <sz val="8"/>
            <color indexed="81"/>
            <rFont val="Tahoma"/>
            <family val="2"/>
          </rPr>
          <t>MNJ: Matt paid £154.</t>
        </r>
        <r>
          <rPr>
            <sz val="8"/>
            <color indexed="81"/>
            <rFont val="Tahoma"/>
            <family val="2"/>
          </rPr>
          <t xml:space="preserve">
</t>
        </r>
      </text>
    </comment>
    <comment ref="Z73" authorId="0">
      <text>
        <r>
          <rPr>
            <b/>
            <sz val="8"/>
            <color indexed="81"/>
            <rFont val="Tahoma"/>
            <family val="2"/>
          </rPr>
          <t xml:space="preserve">SM </t>
        </r>
        <r>
          <rPr>
            <sz val="8"/>
            <color indexed="81"/>
            <rFont val="Tahoma"/>
            <family val="2"/>
          </rPr>
          <t xml:space="preserve">
pd from 25 to 31 July
pd £154 - 1396</t>
        </r>
      </text>
    </comment>
    <comment ref="G74" authorId="0">
      <text>
        <r>
          <rPr>
            <b/>
            <sz val="8"/>
            <color indexed="81"/>
            <rFont val="Tahoma"/>
            <family val="2"/>
          </rPr>
          <t>MNJ: owd594
tel. 0703861029
rockup late with young children.</t>
        </r>
        <r>
          <rPr>
            <sz val="8"/>
            <color indexed="81"/>
            <rFont val="Tahoma"/>
            <family val="2"/>
          </rPr>
          <t xml:space="preserve">
£23.50 Ref.</t>
        </r>
      </text>
    </comment>
    <comment ref="R74" authorId="0">
      <text>
        <r>
          <rPr>
            <b/>
            <sz val="8"/>
            <color indexed="81"/>
            <rFont val="Tahoma"/>
            <family val="2"/>
          </rPr>
          <t xml:space="preserve">LJ OY52 JOU
</t>
        </r>
        <r>
          <rPr>
            <sz val="8"/>
            <color indexed="81"/>
            <rFont val="Tahoma"/>
            <family val="2"/>
          </rPr>
          <t xml:space="preserve">£185 ref 1205
large tent + 1.
07854 586482
With theatre company
</t>
        </r>
      </text>
    </comment>
    <comment ref="AD74" authorId="0">
      <text>
        <r>
          <rPr>
            <b/>
            <sz val="8"/>
            <color indexed="81"/>
            <rFont val="Tahoma"/>
            <family val="2"/>
          </rPr>
          <t xml:space="preserve">MNJ: PE58LVB.
</t>
        </r>
        <r>
          <rPr>
            <sz val="8"/>
            <color indexed="81"/>
            <rFont val="Tahoma"/>
            <family val="2"/>
          </rPr>
          <t>£62 pif Ref. 1415.
Arriving early dropping caravan off on way to workapprox 8 am.
Tel, 07710797816
Twin axle 7.2m CV 2 Adults 2 Dogs</t>
        </r>
        <r>
          <rPr>
            <b/>
            <sz val="8"/>
            <color indexed="81"/>
            <rFont val="Tahoma"/>
            <family val="2"/>
          </rPr>
          <t xml:space="preserve">
</t>
        </r>
        <r>
          <rPr>
            <sz val="8"/>
            <color indexed="81"/>
            <rFont val="Tahoma"/>
            <family val="2"/>
          </rPr>
          <t xml:space="preserve">
</t>
        </r>
      </text>
    </comment>
    <comment ref="U75" authorId="0">
      <text>
        <r>
          <rPr>
            <b/>
            <sz val="8"/>
            <color indexed="81"/>
            <rFont val="Tahoma"/>
            <family val="2"/>
          </rPr>
          <t>SM - 7 VNS67</t>
        </r>
        <r>
          <rPr>
            <sz val="8"/>
            <color indexed="81"/>
            <rFont val="Tahoma"/>
            <family val="2"/>
          </rPr>
          <t xml:space="preserve">
0031625002843
2 + 1  sm caravan dutch
pd £112 - 1291</t>
        </r>
      </text>
    </comment>
    <comment ref="AE75" authorId="0">
      <text>
        <r>
          <rPr>
            <b/>
            <sz val="8"/>
            <color indexed="81"/>
            <rFont val="Tahoma"/>
            <family val="2"/>
          </rPr>
          <t>SM - W748 LFW</t>
        </r>
        <r>
          <rPr>
            <sz val="8"/>
            <color indexed="81"/>
            <rFont val="Tahoma"/>
            <family val="2"/>
          </rPr>
          <t xml:space="preserve">
07801 905095
5m  2 + 1  BB4 for ferry
pd £28 - 0946
they booked 31st &amp; arrived 30th?</t>
        </r>
      </text>
    </comment>
    <comment ref="U76" authorId="0">
      <text>
        <r>
          <rPr>
            <sz val="8"/>
            <color indexed="81"/>
            <rFont val="Tahoma"/>
            <family val="2"/>
          </rPr>
          <t>SM -  
Dutch with Dyke pl 13
ok to pay on arrival as Dyke pd her own</t>
        </r>
      </text>
    </comment>
    <comment ref="Y77" authorId="0">
      <text>
        <r>
          <rPr>
            <b/>
            <sz val="8"/>
            <color indexed="81"/>
            <rFont val="Tahoma"/>
            <family val="2"/>
          </rPr>
          <t xml:space="preserve">LJ  HX09 AWM
</t>
        </r>
        <r>
          <rPr>
            <sz val="8"/>
            <color indexed="81"/>
            <rFont val="Tahoma"/>
            <family val="2"/>
          </rPr>
          <t xml:space="preserve">6m MH cruise and stay:
2 nights @ £25 + 11 nights @ £8
BB4
07982 234786
</t>
        </r>
      </text>
    </comment>
    <comment ref="I82" authorId="0">
      <text>
        <r>
          <rPr>
            <b/>
            <sz val="8"/>
            <color indexed="81"/>
            <rFont val="Tahoma"/>
            <family val="2"/>
          </rPr>
          <t xml:space="preserve">LJ   LC05 ENF
</t>
        </r>
        <r>
          <rPr>
            <sz val="8"/>
            <color indexed="81"/>
            <rFont val="Tahoma"/>
            <family val="2"/>
          </rPr>
          <t>Total of dual pitch paid by Aldobaikhi  £160  ref 1099
07960 518390
coming frm Bitterne to try out camping.  Total 2 large tents + 7 adults + 7 kids plus infant + extra car (3 cars total) - told NO camp fires but okay for raised BBQ
REFUND given after phone call on 4/7 - merchant copy failed to print</t>
        </r>
      </text>
    </comment>
    <comment ref="U82" authorId="0">
      <text>
        <r>
          <rPr>
            <b/>
            <sz val="8"/>
            <color indexed="81"/>
            <rFont val="Tahoma"/>
            <family val="2"/>
          </rPr>
          <t>SM -  no car</t>
        </r>
        <r>
          <rPr>
            <sz val="8"/>
            <color indexed="81"/>
            <rFont val="Tahoma"/>
            <family val="2"/>
          </rPr>
          <t xml:space="preserve">
07941 669969
2 workers for 4wks approx
£45 due on 20th then £150 due Thurs 21 July
They cancelled 20th came oame on Sun 25th now paying daily</t>
        </r>
      </text>
    </comment>
    <comment ref="W82" authorId="0">
      <text>
        <r>
          <rPr>
            <b/>
            <sz val="8"/>
            <color indexed="81"/>
            <rFont val="Tahoma"/>
            <family val="2"/>
          </rPr>
          <t>Me:</t>
        </r>
        <r>
          <rPr>
            <sz val="8"/>
            <color indexed="81"/>
            <rFont val="Tahoma"/>
            <family val="2"/>
          </rPr>
          <t xml:space="preserve">
cancelled on 27 May as now going on cruise</t>
        </r>
      </text>
    </comment>
    <comment ref="I83" authorId="0">
      <text>
        <r>
          <rPr>
            <b/>
            <sz val="8"/>
            <color indexed="81"/>
            <rFont val="Tahoma"/>
            <family val="2"/>
          </rPr>
          <t xml:space="preserve">LJ:  LC05 ENF
£160 </t>
        </r>
        <r>
          <rPr>
            <sz val="8"/>
            <color indexed="81"/>
            <rFont val="Tahoma"/>
            <family val="2"/>
          </rPr>
          <t xml:space="preserve"> ref 1099
coming frm Bitterne to try out camping.  Total 2 large tents + 7 adults + 7 kids plus infant + extra car (3 cars total) - told NO camp fires but okay for raised BBQ
REFUND given after phone call on 4/7 - merchant copy failed to print</t>
        </r>
      </text>
    </comment>
    <comment ref="AD83" authorId="0">
      <text>
        <r>
          <rPr>
            <b/>
            <sz val="8"/>
            <color indexed="81"/>
            <rFont val="Tahoma"/>
            <family val="2"/>
          </rPr>
          <t>SM -  X453 YNG</t>
        </r>
        <r>
          <rPr>
            <sz val="8"/>
            <color indexed="81"/>
            <rFont val="Tahoma"/>
            <family val="2"/>
          </rPr>
          <t xml:space="preserve">
07444 292 593
01323 657286
1 + 17yrs &amp; 13yrs
pd £135  -  0252</t>
        </r>
      </text>
    </comment>
    <comment ref="AF83" authorId="0">
      <text>
        <r>
          <rPr>
            <b/>
            <sz val="8"/>
            <color indexed="81"/>
            <rFont val="Tahoma"/>
            <family val="2"/>
          </rPr>
          <t>SM</t>
        </r>
        <r>
          <rPr>
            <sz val="8"/>
            <color indexed="81"/>
            <rFont val="Tahoma"/>
            <family val="2"/>
          </rPr>
          <t xml:space="preserve">
pd for 3 ex nightsw
2 + 4
pd £156 - 1506</t>
        </r>
      </text>
    </comment>
    <comment ref="E84" authorId="0">
      <text>
        <r>
          <rPr>
            <b/>
            <sz val="8"/>
            <color indexed="81"/>
            <rFont val="Tahoma"/>
            <family val="2"/>
          </rPr>
          <t xml:space="preserve">LJ  LD12 MOV
</t>
        </r>
        <r>
          <rPr>
            <sz val="8"/>
            <color indexed="81"/>
            <rFont val="Tahoma"/>
            <family val="2"/>
          </rPr>
          <t xml:space="preserve">£17 PIF REF. 1115
TEL.07941272378
MED TENT. 1 ADULT
</t>
        </r>
      </text>
    </comment>
    <comment ref="G84" authorId="0">
      <text>
        <r>
          <rPr>
            <b/>
            <sz val="8"/>
            <color indexed="81"/>
            <rFont val="Tahoma"/>
            <family val="2"/>
          </rPr>
          <t xml:space="preserve">LJ LD12 MOV
</t>
        </r>
        <r>
          <rPr>
            <sz val="8"/>
            <color indexed="81"/>
            <rFont val="Tahoma"/>
            <family val="2"/>
          </rPr>
          <t xml:space="preserve">£13 ref 1145
2 man tent + 1
07941 272378
</t>
        </r>
      </text>
    </comment>
    <comment ref="I84" authorId="0">
      <text>
        <r>
          <rPr>
            <b/>
            <sz val="8"/>
            <color indexed="81"/>
            <rFont val="Tahoma"/>
            <family val="2"/>
          </rPr>
          <t>SM - GU08 TDV</t>
        </r>
        <r>
          <rPr>
            <sz val="8"/>
            <color indexed="81"/>
            <rFont val="Tahoma"/>
            <family val="2"/>
          </rPr>
          <t xml:space="preserve">
07884 979621
med tent 2 + 2 dogs
pd £60 - 0666
for dog shows</t>
        </r>
      </text>
    </comment>
    <comment ref="N84" authorId="0">
      <text>
        <r>
          <rPr>
            <b/>
            <sz val="8"/>
            <color indexed="81"/>
            <rFont val="Tahoma"/>
            <family val="2"/>
          </rPr>
          <t xml:space="preserve">LJ - </t>
        </r>
        <r>
          <rPr>
            <sz val="8"/>
            <color indexed="81"/>
            <rFont val="Tahoma"/>
            <family val="2"/>
          </rPr>
          <t xml:space="preserve"> bikes from Belgium
med tent + 2 +2
07584 662515
</t>
        </r>
      </text>
    </comment>
    <comment ref="Q84" authorId="0">
      <text>
        <r>
          <rPr>
            <b/>
            <sz val="8"/>
            <color indexed="81"/>
            <rFont val="Tahoma"/>
            <family val="2"/>
          </rPr>
          <t xml:space="preserve">MNJ: V8MWG.
</t>
        </r>
        <r>
          <rPr>
            <sz val="8"/>
            <color indexed="81"/>
            <rFont val="Tahoma"/>
            <family val="2"/>
          </rPr>
          <t xml:space="preserve">Sm - Pd  £22 - 10 (cash)
Tel,07970649599.
1 Adult small tent plus trailer.
</t>
        </r>
      </text>
    </comment>
    <comment ref="T84" authorId="0">
      <text>
        <r>
          <rPr>
            <b/>
            <sz val="8"/>
            <color indexed="81"/>
            <rFont val="Tahoma"/>
            <family val="2"/>
          </rPr>
          <t>CS: Reg DP14 2RR
pd £20 ref 1181
Med tent 2 adults
0336645841085</t>
        </r>
        <r>
          <rPr>
            <sz val="8"/>
            <color indexed="81"/>
            <rFont val="Tahoma"/>
            <family val="2"/>
          </rPr>
          <t xml:space="preserve">
</t>
        </r>
      </text>
    </comment>
    <comment ref="U84" authorId="0">
      <text>
        <r>
          <rPr>
            <b/>
            <sz val="8"/>
            <color indexed="81"/>
            <rFont val="Tahoma"/>
            <family val="2"/>
          </rPr>
          <t>SM  AG 212096</t>
        </r>
        <r>
          <rPr>
            <sz val="8"/>
            <color indexed="81"/>
            <rFont val="Tahoma"/>
            <family val="2"/>
          </rPr>
          <t xml:space="preserve">
2 + 4
pd £36 - 1319</t>
        </r>
      </text>
    </comment>
    <comment ref="V84" authorId="0">
      <text>
        <r>
          <rPr>
            <b/>
            <sz val="8"/>
            <color indexed="81"/>
            <rFont val="Tahoma"/>
            <family val="2"/>
          </rPr>
          <t xml:space="preserve">SM  -  DY16 ATX
</t>
        </r>
        <r>
          <rPr>
            <sz val="8"/>
            <color indexed="81"/>
            <rFont val="Tahoma"/>
            <family val="2"/>
          </rPr>
          <t>now confused as do have a car?
07895 658 246
3 man tent 2 by train
pd £100 - 0688</t>
        </r>
      </text>
    </comment>
    <comment ref="AD84" authorId="0">
      <text>
        <r>
          <rPr>
            <b/>
            <sz val="8"/>
            <color indexed="81"/>
            <rFont val="Tahoma"/>
            <family val="2"/>
          </rPr>
          <t xml:space="preserve">LJ   no car
</t>
        </r>
        <r>
          <rPr>
            <sz val="8"/>
            <color indexed="81"/>
            <rFont val="Tahoma"/>
            <family val="2"/>
          </rPr>
          <t xml:space="preserve">£20  ref 1448
Med tent + 2
07591 835000
MNJ took booking
</t>
        </r>
      </text>
    </comment>
    <comment ref="AE84" authorId="0">
      <text>
        <r>
          <rPr>
            <b/>
            <sz val="8"/>
            <color indexed="81"/>
            <rFont val="Tahoma"/>
            <family val="2"/>
          </rPr>
          <t>SM - NV07 LJO</t>
        </r>
        <r>
          <rPr>
            <sz val="8"/>
            <color indexed="81"/>
            <rFont val="Tahoma"/>
            <family val="2"/>
          </rPr>
          <t xml:space="preserve">
07749 606408
pd £23 - 1471</t>
        </r>
      </text>
    </comment>
    <comment ref="B85" authorId="0">
      <text>
        <r>
          <rPr>
            <b/>
            <sz val="8"/>
            <color indexed="81"/>
            <rFont val="Tahoma"/>
            <family val="2"/>
          </rPr>
          <t>lw mite be Ross.
EJ52XMS
07985297474
4 man tent
2 adults £17 pd</t>
        </r>
        <r>
          <rPr>
            <sz val="8"/>
            <color indexed="81"/>
            <rFont val="Tahoma"/>
            <family val="2"/>
          </rPr>
          <t xml:space="preserve">
</t>
        </r>
      </text>
    </comment>
    <comment ref="H85" authorId="0">
      <text>
        <r>
          <rPr>
            <b/>
            <sz val="8"/>
            <color indexed="81"/>
            <rFont val="Tahoma"/>
            <family val="2"/>
          </rPr>
          <t xml:space="preserve">LJ  LR11 RNZ
</t>
        </r>
        <r>
          <rPr>
            <sz val="8"/>
            <color indexed="81"/>
            <rFont val="Tahoma"/>
            <family val="2"/>
          </rPr>
          <t xml:space="preserve">£34 ref 1120
vw + 2 from Truro
07597 327368
</t>
        </r>
      </text>
    </comment>
    <comment ref="J85" authorId="0">
      <text>
        <r>
          <rPr>
            <b/>
            <sz val="8"/>
            <color indexed="81"/>
            <rFont val="Tahoma"/>
            <family val="2"/>
          </rPr>
          <t>CS: P10 wuf, 07730696000, 1 Adult, 5 dogs, Total not paid, phoning back.£24.50 oweing</t>
        </r>
      </text>
    </comment>
    <comment ref="S85" authorId="0">
      <text>
        <r>
          <rPr>
            <b/>
            <sz val="8"/>
            <color indexed="81"/>
            <rFont val="Tahoma"/>
            <family val="2"/>
          </rPr>
          <t>MNJ: SUDM84.
£23 PIF REF 014</t>
        </r>
        <r>
          <rPr>
            <sz val="8"/>
            <color indexed="81"/>
            <rFont val="Tahoma"/>
            <family val="2"/>
          </rPr>
          <t xml:space="preserve">
Tel. 00491746769716
2 adults 1 child
</t>
        </r>
      </text>
    </comment>
    <comment ref="T85" authorId="0">
      <text>
        <r>
          <rPr>
            <b/>
            <sz val="8"/>
            <color indexed="81"/>
            <rFont val="Tahoma"/>
            <family val="2"/>
          </rPr>
          <t xml:space="preserve">SM -  LD12 MOV
</t>
        </r>
        <r>
          <rPr>
            <sz val="8"/>
            <color indexed="81"/>
            <rFont val="Tahoma"/>
            <family val="2"/>
          </rPr>
          <t xml:space="preserve">
2 man tent + 1
pd £40 - 1289
07941 272378
</t>
        </r>
      </text>
    </comment>
    <comment ref="W85" authorId="0">
      <text>
        <r>
          <rPr>
            <b/>
            <sz val="8"/>
            <color indexed="81"/>
            <rFont val="Tahoma"/>
            <family val="2"/>
          </rPr>
          <t>Me:</t>
        </r>
        <r>
          <rPr>
            <sz val="8"/>
            <color indexed="81"/>
            <rFont val="Tahoma"/>
            <family val="2"/>
          </rPr>
          <t xml:space="preserve">
pd  16 - 133</t>
        </r>
      </text>
    </comment>
    <comment ref="X85" authorId="0">
      <text>
        <r>
          <rPr>
            <b/>
            <sz val="8"/>
            <color indexed="81"/>
            <rFont val="Tahoma"/>
            <family val="2"/>
          </rPr>
          <t>SM - AK06 NTY</t>
        </r>
        <r>
          <rPr>
            <sz val="8"/>
            <color indexed="81"/>
            <rFont val="Tahoma"/>
            <family val="2"/>
          </rPr>
          <t xml:space="preserve">
0135 3761563
07478 276598
lg tent 2 + 2
pd £30 - 1278
balance pd £60 - </t>
        </r>
      </text>
    </comment>
    <comment ref="AC85" authorId="0">
      <text>
        <r>
          <rPr>
            <b/>
            <sz val="8"/>
            <color indexed="81"/>
            <rFont val="Tahoma"/>
            <family val="2"/>
          </rPr>
          <t>SM RO10 ZZE</t>
        </r>
        <r>
          <rPr>
            <sz val="8"/>
            <color indexed="81"/>
            <rFont val="Tahoma"/>
            <family val="2"/>
          </rPr>
          <t xml:space="preserve">
pd 3 40 - 1358</t>
        </r>
      </text>
    </comment>
    <comment ref="AE85" authorId="0">
      <text>
        <r>
          <rPr>
            <b/>
            <sz val="8"/>
            <color indexed="81"/>
            <rFont val="Tahoma"/>
            <family val="2"/>
          </rPr>
          <t>SM BN55AAK</t>
        </r>
        <r>
          <rPr>
            <sz val="8"/>
            <color indexed="81"/>
            <rFont val="Tahoma"/>
            <family val="2"/>
          </rPr>
          <t xml:space="preserve">
07588342334
pd £24 - 1393</t>
        </r>
      </text>
    </comment>
    <comment ref="C86" authorId="0">
      <text>
        <r>
          <rPr>
            <b/>
            <sz val="8"/>
            <color indexed="81"/>
            <rFont val="Tahoma"/>
            <family val="2"/>
          </rPr>
          <t xml:space="preserve">LJ GJ61 AKN
</t>
        </r>
        <r>
          <rPr>
            <sz val="8"/>
            <color indexed="81"/>
            <rFont val="Tahoma"/>
            <family val="2"/>
          </rPr>
          <t xml:space="preserve">Rock up
£17 cash 082
med tent + 2
07828 710827
</t>
        </r>
      </text>
    </comment>
    <comment ref="F86" authorId="0">
      <text>
        <r>
          <rPr>
            <b/>
            <sz val="8"/>
            <color indexed="81"/>
            <rFont val="Tahoma"/>
            <family val="2"/>
          </rPr>
          <t xml:space="preserve">MNJ: bikes
</t>
        </r>
        <r>
          <rPr>
            <sz val="8"/>
            <color indexed="81"/>
            <rFont val="Tahoma"/>
            <family val="2"/>
          </rPr>
          <t>£17 ref 089 cash
031 655758368</t>
        </r>
        <r>
          <rPr>
            <sz val="8"/>
            <color indexed="81"/>
            <rFont val="Tahoma"/>
            <family val="2"/>
          </rPr>
          <t xml:space="preserve">
</t>
        </r>
      </text>
    </comment>
    <comment ref="H86" authorId="0">
      <text>
        <r>
          <rPr>
            <b/>
            <sz val="8"/>
            <color indexed="81"/>
            <rFont val="Tahoma"/>
            <family val="2"/>
          </rPr>
          <t>SM m-  motorbike</t>
        </r>
        <r>
          <rPr>
            <sz val="8"/>
            <color indexed="81"/>
            <rFont val="Tahoma"/>
            <family val="2"/>
          </rPr>
          <t xml:space="preserve">
07795 007149+
back on 7 July pd for both nights £34 - 0976</t>
        </r>
      </text>
    </comment>
    <comment ref="P86" authorId="0">
      <text>
        <r>
          <rPr>
            <b/>
            <sz val="8"/>
            <color indexed="81"/>
            <rFont val="Tahoma"/>
            <family val="2"/>
          </rPr>
          <t>MJ -  Y181 TLA</t>
        </r>
        <r>
          <rPr>
            <sz val="8"/>
            <color indexed="81"/>
            <rFont val="Tahoma"/>
            <family val="2"/>
          </rPr>
          <t xml:space="preserve">
pd £51 - 1032</t>
        </r>
      </text>
    </comment>
    <comment ref="S86" authorId="0">
      <text>
        <r>
          <rPr>
            <b/>
            <sz val="8"/>
            <color indexed="81"/>
            <rFont val="Tahoma"/>
            <family val="2"/>
          </rPr>
          <t xml:space="preserve">LJ - KR64 FBV
</t>
        </r>
        <r>
          <rPr>
            <sz val="8"/>
            <color indexed="81"/>
            <rFont val="Tahoma"/>
            <family val="2"/>
          </rPr>
          <t xml:space="preserve">£80 - 1285
Sm ten plus panel van + 1
sm - I have deactivated vehicle </t>
        </r>
      </text>
    </comment>
    <comment ref="W86" authorId="0">
      <text>
        <r>
          <rPr>
            <b/>
            <sz val="8"/>
            <color indexed="81"/>
            <rFont val="Tahoma"/>
            <family val="2"/>
          </rPr>
          <t>SM</t>
        </r>
        <r>
          <rPr>
            <sz val="8"/>
            <color indexed="81"/>
            <rFont val="Tahoma"/>
            <family val="2"/>
          </rPr>
          <t xml:space="preserve">
07747 606914
6man 2 + 1 + 2 sm dogs
pd £60 - 1294
</t>
        </r>
      </text>
    </comment>
    <comment ref="Y86" authorId="0">
      <text>
        <r>
          <rPr>
            <b/>
            <sz val="8"/>
            <color indexed="81"/>
            <rFont val="Tahoma"/>
            <family val="2"/>
          </rPr>
          <t xml:space="preserve">LJ NL60 GZO
</t>
        </r>
        <r>
          <rPr>
            <sz val="8"/>
            <color indexed="81"/>
            <rFont val="Tahoma"/>
            <family val="2"/>
          </rPr>
          <t xml:space="preserve">£66 ref 1349
large tent no elec + 2 + 3
07956 746574
</t>
        </r>
      </text>
    </comment>
    <comment ref="AD86" authorId="0">
      <text>
        <r>
          <rPr>
            <b/>
            <sz val="8"/>
            <color indexed="81"/>
            <rFont val="Tahoma"/>
            <family val="2"/>
          </rPr>
          <t xml:space="preserve"> SM  -  LL62-RGY</t>
        </r>
        <r>
          <rPr>
            <sz val="8"/>
            <color indexed="81"/>
            <rFont val="Tahoma"/>
            <family val="2"/>
          </rPr>
          <t xml:space="preserve">
07795115762
pd £25.50
</t>
        </r>
      </text>
    </comment>
    <comment ref="AF86" authorId="0">
      <text>
        <r>
          <rPr>
            <b/>
            <sz val="8"/>
            <color indexed="81"/>
            <rFont val="Tahoma"/>
            <family val="2"/>
          </rPr>
          <t>WM - RJ07 PPX</t>
        </r>
        <r>
          <rPr>
            <sz val="8"/>
            <color indexed="81"/>
            <rFont val="Tahoma"/>
            <family val="2"/>
          </rPr>
          <t xml:space="preserve">
pd £29 - 1474
07890 060654</t>
        </r>
      </text>
    </comment>
    <comment ref="B87" authorId="0">
      <text>
        <r>
          <rPr>
            <sz val="8"/>
            <color indexed="81"/>
            <rFont val="Tahoma"/>
            <family val="2"/>
          </rPr>
          <t xml:space="preserve">DV13FZM
SM TENT
2 adults, 2 nights
pd £34
</t>
        </r>
      </text>
    </comment>
    <comment ref="O87" authorId="0">
      <text>
        <r>
          <rPr>
            <b/>
            <sz val="8"/>
            <color indexed="81"/>
            <rFont val="Tahoma"/>
            <family val="2"/>
          </rPr>
          <t xml:space="preserve">LJ SUDM 84
</t>
        </r>
        <r>
          <rPr>
            <sz val="8"/>
            <color indexed="81"/>
            <rFont val="Tahoma"/>
            <family val="2"/>
          </rPr>
          <t xml:space="preserve">£20 ref cash 04
Med tent Plus 2 + 1
0049 1746769716
</t>
        </r>
      </text>
    </comment>
    <comment ref="W87" authorId="0">
      <text>
        <r>
          <rPr>
            <b/>
            <sz val="8"/>
            <color indexed="81"/>
            <rFont val="Tahoma"/>
            <family val="2"/>
          </rPr>
          <t xml:space="preserve">LJ  motor bilke
</t>
        </r>
        <r>
          <rPr>
            <sz val="8"/>
            <color indexed="81"/>
            <rFont val="Tahoma"/>
            <family val="2"/>
          </rPr>
          <t xml:space="preserve">£20 ref 
</t>
        </r>
      </text>
    </comment>
    <comment ref="X87" authorId="0">
      <text>
        <r>
          <rPr>
            <b/>
            <sz val="8"/>
            <color indexed="81"/>
            <rFont val="Tahoma"/>
            <family val="2"/>
          </rPr>
          <t>SM</t>
        </r>
        <r>
          <rPr>
            <sz val="8"/>
            <color indexed="81"/>
            <rFont val="Tahoma"/>
            <family val="2"/>
          </rPr>
          <t xml:space="preserve">
pd £40 - 1358</t>
        </r>
      </text>
    </comment>
    <comment ref="AD87" authorId="0">
      <text>
        <r>
          <rPr>
            <b/>
            <sz val="8"/>
            <color indexed="81"/>
            <rFont val="Tahoma"/>
            <family val="2"/>
          </rPr>
          <t xml:space="preserve">LJ   LB59 LMM
</t>
        </r>
        <r>
          <rPr>
            <sz val="8"/>
            <color indexed="81"/>
            <rFont val="Tahoma"/>
            <family val="2"/>
          </rPr>
          <t>£20 ref 1408
Med tent + 1
arriving after 8 PM - knows board and cod
07715 265773</t>
        </r>
      </text>
    </comment>
    <comment ref="AE87" authorId="0">
      <text>
        <r>
          <rPr>
            <b/>
            <sz val="8"/>
            <color indexed="81"/>
            <rFont val="Tahoma"/>
            <family val="2"/>
          </rPr>
          <t>SM -  ?</t>
        </r>
        <r>
          <rPr>
            <sz val="8"/>
            <color indexed="81"/>
            <rFont val="Tahoma"/>
            <family val="2"/>
          </rPr>
          <t xml:space="preserve">
07749 823029
4 man 2 + 1
pd £46 - 1276</t>
        </r>
      </text>
    </comment>
    <comment ref="G88" authorId="0">
      <text>
        <r>
          <rPr>
            <b/>
            <sz val="8"/>
            <color indexed="81"/>
            <rFont val="Tahoma"/>
            <family val="2"/>
          </rPr>
          <t>LW
PO52NHG &amp; LR582FG
07399400616
LRG TENT 2 EXTRA PERSONS + extra car, 2 nights
pd £60:</t>
        </r>
        <r>
          <rPr>
            <sz val="8"/>
            <color indexed="81"/>
            <rFont val="Tahoma"/>
            <family val="2"/>
          </rPr>
          <t xml:space="preserve">
</t>
        </r>
      </text>
    </comment>
    <comment ref="V88" authorId="0">
      <text>
        <r>
          <rPr>
            <b/>
            <sz val="8"/>
            <color indexed="81"/>
            <rFont val="Tahoma"/>
            <family val="2"/>
          </rPr>
          <t>Me:</t>
        </r>
        <r>
          <rPr>
            <sz val="8"/>
            <color indexed="81"/>
            <rFont val="Tahoma"/>
            <family val="2"/>
          </rPr>
          <t xml:space="preserve">
had visors?</t>
        </r>
      </text>
    </comment>
    <comment ref="Y88" authorId="0">
      <text>
        <r>
          <rPr>
            <b/>
            <sz val="8"/>
            <color indexed="81"/>
            <rFont val="Tahoma"/>
            <family val="2"/>
          </rPr>
          <t>LW
RF54YEG
07969656924
2 adults
pd £80:</t>
        </r>
        <r>
          <rPr>
            <sz val="8"/>
            <color indexed="81"/>
            <rFont val="Tahoma"/>
            <family val="2"/>
          </rPr>
          <t xml:space="preserve">
</t>
        </r>
      </text>
    </comment>
    <comment ref="AE88" authorId="0">
      <text>
        <r>
          <rPr>
            <b/>
            <sz val="8"/>
            <color indexed="81"/>
            <rFont val="Tahoma"/>
            <family val="2"/>
          </rPr>
          <t xml:space="preserve">CS: WA13VVC, 07788718125, vw, 2 Adults, Paid in full £25.00, No Electric, Ref: </t>
        </r>
      </text>
    </comment>
    <comment ref="AF88" authorId="0">
      <text>
        <r>
          <rPr>
            <b/>
            <sz val="8"/>
            <color indexed="81"/>
            <rFont val="Tahoma"/>
            <family val="2"/>
          </rPr>
          <t>SM - MW65 DWN</t>
        </r>
        <r>
          <rPr>
            <sz val="8"/>
            <color indexed="81"/>
            <rFont val="Tahoma"/>
            <family val="2"/>
          </rPr>
          <t xml:space="preserve">
07414 838 495
T.Tent NO elec
pd £72 - 1298</t>
        </r>
      </text>
    </comment>
    <comment ref="B89" authorId="0">
      <text>
        <r>
          <rPr>
            <b/>
            <sz val="8"/>
            <color indexed="81"/>
            <rFont val="Tahoma"/>
            <family val="2"/>
          </rPr>
          <t>MJ - DF57 TMY</t>
        </r>
        <r>
          <rPr>
            <sz val="8"/>
            <color indexed="81"/>
            <rFont val="Tahoma"/>
            <family val="2"/>
          </rPr>
          <t xml:space="preserve">
med tent + 2
pd £51 - 1033  bb4
07889812327
</t>
        </r>
      </text>
    </comment>
    <comment ref="G89" authorId="0">
      <text>
        <r>
          <rPr>
            <sz val="8"/>
            <color indexed="81"/>
            <rFont val="Tahoma"/>
            <family val="2"/>
          </rPr>
          <t xml:space="preserve">LW
KS10XFH
07399400616
LRG TENT 2 extra persons
pd £50 for 2 nights
</t>
        </r>
      </text>
    </comment>
    <comment ref="O89" authorId="0">
      <text>
        <r>
          <rPr>
            <b/>
            <sz val="8"/>
            <color indexed="81"/>
            <rFont val="Tahoma"/>
            <family val="2"/>
          </rPr>
          <t>SM</t>
        </r>
        <r>
          <rPr>
            <sz val="8"/>
            <color indexed="81"/>
            <rFont val="Tahoma"/>
            <family val="2"/>
          </rPr>
          <t xml:space="preserve">
pd £20 - 0085
Balance due £31. 
CS: asked for 2 extra nights on this booking only. Paid remainder in full £68, Ref: 1188. </t>
        </r>
      </text>
    </comment>
    <comment ref="W89" authorId="0">
      <text>
        <r>
          <rPr>
            <b/>
            <sz val="8"/>
            <color indexed="81"/>
            <rFont val="Tahoma"/>
            <family val="2"/>
          </rPr>
          <t>CS: 0624881003, 2 adults both nights, 2 children 2nd night, Paid in full £46.00, Ref: 1464.</t>
        </r>
      </text>
    </comment>
    <comment ref="AD89" authorId="0">
      <text>
        <r>
          <rPr>
            <b/>
            <sz val="8"/>
            <color indexed="81"/>
            <rFont val="Tahoma"/>
            <family val="2"/>
          </rPr>
          <t>SM</t>
        </r>
        <r>
          <rPr>
            <sz val="8"/>
            <color indexed="81"/>
            <rFont val="Tahoma"/>
            <family val="2"/>
          </rPr>
          <t xml:space="preserve">
pd £20 - 1402</t>
        </r>
      </text>
    </comment>
    <comment ref="AE89" authorId="0">
      <text>
        <r>
          <rPr>
            <b/>
            <sz val="8"/>
            <color indexed="81"/>
            <rFont val="Tahoma"/>
            <family val="2"/>
          </rPr>
          <t>SM-  FL55 UEH</t>
        </r>
        <r>
          <rPr>
            <sz val="8"/>
            <color indexed="81"/>
            <rFont val="Tahoma"/>
            <family val="2"/>
          </rPr>
          <t xml:space="preserve">
07890060654
med tent 2 + 2 came couple wks ago 6th July
Reg was on PC but no details on bookings
pd £26 - 1473</t>
        </r>
      </text>
    </comment>
    <comment ref="I90" authorId="0">
      <text>
        <r>
          <rPr>
            <b/>
            <sz val="8"/>
            <color indexed="81"/>
            <rFont val="Tahoma"/>
            <family val="2"/>
          </rPr>
          <t xml:space="preserve">MNJ: GU57MDX.
</t>
        </r>
        <r>
          <rPr>
            <sz val="8"/>
            <color indexed="81"/>
            <rFont val="Tahoma"/>
            <family val="2"/>
          </rPr>
          <t xml:space="preserve">£18.50 Pif. Ref. 1156.
Tel. 07880703972
small tent. 2 Adults 1 dog.
</t>
        </r>
      </text>
    </comment>
    <comment ref="J90" authorId="0">
      <text>
        <r>
          <rPr>
            <b/>
            <sz val="8"/>
            <color indexed="81"/>
            <rFont val="Tahoma"/>
            <family val="2"/>
          </rPr>
          <t>LR: michelle Dunkstan
sm tent 3 dods (has friends here lives local) Pd £18.50, receipt 1172
reg CN54JKE</t>
        </r>
      </text>
    </comment>
    <comment ref="O90" authorId="0">
      <text>
        <r>
          <rPr>
            <b/>
            <sz val="8"/>
            <color indexed="81"/>
            <rFont val="Tahoma"/>
            <family val="2"/>
          </rPr>
          <t>SM  -  L298 407</t>
        </r>
        <r>
          <rPr>
            <sz val="8"/>
            <color indexed="81"/>
            <rFont val="Tahoma"/>
            <family val="2"/>
          </rPr>
          <t xml:space="preserve">
0132338 1223
07906 238407
email:  thelofthouses@hotmail.com
2 in sm camper daughter 22yrs + 1 next to them no elec
pd £40 - 0085 (dep for each)
Balance due £31
rang on 29/6 to change camper to tent.
Paid remainder £31.00  Ref: 1188</t>
        </r>
      </text>
    </comment>
    <comment ref="U90" authorId="0">
      <text>
        <r>
          <rPr>
            <b/>
            <sz val="8"/>
            <color indexed="81"/>
            <rFont val="Tahoma"/>
            <family val="2"/>
          </rPr>
          <t xml:space="preserve">MNJ: HK59UCV
</t>
        </r>
        <r>
          <rPr>
            <sz val="8"/>
            <color indexed="81"/>
            <rFont val="Tahoma"/>
            <family val="2"/>
          </rPr>
          <t xml:space="preserve">£112 PIF Ref. 1139
Large tent 3 adults.
Tel. 07973905966
</t>
        </r>
      </text>
    </comment>
    <comment ref="Y90" authorId="0">
      <text>
        <r>
          <rPr>
            <b/>
            <sz val="8"/>
            <color indexed="81"/>
            <rFont val="Tahoma"/>
            <family val="2"/>
          </rPr>
          <t>SM</t>
        </r>
        <r>
          <rPr>
            <sz val="8"/>
            <color indexed="81"/>
            <rFont val="Tahoma"/>
            <family val="2"/>
          </rPr>
          <t xml:space="preserve">
pd for ex night 
pd £28 - 1362</t>
        </r>
      </text>
    </comment>
    <comment ref="AD90" authorId="0">
      <text>
        <r>
          <rPr>
            <b/>
            <sz val="8"/>
            <color indexed="81"/>
            <rFont val="Tahoma"/>
            <family val="2"/>
          </rPr>
          <t>Me:</t>
        </r>
        <r>
          <rPr>
            <sz val="8"/>
            <color indexed="81"/>
            <rFont val="Tahoma"/>
            <family val="2"/>
          </rPr>
          <t xml:space="preserve">
07507680231
pd </t>
        </r>
      </text>
    </comment>
    <comment ref="K91" authorId="0">
      <text>
        <r>
          <rPr>
            <b/>
            <sz val="8"/>
            <color indexed="81"/>
            <rFont val="Tahoma"/>
            <family val="2"/>
          </rPr>
          <t>LR:</t>
        </r>
        <r>
          <rPr>
            <sz val="8"/>
            <color indexed="81"/>
            <rFont val="Tahoma"/>
            <family val="2"/>
          </rPr>
          <t xml:space="preserve">
Joe Orchard 
2 adults
2 nights camping
Pd £34.00 
receipt 1175
prefer to be closer to toilets</t>
        </r>
      </text>
    </comment>
    <comment ref="X91" authorId="0">
      <text>
        <r>
          <rPr>
            <b/>
            <sz val="8"/>
            <color indexed="81"/>
            <rFont val="Tahoma"/>
            <family val="2"/>
          </rPr>
          <t>MJ - YJ16 KAC</t>
        </r>
        <r>
          <rPr>
            <sz val="8"/>
            <color indexed="81"/>
            <rFont val="Tahoma"/>
            <family val="2"/>
          </rPr>
          <t xml:space="preserve">
booked 2 pitches paid for both pl 50 &amp; 51
pd £53.50 - 1288</t>
        </r>
      </text>
    </comment>
    <comment ref="AD91" authorId="0">
      <text>
        <r>
          <rPr>
            <b/>
            <sz val="8"/>
            <color indexed="81"/>
            <rFont val="Tahoma"/>
            <family val="2"/>
          </rPr>
          <t>SM - N988EBK</t>
        </r>
        <r>
          <rPr>
            <sz val="8"/>
            <color indexed="81"/>
            <rFont val="Tahoma"/>
            <family val="2"/>
          </rPr>
          <t xml:space="preserve">
07392299665
lg tent 2 person
pd £24 - 1476</t>
        </r>
      </text>
    </comment>
    <comment ref="J92" authorId="0">
      <text>
        <r>
          <rPr>
            <b/>
            <sz val="8"/>
            <color indexed="81"/>
            <rFont val="Tahoma"/>
            <family val="2"/>
          </rPr>
          <t>LR:</t>
        </r>
        <r>
          <rPr>
            <sz val="8"/>
            <color indexed="81"/>
            <rFont val="Tahoma"/>
            <family val="2"/>
          </rPr>
          <t xml:space="preserve">
Mr Howett
Pd £22.00 I x night sm camper. no elec needed (said ok in camp field)
T213 RPM</t>
        </r>
      </text>
    </comment>
    <comment ref="S92" authorId="0">
      <text>
        <r>
          <rPr>
            <sz val="8"/>
            <color indexed="81"/>
            <rFont val="Tahoma"/>
            <family val="2"/>
          </rPr>
          <t>SM - Y403 EHN
07341 822 840
3 man 2 BB4
pd £80 - 0979
ment to be on pl 46 but went on Pl 51 as did not look at board</t>
        </r>
      </text>
    </comment>
    <comment ref="X92" authorId="0">
      <text>
        <r>
          <rPr>
            <b/>
            <sz val="8"/>
            <color indexed="81"/>
            <rFont val="Tahoma"/>
            <family val="2"/>
          </rPr>
          <t>MJ - WP60 KWD</t>
        </r>
        <r>
          <rPr>
            <sz val="8"/>
            <color indexed="81"/>
            <rFont val="Tahoma"/>
            <family val="2"/>
          </rPr>
          <t xml:space="preserve">
with Ross pl 50
ref 1288</t>
        </r>
      </text>
    </comment>
    <comment ref="AE92" authorId="0">
      <text>
        <r>
          <rPr>
            <b/>
            <sz val="8"/>
            <color indexed="81"/>
            <rFont val="Tahoma"/>
            <family val="2"/>
          </rPr>
          <t xml:space="preserve">CS: FL54LSU, 07821266532, 2 Adults+ 2 Children, Large Tent, Paid in full £27.00 Ref:1496. </t>
        </r>
      </text>
    </comment>
    <comment ref="N93" authorId="0">
      <text>
        <r>
          <rPr>
            <b/>
            <sz val="8"/>
            <color indexed="81"/>
            <rFont val="Tahoma"/>
            <family val="2"/>
          </rPr>
          <t xml:space="preserve">LJ  WV05EDO
</t>
        </r>
        <r>
          <rPr>
            <sz val="8"/>
            <color indexed="81"/>
            <rFont val="Tahoma"/>
            <family val="2"/>
          </rPr>
          <t>£17  ref 1216
- med tent + 2 + infant
May want extra night
07861408892</t>
        </r>
      </text>
    </comment>
    <comment ref="O93" authorId="0">
      <text>
        <r>
          <rPr>
            <b/>
            <sz val="8"/>
            <color indexed="81"/>
            <rFont val="Tahoma"/>
            <family val="2"/>
          </rPr>
          <t xml:space="preserve">LJ  </t>
        </r>
        <r>
          <rPr>
            <sz val="8"/>
            <color indexed="81"/>
            <rFont val="Tahoma"/>
            <family val="2"/>
          </rPr>
          <t>paid for extra night £17 ref 1226</t>
        </r>
      </text>
    </comment>
    <comment ref="X93" authorId="0">
      <text>
        <r>
          <rPr>
            <b/>
            <sz val="8"/>
            <color indexed="81"/>
            <rFont val="Tahoma"/>
            <family val="2"/>
          </rPr>
          <t>SM - HG14 VHN</t>
        </r>
        <r>
          <rPr>
            <sz val="8"/>
            <color indexed="81"/>
            <rFont val="Tahoma"/>
            <family val="2"/>
          </rPr>
          <t xml:space="preserve">
07908 937351
lg tent 3 + dog
pd £29.50 - 1323</t>
        </r>
      </text>
    </comment>
    <comment ref="AE93" authorId="0">
      <text>
        <r>
          <rPr>
            <b/>
            <sz val="8"/>
            <color indexed="81"/>
            <rFont val="Tahoma"/>
            <family val="2"/>
          </rPr>
          <t>CS: 1 Adult in van, Paid in full£25.00 Ref: 51</t>
        </r>
      </text>
    </comment>
    <comment ref="B94" authorId="0">
      <text>
        <r>
          <rPr>
            <b/>
            <sz val="8"/>
            <color indexed="81"/>
            <rFont val="Tahoma"/>
            <family val="2"/>
          </rPr>
          <t xml:space="preserve">MNJ  cyclists
</t>
        </r>
        <r>
          <rPr>
            <sz val="8"/>
            <color indexed="81"/>
            <rFont val="Tahoma"/>
            <family val="2"/>
          </rPr>
          <t>rock up from abroad - difficult to understand and name may not be accurate.  Paid £17 ref 076 med tent for one night  33 651 492172</t>
        </r>
        <r>
          <rPr>
            <sz val="8"/>
            <color indexed="81"/>
            <rFont val="Tahoma"/>
            <family val="2"/>
          </rPr>
          <t xml:space="preserve">
</t>
        </r>
      </text>
    </comment>
    <comment ref="W94" authorId="0">
      <text>
        <r>
          <rPr>
            <b/>
            <sz val="8"/>
            <color indexed="81"/>
            <rFont val="Tahoma"/>
            <family val="2"/>
          </rPr>
          <t>MNJ:SL03MBX.
LK11PNO
£51</t>
        </r>
        <r>
          <rPr>
            <sz val="8"/>
            <color indexed="81"/>
            <rFont val="Tahoma"/>
            <family val="2"/>
          </rPr>
          <t xml:space="preserve"> PIF Ref. 1247
£10 for extra car  Ref: 1247
Tel. 07956998037
Large tent . 2 Adult 2 Dogs. Might be extra car will let us know.
Tim rang Thurs to ask why he was put at the end of the row? And said can he go somewhere else - he can go in front of the  white shower block where it is quiet</t>
        </r>
      </text>
    </comment>
    <comment ref="AE94" authorId="0">
      <text>
        <r>
          <rPr>
            <b/>
            <sz val="8"/>
            <color indexed="81"/>
            <rFont val="Tahoma"/>
            <family val="2"/>
          </rPr>
          <t>CS: GU05PCF, With the BMX people, Converted Van, 1 Adult. Paid in full£25.00, Ref:1501</t>
        </r>
      </text>
    </comment>
    <comment ref="AF94" authorId="0">
      <text>
        <r>
          <rPr>
            <sz val="8"/>
            <color indexed="81"/>
            <rFont val="Tahoma"/>
            <family val="2"/>
          </rPr>
          <t xml:space="preserve">CS
pd £20
</t>
        </r>
      </text>
    </comment>
    <comment ref="J95" authorId="0">
      <text>
        <r>
          <rPr>
            <b/>
            <sz val="8"/>
            <color indexed="81"/>
            <rFont val="Tahoma"/>
            <family val="2"/>
          </rPr>
          <t>SM  -  SL08 NFO</t>
        </r>
        <r>
          <rPr>
            <sz val="8"/>
            <color indexed="81"/>
            <rFont val="Tahoma"/>
            <family val="2"/>
          </rPr>
          <t xml:space="preserve">
07972 946 649
sm tent  2 + dog + some sort of tarpaulin which is why I put them at the far end out of way
pd £18.50 - 0915</t>
        </r>
      </text>
    </comment>
    <comment ref="X95" authorId="0">
      <text>
        <r>
          <rPr>
            <b/>
            <sz val="8"/>
            <color indexed="81"/>
            <rFont val="Tahoma"/>
            <family val="2"/>
          </rPr>
          <t>SM</t>
        </r>
        <r>
          <rPr>
            <sz val="8"/>
            <color indexed="81"/>
            <rFont val="Tahoma"/>
            <family val="2"/>
          </rPr>
          <t xml:space="preserve">
pd £20 - 1367</t>
        </r>
      </text>
    </comment>
    <comment ref="E96" authorId="0">
      <text>
        <r>
          <rPr>
            <b/>
            <sz val="8"/>
            <color indexed="81"/>
            <rFont val="Tahoma"/>
            <family val="2"/>
          </rPr>
          <t xml:space="preserve">MNJ: KN05VAH.
</t>
        </r>
        <r>
          <rPr>
            <sz val="8"/>
            <color indexed="81"/>
            <rFont val="Tahoma"/>
            <family val="2"/>
          </rPr>
          <t xml:space="preserve">2 Man tent 2 adults 2 small dogs. £20 PIF. 
Ref 1026
</t>
        </r>
      </text>
    </comment>
    <comment ref="Z96" authorId="0">
      <text>
        <r>
          <rPr>
            <b/>
            <sz val="8"/>
            <color indexed="81"/>
            <rFont val="Tahoma"/>
            <family val="2"/>
          </rPr>
          <t>SM - SA09 EKL</t>
        </r>
        <r>
          <rPr>
            <sz val="8"/>
            <color indexed="81"/>
            <rFont val="Tahoma"/>
            <family val="2"/>
          </rPr>
          <t xml:space="preserve">
07740682188
1 man with yellow transit &amp; sm tent
pd £40 - 1383</t>
        </r>
      </text>
    </comment>
    <comment ref="AE96" authorId="0">
      <text>
        <r>
          <rPr>
            <b/>
            <sz val="8"/>
            <color indexed="81"/>
            <rFont val="Tahoma"/>
            <family val="2"/>
          </rPr>
          <t>CS: yg06upm, 07803614862, VW 2 Adults, Paid in full£25.00 ref: 1503</t>
        </r>
      </text>
    </comment>
    <comment ref="AD97" authorId="0">
      <text>
        <r>
          <rPr>
            <b/>
            <sz val="8"/>
            <color indexed="81"/>
            <rFont val="Tahoma"/>
            <family val="2"/>
          </rPr>
          <t>SM - DA61 NGX</t>
        </r>
        <r>
          <rPr>
            <sz val="8"/>
            <color indexed="81"/>
            <rFont val="Tahoma"/>
            <family val="2"/>
          </rPr>
          <t xml:space="preserve">
07793944836
med tent 2
pd £20 - 1475</t>
        </r>
      </text>
    </comment>
    <comment ref="Z98" authorId="0">
      <text>
        <r>
          <rPr>
            <b/>
            <sz val="8"/>
            <color indexed="81"/>
            <rFont val="Tahoma"/>
            <family val="2"/>
          </rPr>
          <t>S</t>
        </r>
        <r>
          <rPr>
            <sz val="8"/>
            <color indexed="81"/>
            <rFont val="Tahoma"/>
            <family val="2"/>
          </rPr>
          <t>M0788 4477676
booked 2 piohes one with 1 + 1 other  1 + 2
pd £43 - 1389</t>
        </r>
      </text>
    </comment>
    <comment ref="AD98" authorId="0">
      <text>
        <r>
          <rPr>
            <b/>
            <sz val="8"/>
            <color indexed="81"/>
            <rFont val="Tahoma"/>
            <family val="2"/>
          </rPr>
          <t xml:space="preserve">LJ  YJ11 XPY
</t>
        </r>
        <r>
          <rPr>
            <sz val="8"/>
            <color indexed="81"/>
            <rFont val="Tahoma"/>
            <family val="2"/>
          </rPr>
          <t xml:space="preserve">£54 ref 1457
large tent + 2 + 1 + infant
07786 737138
</t>
        </r>
      </text>
    </comment>
    <comment ref="I99" authorId="0">
      <text>
        <r>
          <rPr>
            <b/>
            <sz val="8"/>
            <color indexed="81"/>
            <rFont val="Tahoma"/>
            <family val="2"/>
          </rPr>
          <t xml:space="preserve">LJ  PA05 DOG
+ FJ60 AOS
</t>
        </r>
        <r>
          <rPr>
            <sz val="8"/>
            <color indexed="81"/>
            <rFont val="Tahoma"/>
            <family val="2"/>
          </rPr>
          <t xml:space="preserve">£74 ref 1143
24' MH + 1 + 8 dogs
07785 558356
</t>
        </r>
      </text>
    </comment>
    <comment ref="Z99" authorId="0">
      <text>
        <r>
          <rPr>
            <b/>
            <sz val="8"/>
            <color indexed="81"/>
            <rFont val="Tahoma"/>
            <family val="2"/>
          </rPr>
          <t>S</t>
        </r>
        <r>
          <rPr>
            <sz val="8"/>
            <color indexed="81"/>
            <rFont val="Tahoma"/>
            <family val="2"/>
          </rPr>
          <t>M0788 4477676
booked 2 piohes one with 1 + 1 other  1 + 2
pd £43 - 1389</t>
        </r>
      </text>
    </comment>
    <comment ref="AD99" authorId="0">
      <text>
        <r>
          <rPr>
            <b/>
            <sz val="8"/>
            <color indexed="81"/>
            <rFont val="Tahoma"/>
            <family val="2"/>
          </rPr>
          <t xml:space="preserve">SM - </t>
        </r>
        <r>
          <rPr>
            <sz val="8"/>
            <color indexed="81"/>
            <rFont val="Tahoma"/>
            <family val="2"/>
          </rPr>
          <t xml:space="preserve">
with Hodge
070506703894
lg tent 2 persopn
pd £48 - 1477</t>
        </r>
      </text>
    </comment>
    <comment ref="V100" authorId="0">
      <text>
        <r>
          <rPr>
            <b/>
            <sz val="8"/>
            <color indexed="81"/>
            <rFont val="Tahoma"/>
            <family val="2"/>
          </rPr>
          <t xml:space="preserve">LJ
</t>
        </r>
        <r>
          <rPr>
            <sz val="8"/>
            <color indexed="81"/>
            <rFont val="Tahoma"/>
            <family val="2"/>
          </rPr>
          <t>Requested hard standing I poss but knows will have to move if we have a longer booking .  
07729 398216
£51 - 1161
7m cv + 2 + dog - ferry to IOW.  Wanted one night but booked 2 due to no one night bookings allowed.
Canceled: 25/02/16, Refund of £31.00 Given Ref: 1463, Heart Operation.</t>
        </r>
      </text>
    </comment>
    <comment ref="AA100" authorId="0">
      <text>
        <r>
          <rPr>
            <b/>
            <sz val="8"/>
            <color indexed="81"/>
            <rFont val="Tahoma"/>
            <family val="2"/>
          </rPr>
          <t xml:space="preserve">MNJ: YY61AZU
</t>
        </r>
        <r>
          <rPr>
            <sz val="8"/>
            <color indexed="81"/>
            <rFont val="Tahoma"/>
            <family val="2"/>
          </rPr>
          <t>£25 PIF Ref. 0375
Tel. 07758045861.
2 Adults 21ft Caravan coming in o9n late ferry.
SM - he seems to have had a refund of £25 - 0376</t>
        </r>
      </text>
    </comment>
    <comment ref="AE100" authorId="0">
      <text>
        <r>
          <rPr>
            <b/>
            <sz val="8"/>
            <color indexed="81"/>
            <rFont val="Tahoma"/>
            <family val="2"/>
          </rPr>
          <t>SM</t>
        </r>
        <r>
          <rPr>
            <sz val="8"/>
            <color indexed="81"/>
            <rFont val="Tahoma"/>
            <family val="2"/>
          </rPr>
          <t xml:space="preserve">
07985 460 658
for early ferry then back from ferry 1 Sep
pd £40 for both  - 0409
rang 27th July to cancel</t>
        </r>
      </text>
    </comment>
    <comment ref="I101" authorId="0">
      <text>
        <r>
          <rPr>
            <b/>
            <sz val="8"/>
            <color indexed="81"/>
            <rFont val="Tahoma"/>
            <family val="2"/>
          </rPr>
          <t>SM     WF05 XAC
Arriving 8am tomorrow - knows whiteboard and code</t>
        </r>
        <r>
          <rPr>
            <sz val="8"/>
            <color indexed="81"/>
            <rFont val="Tahoma"/>
            <family val="2"/>
          </rPr>
          <t xml:space="preserve">
01460 239 136
07796 631 098
t.tent 2 + 3 dogs + pd for late stay
pd £61 - 0395</t>
        </r>
      </text>
    </comment>
    <comment ref="Q101" authorId="0">
      <text>
        <r>
          <rPr>
            <b/>
            <sz val="8"/>
            <color indexed="81"/>
            <rFont val="Tahoma"/>
            <family val="2"/>
          </rPr>
          <t xml:space="preserve">SM - </t>
        </r>
        <r>
          <rPr>
            <sz val="8"/>
            <color indexed="81"/>
            <rFont val="Tahoma"/>
            <family val="2"/>
          </rPr>
          <t>VN06 OYM Jay</t>
        </r>
        <r>
          <rPr>
            <b/>
            <sz val="8"/>
            <color indexed="81"/>
            <rFont val="Tahoma"/>
            <family val="2"/>
          </rPr>
          <t xml:space="preserve">
</t>
        </r>
        <r>
          <rPr>
            <sz val="8"/>
            <color indexed="81"/>
            <rFont val="Tahoma"/>
            <family val="2"/>
          </rPr>
          <t>Simon D573 PYC</t>
        </r>
        <r>
          <rPr>
            <b/>
            <sz val="8"/>
            <color indexed="81"/>
            <rFont val="Tahoma"/>
            <family val="2"/>
          </rPr>
          <t xml:space="preserve">
</t>
        </r>
        <r>
          <rPr>
            <sz val="8"/>
            <color indexed="81"/>
            <rFont val="Tahoma"/>
            <family val="2"/>
          </rPr>
          <t xml:space="preserve">
079 06046502
3 sm tents for farthers day surprize
pd £60 - 0757</t>
        </r>
      </text>
    </comment>
    <comment ref="X101" authorId="0">
      <text>
        <r>
          <rPr>
            <b/>
            <sz val="8"/>
            <color indexed="81"/>
            <rFont val="Tahoma"/>
            <family val="2"/>
          </rPr>
          <t xml:space="preserve">LJ J255 HBK
</t>
        </r>
        <r>
          <rPr>
            <sz val="8"/>
            <color indexed="81"/>
            <rFont val="Tahoma"/>
            <family val="2"/>
          </rPr>
          <t>£25.50 ref 1259
Large tent + 2 + dog
077899 33497
rang 16/7 to add today to booking</t>
        </r>
      </text>
    </comment>
    <comment ref="Y101" authorId="0">
      <text>
        <r>
          <rPr>
            <b/>
            <sz val="8"/>
            <color indexed="81"/>
            <rFont val="Tahoma"/>
            <family val="2"/>
          </rPr>
          <t xml:space="preserve">LJ J255 HBK
</t>
        </r>
        <r>
          <rPr>
            <sz val="8"/>
            <color indexed="81"/>
            <rFont val="Tahoma"/>
            <family val="2"/>
          </rPr>
          <t xml:space="preserve">£25.50 ref 1249
Large tent + 2 + dog
077899 33497
</t>
        </r>
      </text>
    </comment>
    <comment ref="I102" authorId="0">
      <text>
        <r>
          <rPr>
            <b/>
            <sz val="8"/>
            <color indexed="81"/>
            <rFont val="Tahoma"/>
            <family val="2"/>
          </rPr>
          <t>SM 2 + 6 dogs  07989 735616</t>
        </r>
        <r>
          <rPr>
            <sz val="8"/>
            <color indexed="81"/>
            <rFont val="Tahoma"/>
            <family val="2"/>
          </rPr>
          <t xml:space="preserve">
come every yr for dog show will ring to confirm re email  11 May  - DO NOT MOVE
21' caravan 2 + 6 or 7 dogs?
Asked  her to ring &amp; pay as busy wk end
</t>
        </r>
        <r>
          <rPr>
            <b/>
            <sz val="10"/>
            <color indexed="81"/>
            <rFont val="Tahoma"/>
            <family val="2"/>
          </rPr>
          <t>Balance due£93 if with 6 dogs
cancelled by email 30 May</t>
        </r>
      </text>
    </comment>
    <comment ref="Q102" authorId="0">
      <text>
        <r>
          <rPr>
            <b/>
            <sz val="8"/>
            <color indexed="81"/>
            <rFont val="Tahoma"/>
            <family val="2"/>
          </rPr>
          <t>SM</t>
        </r>
        <r>
          <rPr>
            <sz val="8"/>
            <color indexed="81"/>
            <rFont val="Tahoma"/>
            <family val="2"/>
          </rPr>
          <t xml:space="preserve">
079 06046502
3 sm tents for farthers day surprize
pd £60 - 0757</t>
        </r>
      </text>
    </comment>
    <comment ref="Y102" authorId="0">
      <text>
        <r>
          <rPr>
            <b/>
            <sz val="8"/>
            <color indexed="81"/>
            <rFont val="Tahoma"/>
            <family val="2"/>
          </rPr>
          <t xml:space="preserve">LJ WL09 EVC
ARRIVES 8 am tomorrow
</t>
        </r>
        <r>
          <rPr>
            <sz val="8"/>
            <color indexed="81"/>
            <rFont val="Tahoma"/>
            <family val="2"/>
          </rPr>
          <t xml:space="preserve">£100 ref 1365
4 man tent + 2
07946 447700
picked up each night at 1845 by white transit </t>
        </r>
        <r>
          <rPr>
            <b/>
            <sz val="8"/>
            <color indexed="81"/>
            <rFont val="Tahoma"/>
            <family val="2"/>
          </rPr>
          <t>YD10 HVX</t>
        </r>
      </text>
    </comment>
    <comment ref="E103" authorId="0">
      <text>
        <r>
          <rPr>
            <b/>
            <sz val="8"/>
            <color indexed="81"/>
            <rFont val="Tahoma"/>
            <family val="2"/>
          </rPr>
          <t xml:space="preserve">MNJ KN05 VAH
</t>
        </r>
        <r>
          <rPr>
            <sz val="8"/>
            <color indexed="81"/>
            <rFont val="Tahoma"/>
            <family val="2"/>
          </rPr>
          <t xml:space="preserve">£20
</t>
        </r>
      </text>
    </comment>
    <comment ref="Q103" authorId="0">
      <text>
        <r>
          <rPr>
            <b/>
            <sz val="8"/>
            <color indexed="81"/>
            <rFont val="Tahoma"/>
            <family val="2"/>
          </rPr>
          <t>SM</t>
        </r>
        <r>
          <rPr>
            <sz val="8"/>
            <color indexed="81"/>
            <rFont val="Tahoma"/>
            <family val="2"/>
          </rPr>
          <t xml:space="preserve">
079 06046502
3 sm tents for farthers day surprize
pd £60 - 0757</t>
        </r>
      </text>
    </comment>
    <comment ref="Y103" authorId="0">
      <text>
        <r>
          <rPr>
            <b/>
            <sz val="8"/>
            <color indexed="81"/>
            <rFont val="Tahoma"/>
            <family val="2"/>
          </rPr>
          <t xml:space="preserve">SM - GU56 KWM
Jennifer 's mum 07547708258 Kerry
</t>
        </r>
        <r>
          <rPr>
            <sz val="8"/>
            <color indexed="81"/>
            <rFont val="Tahoma"/>
            <family val="2"/>
          </rPr>
          <t xml:space="preserve">4 x 15yr olds
pd £64 - 030
</t>
        </r>
      </text>
    </comment>
    <comment ref="B104" authorId="0">
      <text>
        <r>
          <rPr>
            <b/>
            <sz val="8"/>
            <color indexed="81"/>
            <rFont val="Tahoma"/>
            <family val="2"/>
          </rPr>
          <t xml:space="preserve">LJ  Y11 JDW
</t>
        </r>
        <r>
          <rPr>
            <sz val="8"/>
            <color indexed="81"/>
            <rFont val="Tahoma"/>
            <family val="2"/>
          </rPr>
          <t xml:space="preserve">6.9m cv + 2 + 2 + 2 dogs
£68 pif 1058
</t>
        </r>
        <r>
          <rPr>
            <b/>
            <sz val="8"/>
            <color indexed="81"/>
            <rFont val="Tahoma"/>
            <family val="2"/>
          </rPr>
          <t xml:space="preserve">mini rally </t>
        </r>
        <r>
          <rPr>
            <sz val="8"/>
            <color indexed="81"/>
            <rFont val="Tahoma"/>
            <family val="2"/>
          </rPr>
          <t xml:space="preserve">
07990 518470</t>
        </r>
      </text>
    </comment>
    <comment ref="I104" authorId="0">
      <text>
        <r>
          <rPr>
            <b/>
            <sz val="8"/>
            <color indexed="81"/>
            <rFont val="Tahoma"/>
            <family val="2"/>
          </rPr>
          <t>SM</t>
        </r>
        <r>
          <rPr>
            <sz val="8"/>
            <color indexed="81"/>
            <rFont val="Tahoma"/>
            <family val="2"/>
          </rPr>
          <t xml:space="preserve">
reserved until Mon 16 May, have now removed as not tel to book &amp; pay</t>
        </r>
      </text>
    </comment>
    <comment ref="V104" authorId="0">
      <text>
        <r>
          <rPr>
            <b/>
            <sz val="8"/>
            <color indexed="81"/>
            <rFont val="Tahoma"/>
            <family val="2"/>
          </rPr>
          <t>SM</t>
        </r>
        <r>
          <rPr>
            <sz val="8"/>
            <color indexed="81"/>
            <rFont val="Tahoma"/>
            <family val="2"/>
          </rPr>
          <t xml:space="preserve">
07860 39 3333  -  Paul
02380 466215
Jenny &amp; Paul will putTents only on Thurs
£400</t>
        </r>
      </text>
    </comment>
    <comment ref="B105" authorId="0">
      <text>
        <r>
          <rPr>
            <b/>
            <sz val="8"/>
            <color indexed="81"/>
            <rFont val="Tahoma"/>
            <family val="2"/>
          </rPr>
          <t xml:space="preserve">LJ  V164 JOO
</t>
        </r>
        <r>
          <rPr>
            <sz val="8"/>
            <color indexed="81"/>
            <rFont val="Tahoma"/>
            <family val="2"/>
          </rPr>
          <t xml:space="preserve">£48 paid by Walsh 1062
large tent + 2 + 1 + infant
mini rally 
07990 518470
</t>
        </r>
      </text>
    </comment>
    <comment ref="E105" authorId="0">
      <text>
        <r>
          <rPr>
            <b/>
            <sz val="8"/>
            <color indexed="81"/>
            <rFont val="Tahoma"/>
            <family val="2"/>
          </rPr>
          <t>SM</t>
        </r>
        <r>
          <rPr>
            <sz val="8"/>
            <color indexed="81"/>
            <rFont val="Tahoma"/>
            <family val="2"/>
          </rPr>
          <t xml:space="preserve">
0790 9045392  -  Robert
here for School project 
6 3 man tents with 2 cars and a van 16 persons
6 tents £102pn  4 ex persons £16pn  + gazebo £5pn
£123 per night x  7 nights =  £861
</t>
        </r>
        <r>
          <rPr>
            <b/>
            <sz val="8"/>
            <color indexed="81"/>
            <rFont val="Tahoma"/>
            <family val="2"/>
          </rPr>
          <t>pd £861  -  0754</t>
        </r>
      </text>
    </comment>
    <comment ref="B106" authorId="0">
      <text>
        <r>
          <rPr>
            <b/>
            <sz val="8"/>
            <color indexed="81"/>
            <rFont val="Tahoma"/>
            <family val="2"/>
          </rPr>
          <t xml:space="preserve">LJ  EY59 ZPH
</t>
        </r>
        <r>
          <rPr>
            <sz val="8"/>
            <color indexed="81"/>
            <rFont val="Tahoma"/>
            <family val="2"/>
          </rPr>
          <t>£54 pif by Walsh 1062
Family tent + 2 + 2
mini rally 
07990 518470</t>
        </r>
        <r>
          <rPr>
            <b/>
            <sz val="8"/>
            <color indexed="81"/>
            <rFont val="Tahoma"/>
            <family val="2"/>
          </rPr>
          <t xml:space="preserve">
</t>
        </r>
        <r>
          <rPr>
            <sz val="8"/>
            <color indexed="81"/>
            <rFont val="Tahoma"/>
            <family val="2"/>
          </rPr>
          <t xml:space="preserve">
</t>
        </r>
      </text>
    </comment>
    <comment ref="E106" authorId="0">
      <text>
        <r>
          <rPr>
            <b/>
            <sz val="8"/>
            <color indexed="81"/>
            <rFont val="Tahoma"/>
            <family val="2"/>
          </rPr>
          <t>SM</t>
        </r>
        <r>
          <rPr>
            <sz val="8"/>
            <color indexed="81"/>
            <rFont val="Tahoma"/>
            <family val="2"/>
          </rPr>
          <t xml:space="preserve">
0790 9045392  -  Robert
here for School project 
6 3 man tents with 2 cars and a van 16 persons
6 tents £102pn  4 ex persons £16pn  + gazebo £5pn
£123 per night x  7 nights =  £861
pd £861  0754</t>
        </r>
      </text>
    </comment>
    <comment ref="B107" authorId="0">
      <text>
        <r>
          <rPr>
            <b/>
            <sz val="8"/>
            <color indexed="81"/>
            <rFont val="Tahoma"/>
            <family val="2"/>
          </rPr>
          <t xml:space="preserve">LJ HY08 UTB
</t>
        </r>
        <r>
          <rPr>
            <sz val="8"/>
            <color indexed="81"/>
            <rFont val="Tahoma"/>
            <family val="2"/>
          </rPr>
          <t xml:space="preserve">£54  ref 1061
mini rally 
07990 518470
large tent + 2 + 2
</t>
        </r>
      </text>
    </comment>
    <comment ref="E107" authorId="0">
      <text>
        <r>
          <rPr>
            <b/>
            <sz val="8"/>
            <color indexed="81"/>
            <rFont val="Tahoma"/>
            <family val="2"/>
          </rPr>
          <t>SM</t>
        </r>
        <r>
          <rPr>
            <sz val="8"/>
            <color indexed="81"/>
            <rFont val="Tahoma"/>
            <family val="2"/>
          </rPr>
          <t xml:space="preserve">
0790 9045392  -  Robert
here for School project 
6 3 man tents with 2 cars and a van 16 persons
6 tents £102pn  4 ex persons £16pn  + gazebo £5pn
£123 per night x  7 nights =  £861
pd £861  0754</t>
        </r>
      </text>
    </comment>
    <comment ref="B108" authorId="0">
      <text>
        <r>
          <rPr>
            <b/>
            <sz val="8"/>
            <color indexed="81"/>
            <rFont val="Tahoma"/>
            <family val="2"/>
          </rPr>
          <t>LJ  HY09 EXO
MA51 VLF</t>
        </r>
        <r>
          <rPr>
            <sz val="8"/>
            <color indexed="81"/>
            <rFont val="Tahoma"/>
            <family val="2"/>
          </rPr>
          <t xml:space="preserve">
Paid by Walsh £50 </t>
        </r>
        <r>
          <rPr>
            <b/>
            <sz val="8"/>
            <color indexed="81"/>
            <rFont val="Tahoma"/>
            <family val="2"/>
          </rPr>
          <t xml:space="preserve">
</t>
        </r>
        <r>
          <rPr>
            <sz val="8"/>
            <color indexed="81"/>
            <rFont val="Tahoma"/>
            <family val="2"/>
          </rPr>
          <t>6m MH + 2 + 1 + infant</t>
        </r>
        <r>
          <rPr>
            <b/>
            <sz val="8"/>
            <color indexed="81"/>
            <rFont val="Tahoma"/>
            <family val="2"/>
          </rPr>
          <t xml:space="preserve">
mini rally 
</t>
        </r>
        <r>
          <rPr>
            <sz val="8"/>
            <color indexed="81"/>
            <rFont val="Tahoma"/>
            <family val="2"/>
          </rPr>
          <t>07990 518470</t>
        </r>
      </text>
    </comment>
    <comment ref="E108" authorId="0">
      <text>
        <r>
          <rPr>
            <b/>
            <sz val="8"/>
            <color indexed="81"/>
            <rFont val="Tahoma"/>
            <family val="2"/>
          </rPr>
          <t>SM</t>
        </r>
        <r>
          <rPr>
            <sz val="8"/>
            <color indexed="81"/>
            <rFont val="Tahoma"/>
            <family val="2"/>
          </rPr>
          <t xml:space="preserve">
0790 9045392  -  Robert
here for School project 
6 3 man tents with 2 cars and a van 16 persons
6 tents £102pn  4 ex persons £16pn  + gazebo £5pn
£123 per night x  7 nights =  £861
pd £861  0754</t>
        </r>
      </text>
    </comment>
    <comment ref="C109" authorId="0">
      <text>
        <r>
          <rPr>
            <sz val="8"/>
            <color indexed="81"/>
            <rFont val="Tahoma"/>
            <family val="2"/>
          </rPr>
          <t xml:space="preserve">LW
LR12PUJ
07770529899
4MAN TENT
2 adults 2 child
£23 pd
</t>
        </r>
      </text>
    </comment>
    <comment ref="E109" authorId="0">
      <text>
        <r>
          <rPr>
            <b/>
            <sz val="8"/>
            <color indexed="81"/>
            <rFont val="Tahoma"/>
            <family val="2"/>
          </rPr>
          <t>SM</t>
        </r>
        <r>
          <rPr>
            <sz val="8"/>
            <color indexed="81"/>
            <rFont val="Tahoma"/>
            <family val="2"/>
          </rPr>
          <t xml:space="preserve">
0790 9045392  -  Robert
here for School project 
6 3 man tents with 2 cars and a van 16 persons
6 tents £102pn  4 ex persons £16pn  + gazebo £5pn
£123 per night x  7 nights =  £861
pd £861  0754</t>
        </r>
      </text>
    </comment>
    <comment ref="E110" authorId="0">
      <text>
        <r>
          <rPr>
            <b/>
            <sz val="8"/>
            <color indexed="81"/>
            <rFont val="Tahoma"/>
            <family val="2"/>
          </rPr>
          <t>SM</t>
        </r>
        <r>
          <rPr>
            <sz val="8"/>
            <color indexed="81"/>
            <rFont val="Tahoma"/>
            <family val="2"/>
          </rPr>
          <t xml:space="preserve">
0790 9045392  -  Robert
here for School project 
6 3 man tents with 2 cars and a van 16 persons
6 tents £102pn  4 ex persons £16pn  + gazebo £5pn
£123 per night x  7 nights =  £861
pd £861  0754</t>
        </r>
      </text>
    </comment>
    <comment ref="E111" authorId="0">
      <text>
        <r>
          <rPr>
            <b/>
            <sz val="8"/>
            <color indexed="81"/>
            <rFont val="Tahoma"/>
            <family val="2"/>
          </rPr>
          <t>SM</t>
        </r>
        <r>
          <rPr>
            <sz val="8"/>
            <color indexed="81"/>
            <rFont val="Tahoma"/>
            <family val="2"/>
          </rPr>
          <t xml:space="preserve">
0790 9045392  -  Robert
here for School project 
6 3 man tents with 2 cars and a van 16 persons
6 tents £102pn  4 ex persons £16pn  + gazebo £5pn
£123 per night x  7 nights =  £861
pd £861  0754</t>
        </r>
      </text>
    </comment>
    <comment ref="X113" authorId="0">
      <text>
        <r>
          <rPr>
            <b/>
            <sz val="8"/>
            <color indexed="81"/>
            <rFont val="Tahoma"/>
            <family val="2"/>
          </rPr>
          <t>SM - Y839GEL</t>
        </r>
        <r>
          <rPr>
            <sz val="8"/>
            <color indexed="81"/>
            <rFont val="Tahoma"/>
            <family val="2"/>
          </rPr>
          <t xml:space="preserve">
07813906555
lg tent + 4 with 
pd £33 - 1328</t>
        </r>
      </text>
    </comment>
    <comment ref="W114" authorId="0">
      <text>
        <r>
          <rPr>
            <b/>
            <sz val="8"/>
            <color indexed="81"/>
            <rFont val="Tahoma"/>
            <family val="2"/>
          </rPr>
          <t>SM - OE08 EWN</t>
        </r>
        <r>
          <rPr>
            <sz val="8"/>
            <color indexed="81"/>
            <rFont val="Tahoma"/>
            <family val="2"/>
          </rPr>
          <t xml:space="preserve">
07587979633
lg tent 2 persons
pd £48 - 1326</t>
        </r>
      </text>
    </comment>
    <comment ref="Y115" authorId="0">
      <text>
        <r>
          <rPr>
            <b/>
            <sz val="8"/>
            <color indexed="81"/>
            <rFont val="Tahoma"/>
            <family val="2"/>
          </rPr>
          <t xml:space="preserve">LJ  9119 CPS
</t>
        </r>
        <r>
          <rPr>
            <sz val="8"/>
            <color indexed="81"/>
            <rFont val="Tahoma"/>
            <family val="2"/>
          </rPr>
          <t xml:space="preserve">£20 ref cash 031
Sm tent + 1 + car £20
from Spain
0034 605705742
</t>
        </r>
      </text>
    </comment>
    <comment ref="W116" authorId="0">
      <text>
        <r>
          <rPr>
            <b/>
            <sz val="8"/>
            <color indexed="81"/>
            <rFont val="Tahoma"/>
            <family val="2"/>
          </rPr>
          <t xml:space="preserve">LJ   no car
With Brown Group
</t>
        </r>
        <r>
          <rPr>
            <sz val="8"/>
            <color indexed="81"/>
            <rFont val="Tahoma"/>
            <family val="2"/>
          </rPr>
          <t>£46 ref 1197
4 man tent +2 +1
07764 460558</t>
        </r>
      </text>
    </comment>
    <comment ref="W117" authorId="0">
      <text>
        <r>
          <rPr>
            <b/>
            <sz val="8"/>
            <color indexed="81"/>
            <rFont val="Tahoma"/>
            <family val="2"/>
          </rPr>
          <t xml:space="preserve">LJ  no car
with Brown Group
</t>
        </r>
        <r>
          <rPr>
            <sz val="8"/>
            <color indexed="81"/>
            <rFont val="Tahoma"/>
            <family val="2"/>
          </rPr>
          <t xml:space="preserve">£49 ref 1119
07481 848488
2 man tent + 1 + 3 Yorkies - knows they to be kept on lead unless in top field
</t>
        </r>
      </text>
    </comment>
    <comment ref="W118" authorId="0">
      <text>
        <r>
          <rPr>
            <b/>
            <sz val="8"/>
            <color indexed="81"/>
            <rFont val="Tahoma"/>
            <family val="2"/>
          </rPr>
          <t xml:space="preserve">LJ  no car
</t>
        </r>
        <r>
          <rPr>
            <sz val="8"/>
            <color indexed="81"/>
            <rFont val="Tahoma"/>
            <family val="2"/>
          </rPr>
          <t>£40 ref 1206
2 man tent + 2
07742 831650</t>
        </r>
      </text>
    </comment>
    <comment ref="W119" authorId="0">
      <text>
        <r>
          <rPr>
            <b/>
            <sz val="8"/>
            <color indexed="81"/>
            <rFont val="Tahoma"/>
            <family val="2"/>
          </rPr>
          <t xml:space="preserve">LJ  no car
with Brown Group
</t>
        </r>
        <r>
          <rPr>
            <sz val="8"/>
            <color indexed="81"/>
            <rFont val="Tahoma"/>
            <family val="2"/>
          </rPr>
          <t xml:space="preserve">£49 ref 1119
07481 848488
2 man tent + 1 + 3 Yorkies - knows they to be kept on lead unless in top field
</t>
        </r>
      </text>
    </comment>
    <comment ref="W120" authorId="0">
      <text>
        <r>
          <rPr>
            <b/>
            <sz val="8"/>
            <color indexed="81"/>
            <rFont val="Tahoma"/>
            <family val="2"/>
          </rPr>
          <t xml:space="preserve">LJ  no car
</t>
        </r>
        <r>
          <rPr>
            <sz val="8"/>
            <color indexed="81"/>
            <rFont val="Tahoma"/>
            <family val="2"/>
          </rPr>
          <t>£40 ref 1206
2 man tent + 2
07742 831650</t>
        </r>
      </text>
    </comment>
    <comment ref="X122" authorId="0">
      <text>
        <r>
          <rPr>
            <b/>
            <sz val="8"/>
            <color indexed="81"/>
            <rFont val="Tahoma"/>
            <family val="2"/>
          </rPr>
          <t>LJ  BT07HDC</t>
        </r>
        <r>
          <rPr>
            <sz val="8"/>
            <color indexed="81"/>
            <rFont val="Tahoma"/>
            <family val="2"/>
          </rPr>
          <t xml:space="preserve">
£34 ref 1351
Med tent + 3
07837 303956</t>
        </r>
      </text>
    </comment>
    <comment ref="X123" authorId="0">
      <text>
        <r>
          <rPr>
            <b/>
            <sz val="8"/>
            <color indexed="81"/>
            <rFont val="Tahoma"/>
            <family val="2"/>
          </rPr>
          <t>Me:</t>
        </r>
        <r>
          <rPr>
            <sz val="8"/>
            <color indexed="81"/>
            <rFont val="Tahoma"/>
            <family val="2"/>
          </rPr>
          <t xml:space="preserve">
</t>
        </r>
      </text>
    </comment>
    <comment ref="X124" authorId="0">
      <text>
        <r>
          <rPr>
            <b/>
            <sz val="8"/>
            <color indexed="81"/>
            <rFont val="Tahoma"/>
            <family val="2"/>
          </rPr>
          <t xml:space="preserve">LJ - Bill took booking
LX09 RZO
</t>
        </r>
        <r>
          <rPr>
            <sz val="8"/>
            <color indexed="81"/>
            <rFont val="Tahoma"/>
            <family val="2"/>
          </rPr>
          <t>£20 ref 1363
07719162163</t>
        </r>
        <r>
          <rPr>
            <sz val="8"/>
            <color indexed="81"/>
            <rFont val="Tahoma"/>
            <family val="2"/>
          </rPr>
          <t xml:space="preserve">
</t>
        </r>
      </text>
    </comment>
    <comment ref="X125" authorId="0">
      <text>
        <r>
          <rPr>
            <b/>
            <sz val="8"/>
            <color indexed="81"/>
            <rFont val="Tahoma"/>
            <family val="2"/>
          </rPr>
          <t>SM - MX51 OZF</t>
        </r>
        <r>
          <rPr>
            <sz val="8"/>
            <color indexed="81"/>
            <rFont val="Tahoma"/>
            <family val="2"/>
          </rPr>
          <t xml:space="preserve">
07709 827537
lg tent 2 + 2 
pd £30 - 1327</t>
        </r>
      </text>
    </comment>
    <comment ref="X126" authorId="0">
      <text>
        <r>
          <rPr>
            <b/>
            <sz val="8"/>
            <color indexed="81"/>
            <rFont val="Tahoma"/>
            <family val="2"/>
          </rPr>
          <t>SM - VE58 KZS</t>
        </r>
        <r>
          <rPr>
            <sz val="8"/>
            <color indexed="81"/>
            <rFont val="Tahoma"/>
            <family val="2"/>
          </rPr>
          <t xml:space="preserve">
0782 4508843
VW no elec late booking
pd £25 - 1369</t>
        </r>
      </text>
    </comment>
    <comment ref="X127" authorId="0">
      <text>
        <r>
          <rPr>
            <b/>
            <sz val="8"/>
            <color indexed="81"/>
            <rFont val="Tahoma"/>
            <family val="2"/>
          </rPr>
          <t>SM - M464 UKN</t>
        </r>
        <r>
          <rPr>
            <sz val="8"/>
            <color indexed="81"/>
            <rFont val="Tahoma"/>
            <family val="2"/>
          </rPr>
          <t xml:space="preserve">
pd £25 - 1370
;ate booking</t>
        </r>
      </text>
    </comment>
    <comment ref="X128" authorId="0">
      <text>
        <r>
          <rPr>
            <b/>
            <sz val="8"/>
            <color indexed="81"/>
            <rFont val="Tahoma"/>
            <family val="2"/>
          </rPr>
          <t>Me:</t>
        </r>
        <r>
          <rPr>
            <sz val="8"/>
            <color indexed="81"/>
            <rFont val="Tahoma"/>
            <family val="2"/>
          </rPr>
          <t xml:space="preserve">
pd £40 - 1371
might want to move onto elec Sun?</t>
        </r>
      </text>
    </comment>
  </commentList>
</comments>
</file>

<file path=xl/comments8.xml><?xml version="1.0" encoding="utf-8"?>
<comments xmlns="http://schemas.openxmlformats.org/spreadsheetml/2006/main">
  <authors>
    <author>Me</author>
  </authors>
  <commentList>
    <comment ref="B5" authorId="0">
      <text>
        <r>
          <rPr>
            <b/>
            <sz val="8"/>
            <color indexed="81"/>
            <rFont val="Tahoma"/>
            <family val="2"/>
          </rPr>
          <t>SM -  FY63 OYV</t>
        </r>
        <r>
          <rPr>
            <sz val="8"/>
            <color indexed="81"/>
            <rFont val="Tahoma"/>
            <family val="2"/>
          </rPr>
          <t xml:space="preserve">
07855183296
01472313484
6m  2 BB4 req near toilets
pd £125 - 0827</t>
        </r>
      </text>
    </comment>
    <comment ref="G5" authorId="0">
      <text>
        <r>
          <rPr>
            <b/>
            <sz val="8"/>
            <color indexed="81"/>
            <rFont val="Tahoma"/>
            <family val="2"/>
          </rPr>
          <t>CS: N2EJO, 0797109753. 7.1m, 1 Adult 2 Children, Paid in full £31.00 Ref 1191.</t>
        </r>
      </text>
    </comment>
    <comment ref="H5" authorId="0">
      <text>
        <r>
          <rPr>
            <b/>
            <sz val="8"/>
            <color indexed="81"/>
            <rFont val="Tahoma"/>
            <family val="2"/>
          </rPr>
          <t xml:space="preserve">LJ  EBEXD107
</t>
        </r>
        <r>
          <rPr>
            <sz val="8"/>
            <color indexed="81"/>
            <rFont val="Tahoma"/>
            <family val="2"/>
          </rPr>
          <t>£37 ref 1629
rock from Austria
6.5m MH + 2 + 3
066488684015</t>
        </r>
      </text>
    </comment>
    <comment ref="M5" authorId="0">
      <text>
        <r>
          <rPr>
            <sz val="8"/>
            <color indexed="81"/>
            <rFont val="Tahoma"/>
            <family val="2"/>
          </rPr>
          <t>DDL 077386364152
JD10THO
Paid £20. Ref. 1595
 Pd £430 - 1716  now here 18n
Disabled please keep close to toilets, Do not move as with her sister arriving on the 16th.
CS: Needed to move to the 12th due to appointments
SM - rang again 17 July wifes father ill so said ok to leave balance due until 8 Aug
wifes dad ill he will ring back Thurs to confirm if coming or not</t>
        </r>
      </text>
    </comment>
    <comment ref="AB5" authorId="0">
      <text>
        <r>
          <rPr>
            <b/>
            <sz val="8"/>
            <color indexed="81"/>
            <rFont val="Tahoma"/>
            <family val="2"/>
          </rPr>
          <t xml:space="preserve">MJ/LJ G938 PVO
</t>
        </r>
        <r>
          <rPr>
            <sz val="8"/>
            <color indexed="81"/>
            <rFont val="Tahoma"/>
            <family val="2"/>
          </rPr>
          <t xml:space="preserve">£62 ref 1971
24' American RV + 2 + 2 dogs
07801 678445
moved them onto pl 1 which was empty as left early for Dr appt
</t>
        </r>
      </text>
    </comment>
    <comment ref="AE5" authorId="0">
      <text>
        <r>
          <rPr>
            <b/>
            <sz val="8"/>
            <color indexed="81"/>
            <rFont val="Tahoma"/>
            <family val="2"/>
          </rPr>
          <t xml:space="preserve">ddl
07812089086
</t>
        </r>
        <r>
          <rPr>
            <sz val="8"/>
            <color indexed="81"/>
            <rFont val="Tahoma"/>
            <family val="2"/>
          </rPr>
          <t>WA</t>
        </r>
        <r>
          <rPr>
            <sz val="10"/>
            <color indexed="81"/>
            <rFont val="Tahoma"/>
            <family val="2"/>
          </rPr>
          <t>03 ZZX</t>
        </r>
        <r>
          <rPr>
            <sz val="8"/>
            <color indexed="81"/>
            <rFont val="Tahoma"/>
            <family val="2"/>
          </rPr>
          <t xml:space="preserve">
M/H 2A PIF £50. REF 1583
</t>
        </r>
      </text>
    </comment>
    <comment ref="AF5" authorId="0">
      <text>
        <r>
          <rPr>
            <b/>
            <sz val="8"/>
            <color indexed="81"/>
            <rFont val="Tahoma"/>
            <family val="2"/>
          </rPr>
          <t>LJ  £2 wifi</t>
        </r>
        <r>
          <rPr>
            <sz val="8"/>
            <color indexed="81"/>
            <rFont val="Tahoma"/>
            <family val="2"/>
          </rPr>
          <t xml:space="preserve">
</t>
        </r>
      </text>
    </comment>
    <comment ref="B6" authorId="0">
      <text>
        <r>
          <rPr>
            <b/>
            <sz val="8"/>
            <color indexed="81"/>
            <rFont val="Tahoma"/>
            <family val="2"/>
          </rPr>
          <t>SM - AV04GDA</t>
        </r>
        <r>
          <rPr>
            <sz val="8"/>
            <color indexed="81"/>
            <rFont val="Tahoma"/>
            <family val="2"/>
          </rPr>
          <t xml:space="preserve">
pd £25 - 1432</t>
        </r>
      </text>
    </comment>
    <comment ref="C6" authorId="0">
      <text>
        <r>
          <rPr>
            <b/>
            <sz val="8"/>
            <color indexed="81"/>
            <rFont val="Tahoma"/>
            <family val="2"/>
          </rPr>
          <t>Me:</t>
        </r>
        <r>
          <rPr>
            <sz val="8"/>
            <color indexed="81"/>
            <rFont val="Tahoma"/>
            <family val="2"/>
          </rPr>
          <t xml:space="preserve">
0797 0039 582
7m 2 + 2 for ferry
pd £34</t>
        </r>
      </text>
    </comment>
    <comment ref="D6" authorId="0">
      <text>
        <r>
          <rPr>
            <b/>
            <sz val="8"/>
            <color indexed="81"/>
            <rFont val="Tahoma"/>
            <family val="2"/>
          </rPr>
          <t xml:space="preserve">LJ   DJN862X
</t>
        </r>
        <r>
          <rPr>
            <sz val="8"/>
            <color indexed="81"/>
            <rFont val="Tahoma"/>
            <family val="2"/>
          </rPr>
          <t>£84 ref 1569
VW + 1 adult + 2 kids - charged for one child as only one adult
07879 433669</t>
        </r>
        <r>
          <rPr>
            <sz val="8"/>
            <color indexed="81"/>
            <rFont val="Tahoma"/>
            <family val="2"/>
          </rPr>
          <t xml:space="preserve">
</t>
        </r>
      </text>
    </comment>
    <comment ref="G6" authorId="0">
      <text>
        <r>
          <rPr>
            <b/>
            <sz val="8"/>
            <color indexed="81"/>
            <rFont val="Tahoma"/>
            <family val="2"/>
          </rPr>
          <t xml:space="preserve">LJ OV100 PM
</t>
        </r>
        <r>
          <rPr>
            <sz val="8"/>
            <color indexed="81"/>
            <rFont val="Tahoma"/>
            <family val="2"/>
          </rPr>
          <t>£59 ref 1105
payment for Harrison included.  £28 for Jarvis + £31 for Harrison.
Jarvis 7.98m CV + 2
Harrison 6.4m cv + 2 + 1
07785 238259</t>
        </r>
      </text>
    </comment>
    <comment ref="H6" authorId="0">
      <text>
        <r>
          <rPr>
            <b/>
            <sz val="8"/>
            <color indexed="81"/>
            <rFont val="Tahoma"/>
            <family val="2"/>
          </rPr>
          <t xml:space="preserve">LJ  </t>
        </r>
        <r>
          <rPr>
            <sz val="8"/>
            <color indexed="81"/>
            <rFont val="Tahoma"/>
            <family val="2"/>
          </rPr>
          <t>late stay for 2 caravans
£20 ref 1619</t>
        </r>
      </text>
    </comment>
    <comment ref="N6" authorId="0">
      <text>
        <r>
          <rPr>
            <b/>
            <sz val="8"/>
            <color indexed="81"/>
            <rFont val="Tahoma"/>
            <family val="2"/>
          </rPr>
          <t>SM -  R999 BRY</t>
        </r>
        <r>
          <rPr>
            <sz val="8"/>
            <color indexed="81"/>
            <rFont val="Tahoma"/>
            <family val="2"/>
          </rPr>
          <t xml:space="preserve">
0778000 2343
Brian  booked &amp; pd for Paul also with T.tent
pd £56 - 0948</t>
        </r>
      </text>
    </comment>
    <comment ref="O6" authorId="0">
      <text>
        <r>
          <rPr>
            <b/>
            <sz val="8"/>
            <color indexed="81"/>
            <rFont val="Tahoma"/>
            <family val="2"/>
          </rPr>
          <t xml:space="preserve">DDL 077386364152
</t>
        </r>
        <r>
          <rPr>
            <sz val="8"/>
            <color indexed="81"/>
            <rFont val="Tahoma"/>
            <family val="2"/>
          </rPr>
          <t>Paid £20. Ref. 1595</t>
        </r>
        <r>
          <rPr>
            <b/>
            <sz val="8"/>
            <color indexed="81"/>
            <rFont val="Tahoma"/>
            <family val="2"/>
          </rPr>
          <t xml:space="preserve">
Pd £330 - 1753
Disabled please keep close to toilets, Do not move as with her sister arriving on the 9th
SM </t>
        </r>
        <r>
          <rPr>
            <sz val="8"/>
            <color indexed="81"/>
            <rFont val="Tahoma"/>
            <family val="2"/>
          </rPr>
          <t xml:space="preserve"> rang 28 July his wife has to have a procedure on 10th aug he will ring on 11th to confirm if coming
rang from 0781667 2687
Balance due £330
</t>
        </r>
      </text>
    </comment>
    <comment ref="AC6" authorId="0">
      <text>
        <r>
          <rPr>
            <b/>
            <sz val="8"/>
            <color indexed="81"/>
            <rFont val="Tahoma"/>
            <family val="2"/>
          </rPr>
          <t>SM - MK63 YBY</t>
        </r>
        <r>
          <rPr>
            <sz val="8"/>
            <color indexed="81"/>
            <rFont val="Tahoma"/>
            <family val="2"/>
          </rPr>
          <t xml:space="preserve">
07927 609557
01217786339
6.5m 2 &amp; dog + tow car
ok for 2n as pitch available from Sunday
pd £59 - 1788</t>
        </r>
      </text>
    </comment>
    <comment ref="C7" authorId="0">
      <text>
        <r>
          <rPr>
            <b/>
            <sz val="8"/>
            <color indexed="81"/>
            <rFont val="Tahoma"/>
            <family val="2"/>
          </rPr>
          <t xml:space="preserve">LJ VK08 NHO
</t>
        </r>
        <r>
          <rPr>
            <sz val="8"/>
            <color indexed="81"/>
            <rFont val="Tahoma"/>
            <family val="2"/>
          </rPr>
          <t xml:space="preserve">£106 ref 1234
Vw + 2 - also paid for Stringfellow
07896 635546
</t>
        </r>
      </text>
    </comment>
    <comment ref="G7" authorId="0">
      <text>
        <r>
          <rPr>
            <b/>
            <sz val="8"/>
            <color indexed="81"/>
            <rFont val="Tahoma"/>
            <family val="2"/>
          </rPr>
          <t xml:space="preserve">LJ M8 AVD
</t>
        </r>
        <r>
          <rPr>
            <sz val="8"/>
            <color indexed="81"/>
            <rFont val="Tahoma"/>
            <family val="2"/>
          </rPr>
          <t xml:space="preserve"> see note on Jarvix</t>
        </r>
      </text>
    </comment>
    <comment ref="N7" authorId="0">
      <text>
        <r>
          <rPr>
            <b/>
            <sz val="8"/>
            <color indexed="81"/>
            <rFont val="Tahoma"/>
            <family val="2"/>
          </rPr>
          <t>SM -  K77 PRT</t>
        </r>
        <r>
          <rPr>
            <sz val="8"/>
            <color indexed="81"/>
            <rFont val="Tahoma"/>
            <family val="2"/>
          </rPr>
          <t xml:space="preserve">
Paul with Brian Plot 1
2 + 2 for ferry
ref 0938</t>
        </r>
      </text>
    </comment>
    <comment ref="R7" authorId="0">
      <text>
        <r>
          <rPr>
            <sz val="8"/>
            <color indexed="81"/>
            <rFont val="Tahoma"/>
            <family val="2"/>
          </rPr>
          <t xml:space="preserve">1N ref 1761 (booked 14/08) 2 VWs
WEM
</t>
        </r>
      </text>
    </comment>
    <comment ref="T7" authorId="0">
      <text>
        <r>
          <rPr>
            <b/>
            <sz val="8"/>
            <color indexed="81"/>
            <rFont val="Tahoma"/>
            <family val="2"/>
          </rPr>
          <t xml:space="preserve">MNJ: D127AGU.
</t>
        </r>
        <r>
          <rPr>
            <sz val="8"/>
            <color indexed="81"/>
            <rFont val="Tahoma"/>
            <family val="2"/>
          </rPr>
          <t xml:space="preserve">£28 Pif. Ref. 1158,
Tel.07871256481
5.5 campervan. 2 Adults 1 child
</t>
        </r>
      </text>
    </comment>
    <comment ref="W7" authorId="0">
      <text>
        <r>
          <rPr>
            <b/>
            <sz val="8"/>
            <color indexed="81"/>
            <rFont val="Tahoma"/>
            <family val="2"/>
          </rPr>
          <t>SM - RES 60 BL</t>
        </r>
        <r>
          <rPr>
            <sz val="8"/>
            <color indexed="81"/>
            <rFont val="Tahoma"/>
            <family val="2"/>
          </rPr>
          <t xml:space="preserve">
07903 247488
Disabled in wheelchair on his own needs to be near toilets
pd £100 - 1530
moved from pl 29 as needed to be on grass for wheelchair</t>
        </r>
      </text>
    </comment>
    <comment ref="AA7" authorId="0">
      <text>
        <r>
          <rPr>
            <b/>
            <sz val="8"/>
            <color indexed="81"/>
            <rFont val="Tahoma"/>
            <family val="2"/>
          </rPr>
          <t>WM - R468 HAP</t>
        </r>
        <r>
          <rPr>
            <sz val="8"/>
            <color indexed="81"/>
            <rFont val="Tahoma"/>
            <family val="2"/>
          </rPr>
          <t xml:space="preserve">
07887788547
told backs on to road
2 + 2 req grass pitch
pd £93 - 1901</t>
        </r>
      </text>
    </comment>
    <comment ref="D8" authorId="0">
      <text>
        <r>
          <rPr>
            <b/>
            <sz val="8"/>
            <color indexed="81"/>
            <rFont val="Tahoma"/>
            <family val="2"/>
          </rPr>
          <t>MJ</t>
        </r>
        <r>
          <rPr>
            <sz val="8"/>
            <color indexed="81"/>
            <rFont val="Tahoma"/>
            <family val="2"/>
          </rPr>
          <t xml:space="preserve">
rock up 
pd £25 - 1579</t>
        </r>
      </text>
    </comment>
    <comment ref="F8" authorId="0">
      <text>
        <r>
          <rPr>
            <b/>
            <sz val="8"/>
            <color indexed="81"/>
            <rFont val="Tahoma"/>
            <family val="2"/>
          </rPr>
          <t xml:space="preserve">LJ  RJ56 ORH
</t>
        </r>
        <r>
          <rPr>
            <sz val="8"/>
            <color indexed="81"/>
            <rFont val="Tahoma"/>
            <family val="2"/>
          </rPr>
          <t xml:space="preserve">£75 ref 1575
Camper + 2
07747793977
</t>
        </r>
      </text>
    </comment>
    <comment ref="U8" authorId="0">
      <text>
        <r>
          <rPr>
            <b/>
            <sz val="8"/>
            <color indexed="81"/>
            <rFont val="Tahoma"/>
            <family val="2"/>
          </rPr>
          <t>SM - P885 SOO</t>
        </r>
        <r>
          <rPr>
            <sz val="8"/>
            <color indexed="81"/>
            <rFont val="Tahoma"/>
            <family val="2"/>
          </rPr>
          <t xml:space="preserve">
07952 956180
VW + tent with grandkids
pd £62 - 0740</t>
        </r>
      </text>
    </comment>
    <comment ref="Y8" authorId="0">
      <text>
        <r>
          <rPr>
            <b/>
            <sz val="8"/>
            <color indexed="81"/>
            <rFont val="Tahoma"/>
            <family val="2"/>
          </rPr>
          <t xml:space="preserve">LJ BG07 CGJ
</t>
        </r>
        <r>
          <rPr>
            <sz val="8"/>
            <color indexed="81"/>
            <rFont val="Tahoma"/>
            <family val="2"/>
          </rPr>
          <t xml:space="preserve">£23 ref 1142 - also paid £32 for Nash
5m camper + 2
07921 577481
</t>
        </r>
      </text>
    </comment>
    <comment ref="AA8" authorId="0">
      <text>
        <r>
          <rPr>
            <b/>
            <sz val="8"/>
            <color indexed="81"/>
            <rFont val="Tahoma"/>
            <family val="2"/>
          </rPr>
          <t xml:space="preserve">LJ  </t>
        </r>
        <r>
          <rPr>
            <sz val="8"/>
            <color indexed="81"/>
            <rFont val="Tahoma"/>
            <family val="2"/>
          </rPr>
          <t>GVO 238J
£75  ref 1893
VW + 1 + 1
07796262621</t>
        </r>
      </text>
    </comment>
    <comment ref="B9" authorId="0">
      <text>
        <r>
          <rPr>
            <b/>
            <sz val="8"/>
            <color indexed="81"/>
            <rFont val="Tahoma"/>
            <family val="2"/>
          </rPr>
          <t xml:space="preserve">LJ FP64 VKJ
</t>
        </r>
        <r>
          <rPr>
            <sz val="8"/>
            <color indexed="81"/>
            <rFont val="Tahoma"/>
            <family val="2"/>
          </rPr>
          <t xml:space="preserve">£56 ref 1234 - paid by Sleigh
6.4m cv + 2
07824 341516
</t>
        </r>
      </text>
    </comment>
    <comment ref="D9" authorId="0">
      <text>
        <r>
          <rPr>
            <b/>
            <sz val="8"/>
            <color indexed="81"/>
            <rFont val="Tahoma"/>
            <family val="2"/>
          </rPr>
          <t xml:space="preserve">LJ FP64 VKJ
</t>
        </r>
        <r>
          <rPr>
            <sz val="8"/>
            <color indexed="81"/>
            <rFont val="Tahoma"/>
            <family val="2"/>
          </rPr>
          <t xml:space="preserve">paid for an extra night
£28 ref 1251
</t>
        </r>
      </text>
    </comment>
    <comment ref="G9" authorId="0">
      <text>
        <r>
          <rPr>
            <b/>
            <sz val="8"/>
            <color indexed="81"/>
            <rFont val="Tahoma"/>
            <family val="2"/>
          </rPr>
          <t>SM - T681 DGP</t>
        </r>
        <r>
          <rPr>
            <sz val="8"/>
            <color indexed="81"/>
            <rFont val="Tahoma"/>
            <family val="2"/>
          </rPr>
          <t xml:space="preserve">
07917 236851
rang from 07496601919
pd £25 - 1543</t>
        </r>
      </text>
    </comment>
    <comment ref="M9" authorId="0">
      <text>
        <r>
          <rPr>
            <b/>
            <sz val="8"/>
            <color indexed="81"/>
            <rFont val="Tahoma"/>
            <family val="2"/>
          </rPr>
          <t xml:space="preserve">MNJ: X322EJH.
</t>
        </r>
        <r>
          <rPr>
            <sz val="8"/>
            <color indexed="81"/>
            <rFont val="Tahoma"/>
            <family val="2"/>
          </rPr>
          <t>£20 Deposit £150 to pay.
Ref. 1239. 2 Adults 2 Children. Tel. 07969599485
paid £152 Balance. Ref 1563</t>
        </r>
      </text>
    </comment>
    <comment ref="N9" authorId="0">
      <text>
        <r>
          <rPr>
            <b/>
            <sz val="8"/>
            <color indexed="81"/>
            <rFont val="Tahoma"/>
            <family val="2"/>
          </rPr>
          <t>extra person £2 cash 005</t>
        </r>
        <r>
          <rPr>
            <sz val="8"/>
            <color indexed="81"/>
            <rFont val="Tahoma"/>
            <family val="2"/>
          </rPr>
          <t xml:space="preserve">
</t>
        </r>
      </text>
    </comment>
    <comment ref="Y9" authorId="0">
      <text>
        <r>
          <rPr>
            <b/>
            <sz val="8"/>
            <color indexed="81"/>
            <rFont val="Tahoma"/>
            <family val="2"/>
          </rPr>
          <t xml:space="preserve">LJ P88 PRH
</t>
        </r>
        <r>
          <rPr>
            <sz val="8"/>
            <color indexed="81"/>
            <rFont val="Tahoma"/>
            <family val="2"/>
          </rPr>
          <t xml:space="preserve">£32 paid by Daly 1142
5m MH + 3
</t>
        </r>
      </text>
    </comment>
    <comment ref="AA9" authorId="0">
      <text>
        <r>
          <rPr>
            <b/>
            <sz val="8"/>
            <color indexed="81"/>
            <rFont val="Tahoma"/>
            <family val="2"/>
          </rPr>
          <t>SM - NC03 OHW</t>
        </r>
        <r>
          <rPr>
            <sz val="8"/>
            <color indexed="81"/>
            <rFont val="Tahoma"/>
            <family val="2"/>
          </rPr>
          <t xml:space="preserve">
07427604281
Trailer tent 2 + 2
pd £20 - 1874
balance pd  £79 - 052</t>
        </r>
      </text>
    </comment>
    <comment ref="AC9" authorId="0">
      <text>
        <r>
          <rPr>
            <b/>
            <sz val="8"/>
            <color indexed="81"/>
            <rFont val="Tahoma"/>
            <family val="2"/>
          </rPr>
          <t>sm</t>
        </r>
        <r>
          <rPr>
            <sz val="8"/>
            <color indexed="81"/>
            <rFont val="Tahoma"/>
            <family val="2"/>
          </rPr>
          <t xml:space="preserve">
pd £6 - 58 cash</t>
        </r>
      </text>
    </comment>
    <comment ref="AF9" authorId="0">
      <text>
        <r>
          <rPr>
            <b/>
            <sz val="8"/>
            <color indexed="81"/>
            <rFont val="Tahoma"/>
            <family val="2"/>
          </rPr>
          <t>Me:</t>
        </r>
        <r>
          <rPr>
            <sz val="8"/>
            <color indexed="81"/>
            <rFont val="Tahoma"/>
            <family val="2"/>
          </rPr>
          <t xml:space="preserve">
07849876867
VW  2 + 2 + dog
pd £32.50 - </t>
        </r>
      </text>
    </comment>
    <comment ref="H10" authorId="0">
      <text>
        <r>
          <rPr>
            <b/>
            <sz val="8"/>
            <color indexed="81"/>
            <rFont val="Tahoma"/>
            <family val="2"/>
          </rPr>
          <t xml:space="preserve">LJ    IL 236 HO
</t>
        </r>
        <r>
          <rPr>
            <sz val="8"/>
            <color indexed="81"/>
            <rFont val="Tahoma"/>
            <family val="2"/>
          </rPr>
          <t xml:space="preserve">rock up
£69  cash ref 082
tent + 2
06645 336587
</t>
        </r>
      </text>
    </comment>
    <comment ref="AA10" authorId="0">
      <text>
        <r>
          <rPr>
            <b/>
            <sz val="8"/>
            <color indexed="81"/>
            <rFont val="Tahoma"/>
            <family val="2"/>
          </rPr>
          <t>SM - SC04 SKY</t>
        </r>
        <r>
          <rPr>
            <sz val="8"/>
            <color indexed="81"/>
            <rFont val="Tahoma"/>
            <family val="2"/>
          </rPr>
          <t xml:space="preserve">
07933 182 033
VW 2 + 2
pd £93 - 1850</t>
        </r>
      </text>
    </comment>
    <comment ref="G11" authorId="0">
      <text>
        <r>
          <rPr>
            <b/>
            <sz val="8"/>
            <color indexed="81"/>
            <rFont val="Tahoma"/>
            <family val="2"/>
          </rPr>
          <t>SM -  EY59 TXP</t>
        </r>
        <r>
          <rPr>
            <sz val="8"/>
            <color indexed="81"/>
            <rFont val="Tahoma"/>
            <family val="2"/>
          </rPr>
          <t xml:space="preserve">
07939 094 368
7m  3 adults for IOW fery
peter.hanna159@btinternet.com
pd £64 - 0649</t>
        </r>
      </text>
    </comment>
    <comment ref="I11" authorId="0">
      <text>
        <r>
          <rPr>
            <b/>
            <sz val="8"/>
            <color indexed="81"/>
            <rFont val="Tahoma"/>
            <family val="2"/>
          </rPr>
          <t>Me:Mr Dave Shirley</t>
        </r>
        <r>
          <rPr>
            <sz val="8"/>
            <color indexed="81"/>
            <rFont val="Tahoma"/>
            <family val="2"/>
          </rPr>
          <t xml:space="preserve">
LR Pd £28.00
1 night 2people 2 dogs
sm rv transporter
reg: YN12FFH</t>
        </r>
      </text>
    </comment>
    <comment ref="L11" authorId="0">
      <text>
        <r>
          <rPr>
            <b/>
            <sz val="8"/>
            <color indexed="81"/>
            <rFont val="Tahoma"/>
            <family val="2"/>
          </rPr>
          <t>SM - FM55 OPU</t>
        </r>
        <r>
          <rPr>
            <sz val="8"/>
            <color indexed="81"/>
            <rFont val="Tahoma"/>
            <family val="2"/>
          </rPr>
          <t xml:space="preserve">
07833 544246
6m 2 + 2
pd £155 - 1549</t>
        </r>
      </text>
    </comment>
    <comment ref="V11" authorId="0">
      <text>
        <r>
          <rPr>
            <b/>
            <sz val="8"/>
            <color indexed="81"/>
            <rFont val="Tahoma"/>
            <family val="2"/>
          </rPr>
          <t xml:space="preserve">LJ S3 WGP
</t>
        </r>
        <r>
          <rPr>
            <sz val="8"/>
            <color indexed="81"/>
            <rFont val="Tahoma"/>
            <family val="2"/>
          </rPr>
          <t xml:space="preserve">£25 ref 1770 + £10 to pay for late stay   07913 135120
6.1m CV + 2 - wants to stay till 8pm - ok to move somewhere.  I told her it would depend on the day but OK till 4pm and then talk to Stella ok until 8pm
</t>
        </r>
      </text>
    </comment>
    <comment ref="Z11" authorId="0">
      <text>
        <r>
          <rPr>
            <b/>
            <sz val="8"/>
            <color indexed="81"/>
            <rFont val="Tahoma"/>
            <family val="2"/>
          </rPr>
          <t xml:space="preserve">MNJ: BX06CNN
</t>
        </r>
        <r>
          <rPr>
            <sz val="8"/>
            <color indexed="81"/>
            <rFont val="Tahoma"/>
            <family val="2"/>
          </rPr>
          <t>£90 Pif Ref. 1863
Trailer tent 2 Adults 2 Dogs. 
Tel.01949860851
wifi 3 nights £6 paid</t>
        </r>
      </text>
    </comment>
    <comment ref="AC11" authorId="0">
      <text>
        <r>
          <rPr>
            <b/>
            <sz val="8"/>
            <color indexed="81"/>
            <rFont val="Tahoma"/>
            <family val="2"/>
          </rPr>
          <t xml:space="preserve">MNJ: 7762NE
MOVE from 16.  £53 ref 1931 extra paid.  </t>
        </r>
        <r>
          <rPr>
            <sz val="8"/>
            <color indexed="81"/>
            <rFont val="Tahoma"/>
            <family val="2"/>
          </rPr>
          <t>£79.50 PIF. Ref.1921
Tel. 07759126587
6 M MH. 2 Adults 1 Dog
.might want 2 extra nights will check with office</t>
        </r>
      </text>
    </comment>
    <comment ref="C12" authorId="0">
      <text>
        <r>
          <rPr>
            <b/>
            <sz val="8"/>
            <color indexed="81"/>
            <rFont val="Tahoma"/>
            <family val="2"/>
          </rPr>
          <t>SM AZ 789 VQ</t>
        </r>
        <r>
          <rPr>
            <sz val="8"/>
            <color indexed="81"/>
            <rFont val="Tahoma"/>
            <family val="2"/>
          </rPr>
          <t xml:space="preserve">
booked by email 19/6 and will be paying by Bank Transfer NatWest
I have asked for car reg &amp; to let us know when transfer has been done
Pd £20.97 OTR
balance due £2.03 - paid cash 3.8.16</t>
        </r>
      </text>
    </comment>
    <comment ref="E12" authorId="0">
      <text>
        <r>
          <rPr>
            <b/>
            <sz val="8"/>
            <color indexed="81"/>
            <rFont val="Tahoma"/>
            <family val="2"/>
          </rPr>
          <t>SM - AO64 YMT</t>
        </r>
        <r>
          <rPr>
            <sz val="8"/>
            <color indexed="81"/>
            <rFont val="Tahoma"/>
            <family val="2"/>
          </rPr>
          <t xml:space="preserve">
07855 742424
01603712181
sm - 2 only plumb in to water
pd £100 - 1284</t>
        </r>
      </text>
    </comment>
    <comment ref="I12" authorId="0">
      <text>
        <r>
          <rPr>
            <b/>
            <sz val="8"/>
            <color indexed="81"/>
            <rFont val="Tahoma"/>
            <family val="2"/>
          </rPr>
          <t>SM</t>
        </r>
        <r>
          <rPr>
            <sz val="8"/>
            <color indexed="81"/>
            <rFont val="Tahoma"/>
            <family val="2"/>
          </rPr>
          <t xml:space="preserve">
PD £10 for late stay
ref 1634</t>
        </r>
      </text>
    </comment>
    <comment ref="L12" authorId="0">
      <text>
        <r>
          <rPr>
            <b/>
            <sz val="8"/>
            <color indexed="81"/>
            <rFont val="Tahoma"/>
            <family val="2"/>
          </rPr>
          <t>SM -  EA13 ULK</t>
        </r>
        <r>
          <rPr>
            <sz val="8"/>
            <color indexed="81"/>
            <rFont val="Tahoma"/>
            <family val="2"/>
          </rPr>
          <t xml:space="preserve">
07955 673227
2 + 2 for ferry
pd £62 - 0451</t>
        </r>
      </text>
    </comment>
    <comment ref="N12" authorId="0">
      <text>
        <r>
          <rPr>
            <b/>
            <sz val="8"/>
            <color indexed="81"/>
            <rFont val="Tahoma"/>
            <family val="2"/>
          </rPr>
          <t>SM - to follow</t>
        </r>
        <r>
          <rPr>
            <sz val="8"/>
            <color indexed="81"/>
            <rFont val="Tahoma"/>
            <family val="2"/>
          </rPr>
          <t xml:space="preserve">
0775 6844382
for football
pd £25 - 1640</t>
        </r>
      </text>
    </comment>
    <comment ref="O12" authorId="0">
      <text>
        <r>
          <rPr>
            <b/>
            <sz val="8"/>
            <color indexed="81"/>
            <rFont val="Tahoma"/>
            <family val="2"/>
          </rPr>
          <t xml:space="preserve">SM ; VK59 MPZ
</t>
        </r>
        <r>
          <rPr>
            <sz val="8"/>
            <color indexed="81"/>
            <rFont val="Tahoma"/>
            <family val="2"/>
          </rPr>
          <t xml:space="preserve">07934366592
7m x 2  2nts
Pd i- £56  - 0828
</t>
        </r>
      </text>
    </comment>
    <comment ref="Q12" authorId="0">
      <text>
        <r>
          <rPr>
            <b/>
            <sz val="8"/>
            <color indexed="81"/>
            <rFont val="Tahoma"/>
            <family val="2"/>
          </rPr>
          <t>SM</t>
        </r>
        <r>
          <rPr>
            <sz val="8"/>
            <color indexed="81"/>
            <rFont val="Tahoma"/>
            <family val="2"/>
          </rPr>
          <t xml:space="preserve">
07712 044 723
plumb in
pd £56 - 1562
2 + 2yr &amp; 6yr</t>
        </r>
      </text>
    </comment>
    <comment ref="U12" authorId="0">
      <text>
        <r>
          <rPr>
            <b/>
            <sz val="8"/>
            <color indexed="81"/>
            <rFont val="Tahoma"/>
            <family val="2"/>
          </rPr>
          <t xml:space="preserve">LJ WN09 HYK
</t>
        </r>
        <r>
          <rPr>
            <sz val="8"/>
            <color indexed="81"/>
            <rFont val="Tahoma"/>
            <family val="2"/>
          </rPr>
          <t>£84 ref 1347
6.6m CV + 2
07815 450932
SM had to move ot pl 6 as could not connect to water on pl 35</t>
        </r>
      </text>
    </comment>
    <comment ref="X12" authorId="0">
      <text>
        <r>
          <rPr>
            <b/>
            <sz val="8"/>
            <color indexed="81"/>
            <rFont val="Tahoma"/>
            <family val="2"/>
          </rPr>
          <t>SM - HX61 FFK</t>
        </r>
        <r>
          <rPr>
            <sz val="8"/>
            <color indexed="81"/>
            <rFont val="Tahoma"/>
            <family val="2"/>
          </rPr>
          <t xml:space="preserve">
0784 0717246
6m for Dolphin M/H
pd £25 - 1870
may extend</t>
        </r>
      </text>
    </comment>
    <comment ref="Y12" authorId="0">
      <text>
        <r>
          <rPr>
            <b/>
            <sz val="8"/>
            <color indexed="81"/>
            <rFont val="Tahoma"/>
            <family val="2"/>
          </rPr>
          <t>SM</t>
        </r>
        <r>
          <rPr>
            <sz val="8"/>
            <color indexed="81"/>
            <rFont val="Tahoma"/>
            <family val="2"/>
          </rPr>
          <t xml:space="preserve">
pd £25 - 1902
ex night wed</t>
        </r>
      </text>
    </comment>
    <comment ref="Z12" authorId="0">
      <text>
        <r>
          <rPr>
            <b/>
            <sz val="8"/>
            <color indexed="81"/>
            <rFont val="Tahoma"/>
            <family val="2"/>
          </rPr>
          <t xml:space="preserve">SM - FL59 HXS
077435240
</t>
        </r>
        <r>
          <rPr>
            <sz val="8"/>
            <color indexed="81"/>
            <rFont val="Tahoma"/>
            <family val="2"/>
          </rPr>
          <t>7.1m  2 + 2 dogs
pd £217 - 1359
May be 28th - rang 21/8 to confirm 25th</t>
        </r>
      </text>
    </comment>
    <comment ref="G13" authorId="0">
      <text>
        <r>
          <rPr>
            <b/>
            <sz val="8"/>
            <color indexed="81"/>
            <rFont val="Tahoma"/>
            <family val="2"/>
          </rPr>
          <t>SM -  P48 GPY</t>
        </r>
        <r>
          <rPr>
            <sz val="8"/>
            <color indexed="81"/>
            <rFont val="Tahoma"/>
            <family val="2"/>
          </rPr>
          <t xml:space="preserve">
if they plumb in move 
0797 6642311
26'  2 7n  16yr for 1n
pd £20 - 1494
balance due £179 - cheque received 28/7 for balance.
Had 3 visitors on arrival so paid £6</t>
        </r>
      </text>
    </comment>
    <comment ref="O13" authorId="0">
      <text>
        <r>
          <rPr>
            <b/>
            <sz val="8"/>
            <color indexed="81"/>
            <rFont val="Tahoma"/>
            <family val="2"/>
          </rPr>
          <t>SM NWW891</t>
        </r>
        <r>
          <rPr>
            <sz val="8"/>
            <color indexed="81"/>
            <rFont val="Tahoma"/>
            <family val="2"/>
          </rPr>
          <t xml:space="preserve">
3 + 3 + sm tent
£34 + £16 for sm tent with 1 person
pd £100 - 1751</t>
        </r>
      </text>
    </comment>
    <comment ref="T13" authorId="0">
      <text>
        <r>
          <rPr>
            <b/>
            <sz val="8"/>
            <color indexed="81"/>
            <rFont val="Tahoma"/>
            <family val="2"/>
          </rPr>
          <t xml:space="preserve">LJ HW10 NVY
</t>
        </r>
        <r>
          <rPr>
            <sz val="8"/>
            <color indexed="81"/>
            <rFont val="Tahoma"/>
            <family val="2"/>
          </rPr>
          <t xml:space="preserve">£25 cash ref 031
Transit + 2 BB4
07778 383482
</t>
        </r>
      </text>
    </comment>
    <comment ref="V13" authorId="0">
      <text>
        <r>
          <rPr>
            <b/>
            <sz val="8"/>
            <color indexed="81"/>
            <rFont val="Tahoma"/>
            <family val="2"/>
          </rPr>
          <t>SM  -  HAL DN68</t>
        </r>
        <r>
          <rPr>
            <sz val="8"/>
            <color indexed="81"/>
            <rFont val="Tahoma"/>
            <family val="2"/>
          </rPr>
          <t xml:space="preserve">
requested shade from trees so may have to move
5m  from Germany
pd BACS  21/4  -   £20  deposit
balance pd £55 - 1868</t>
        </r>
      </text>
    </comment>
    <comment ref="AA13" authorId="0">
      <text>
        <r>
          <rPr>
            <b/>
            <sz val="8"/>
            <color indexed="81"/>
            <rFont val="Tahoma"/>
            <family val="2"/>
          </rPr>
          <t xml:space="preserve">LJ NJ06NKN
</t>
        </r>
        <r>
          <rPr>
            <sz val="8"/>
            <color indexed="81"/>
            <rFont val="Tahoma"/>
            <family val="2"/>
          </rPr>
          <t>£111 ref 1860
22' cv + 2 + 1 + 4 dogs
07930 254415</t>
        </r>
      </text>
    </comment>
    <comment ref="E14" authorId="0">
      <text>
        <r>
          <rPr>
            <b/>
            <sz val="8"/>
            <color indexed="81"/>
            <rFont val="Tahoma"/>
            <family val="2"/>
          </rPr>
          <t>SM  -  hired VW</t>
        </r>
        <r>
          <rPr>
            <sz val="8"/>
            <color indexed="81"/>
            <rFont val="Tahoma"/>
            <family val="2"/>
          </rPr>
          <t xml:space="preserve">
07872 627 962
0125 695 060
pd £25 - 0178</t>
        </r>
      </text>
    </comment>
    <comment ref="F14" authorId="0">
      <text>
        <r>
          <rPr>
            <b/>
            <sz val="8"/>
            <color indexed="81"/>
            <rFont val="Tahoma"/>
            <family val="2"/>
          </rPr>
          <t xml:space="preserve">LJ  VX07 KZU
</t>
        </r>
        <r>
          <rPr>
            <sz val="8"/>
            <color indexed="81"/>
            <rFont val="Tahoma"/>
            <family val="2"/>
          </rPr>
          <t xml:space="preserve">£25 ref 1593
18' MH + 1
07741 464021
</t>
        </r>
      </text>
    </comment>
    <comment ref="G14" authorId="0">
      <text>
        <r>
          <rPr>
            <b/>
            <sz val="8"/>
            <color indexed="81"/>
            <rFont val="Tahoma"/>
            <family val="2"/>
          </rPr>
          <t xml:space="preserve">SM - </t>
        </r>
        <r>
          <rPr>
            <sz val="8"/>
            <color indexed="81"/>
            <rFont val="Tahoma"/>
            <family val="2"/>
          </rPr>
          <t xml:space="preserve">
07983826532
21'  2 + 1  BB4
Karen Rose cousin
pd £56 - 1293</t>
        </r>
      </text>
    </comment>
    <comment ref="I14" authorId="0">
      <text>
        <r>
          <rPr>
            <b/>
            <sz val="8"/>
            <color indexed="81"/>
            <rFont val="Tahoma"/>
            <family val="2"/>
          </rPr>
          <t>SM 39-AB-12</t>
        </r>
        <r>
          <rPr>
            <sz val="8"/>
            <color indexed="81"/>
            <rFont val="Tahoma"/>
            <family val="2"/>
          </rPr>
          <t xml:space="preserve">
Dutach rock up
3 persons 6m
pd £31 - 1651</t>
        </r>
      </text>
    </comment>
    <comment ref="K14" authorId="0">
      <text>
        <r>
          <rPr>
            <b/>
            <sz val="8"/>
            <color indexed="81"/>
            <rFont val="Tahoma"/>
            <family val="2"/>
          </rPr>
          <t>SM - SZ109RSM</t>
        </r>
        <r>
          <rPr>
            <sz val="8"/>
            <color indexed="81"/>
            <rFont val="Tahoma"/>
            <family val="2"/>
          </rPr>
          <t xml:space="preserve">
swiss rock up
lady with 2 girls
pd £28 - 091  cash</t>
        </r>
      </text>
    </comment>
    <comment ref="L14" authorId="0">
      <text>
        <r>
          <rPr>
            <b/>
            <sz val="8"/>
            <color indexed="81"/>
            <rFont val="Tahoma"/>
            <family val="2"/>
          </rPr>
          <t xml:space="preserve">LJ
</t>
        </r>
        <r>
          <rPr>
            <sz val="8"/>
            <color indexed="81"/>
            <rFont val="Tahoma"/>
            <family val="2"/>
          </rPr>
          <t xml:space="preserve">paid for 2 extra nights £56 cash 093
</t>
        </r>
      </text>
    </comment>
    <comment ref="N14" authorId="0">
      <text>
        <r>
          <rPr>
            <b/>
            <sz val="8"/>
            <color indexed="81"/>
            <rFont val="Tahoma"/>
            <family val="2"/>
          </rPr>
          <t xml:space="preserve">LJ D-LL-1132
</t>
        </r>
        <r>
          <rPr>
            <sz val="8"/>
            <color indexed="81"/>
            <rFont val="Tahoma"/>
            <family val="2"/>
          </rPr>
          <t xml:space="preserve">£31 ref 1746
7.3m CV + 2
0049 1711975199
</t>
        </r>
      </text>
    </comment>
    <comment ref="O14" authorId="0">
      <text>
        <r>
          <rPr>
            <b/>
            <sz val="8"/>
            <color indexed="81"/>
            <rFont val="Tahoma"/>
            <family val="2"/>
          </rPr>
          <t>SM</t>
        </r>
        <r>
          <rPr>
            <sz val="8"/>
            <color indexed="81"/>
            <rFont val="Tahoma"/>
            <family val="2"/>
          </rPr>
          <t xml:space="preserve">
extended ex night Sun
pd £31 - 012</t>
        </r>
      </text>
    </comment>
    <comment ref="P14" authorId="0">
      <text>
        <r>
          <rPr>
            <b/>
            <sz val="8"/>
            <color indexed="81"/>
            <rFont val="Tahoma"/>
            <family val="2"/>
          </rPr>
          <t xml:space="preserve">LJ RK55 XPC
L527SWT
</t>
        </r>
        <r>
          <rPr>
            <sz val="8"/>
            <color indexed="81"/>
            <rFont val="Tahoma"/>
            <family val="2"/>
          </rPr>
          <t>£26.50 ref 1782
18' MH + car + 2 + puppy
07902 906806</t>
        </r>
      </text>
    </comment>
    <comment ref="W14" authorId="0">
      <text>
        <r>
          <rPr>
            <b/>
            <sz val="8"/>
            <color indexed="81"/>
            <rFont val="Tahoma"/>
            <family val="2"/>
          </rPr>
          <t xml:space="preserve">MNJ: FN61ADV.
</t>
        </r>
        <r>
          <rPr>
            <sz val="8"/>
            <color indexed="81"/>
            <rFont val="Tahoma"/>
            <family val="2"/>
          </rPr>
          <t>COMING FOR 11 NTS.
22/7  TO 1/9 LEAVING 
Fri  2/9
pd £308 - 1656</t>
        </r>
      </text>
    </comment>
    <comment ref="Y14" authorId="0">
      <text>
        <r>
          <rPr>
            <b/>
            <sz val="8"/>
            <color indexed="81"/>
            <rFont val="Tahoma"/>
            <family val="2"/>
          </rPr>
          <t>SM  -  26'</t>
        </r>
        <r>
          <rPr>
            <sz val="8"/>
            <color indexed="81"/>
            <rFont val="Tahoma"/>
            <family val="2"/>
          </rPr>
          <t xml:space="preserve">
07570 978 250   -  Lorrain  &amp; Reg
22 Jan  11n
22 Feb  8n
26 March 6n
25 April  8n
23 Mary  6n
25 June 6n
28 July  4n
24 Aug  now 9n
19 Sep  now 10n
8 Nov  7n
28 Nov  7n</t>
        </r>
      </text>
    </comment>
    <comment ref="B15" authorId="0">
      <text>
        <r>
          <rPr>
            <sz val="8"/>
            <color indexed="81"/>
            <rFont val="Tahoma"/>
            <family val="2"/>
          </rPr>
          <t>SM - Y382LRA
07923629478
pd £50 - 1392</t>
        </r>
      </text>
    </comment>
    <comment ref="D15" authorId="0">
      <text>
        <r>
          <rPr>
            <b/>
            <sz val="8"/>
            <color indexed="81"/>
            <rFont val="Tahoma"/>
            <family val="2"/>
          </rPr>
          <t>SM - RT29 GDL</t>
        </r>
        <r>
          <rPr>
            <sz val="8"/>
            <color indexed="81"/>
            <rFont val="Tahoma"/>
            <family val="2"/>
          </rPr>
          <t xml:space="preserve">
07934 317779
friend Thornhill
19'  1 + dog springer spaniel
pd £50 - 1519
did not charge her for dog as she is on her own</t>
        </r>
      </text>
    </comment>
    <comment ref="E15" authorId="0">
      <text>
        <r>
          <rPr>
            <b/>
            <sz val="8"/>
            <color indexed="81"/>
            <rFont val="Tahoma"/>
            <family val="2"/>
          </rPr>
          <t xml:space="preserve">SM - </t>
        </r>
        <r>
          <rPr>
            <sz val="8"/>
            <color indexed="81"/>
            <rFont val="Tahoma"/>
            <family val="2"/>
          </rPr>
          <t xml:space="preserve">
2 ex nightsd
pd £50 - 1588</t>
        </r>
      </text>
    </comment>
    <comment ref="K15" authorId="0">
      <text>
        <r>
          <rPr>
            <b/>
            <sz val="8"/>
            <color indexed="81"/>
            <rFont val="Tahoma"/>
            <family val="2"/>
          </rPr>
          <t xml:space="preserve">SM
</t>
        </r>
        <r>
          <rPr>
            <sz val="8"/>
            <color indexed="81"/>
            <rFont val="Tahoma"/>
            <family val="2"/>
          </rPr>
          <t>ex night wed</t>
        </r>
        <r>
          <rPr>
            <sz val="8"/>
            <color indexed="81"/>
            <rFont val="Tahoma"/>
            <family val="2"/>
          </rPr>
          <t xml:space="preserve">
pd £26.50  - 1686</t>
        </r>
      </text>
    </comment>
    <comment ref="M15" authorId="0">
      <text>
        <r>
          <rPr>
            <b/>
            <sz val="8"/>
            <color indexed="81"/>
            <rFont val="Tahoma"/>
            <family val="2"/>
          </rPr>
          <t xml:space="preserve">LJ 44383 </t>
        </r>
        <r>
          <rPr>
            <sz val="8"/>
            <color indexed="81"/>
            <rFont val="Tahoma"/>
            <family val="2"/>
          </rPr>
          <t xml:space="preserve">guernsey
£29.50 ref 1703
6m Mh + 3
07781 149344
</t>
        </r>
      </text>
    </comment>
    <comment ref="N15" authorId="0">
      <text>
        <r>
          <rPr>
            <b/>
            <sz val="8"/>
            <color indexed="81"/>
            <rFont val="Tahoma"/>
            <family val="2"/>
          </rPr>
          <t xml:space="preserve">MNJ:VF03ZRP.
</t>
        </r>
        <r>
          <rPr>
            <sz val="8"/>
            <color indexed="81"/>
            <rFont val="Tahoma"/>
            <family val="2"/>
          </rPr>
          <t xml:space="preserve">£28 Pif.Ref. 1160
Tel.07717187748
5.5 Campervan 2 Adults 1 Child.
</t>
        </r>
      </text>
    </comment>
    <comment ref="S15" authorId="0">
      <text>
        <r>
          <rPr>
            <b/>
            <sz val="8"/>
            <color indexed="81"/>
            <rFont val="Tahoma"/>
            <family val="2"/>
          </rPr>
          <t>sm - 
MUGS 96</t>
        </r>
        <r>
          <rPr>
            <sz val="8"/>
            <color indexed="81"/>
            <rFont val="Tahoma"/>
            <family val="2"/>
          </rPr>
          <t xml:space="preserve">
pd £50 - 1581
them on 18th they leave and son stayes 1n
6.5m MH + 2 from Germany
</t>
        </r>
      </text>
    </comment>
    <comment ref="U15" authorId="0">
      <text>
        <r>
          <rPr>
            <b/>
            <sz val="8"/>
            <color indexed="81"/>
            <rFont val="Tahoma"/>
            <family val="2"/>
          </rPr>
          <t>SM - H582JDE</t>
        </r>
        <r>
          <rPr>
            <sz val="8"/>
            <color indexed="81"/>
            <rFont val="Tahoma"/>
            <family val="2"/>
          </rPr>
          <t xml:space="preserve">
07481 842505
VW  2 + 6yr
pd £28 - 1785</t>
        </r>
      </text>
    </comment>
    <comment ref="W15" authorId="0">
      <text>
        <r>
          <rPr>
            <b/>
            <sz val="8"/>
            <color indexed="81"/>
            <rFont val="Tahoma"/>
            <family val="2"/>
          </rPr>
          <t>SM - KBMI 712</t>
        </r>
        <r>
          <rPr>
            <sz val="8"/>
            <color indexed="81"/>
            <rFont val="Tahoma"/>
            <family val="2"/>
          </rPr>
          <t xml:space="preserve">
german rock up 3 adults
oh &amp; I noticed a dog when I pitched them so  should have been £30.50
pd £29 - 1884</t>
        </r>
      </text>
    </comment>
    <comment ref="X15" authorId="0">
      <text>
        <r>
          <rPr>
            <b/>
            <sz val="8"/>
            <color indexed="81"/>
            <rFont val="Tahoma"/>
            <family val="2"/>
          </rPr>
          <t>SM -  W835 SRY</t>
        </r>
        <r>
          <rPr>
            <sz val="8"/>
            <color indexed="81"/>
            <rFont val="Tahoma"/>
            <family val="2"/>
          </rPr>
          <t xml:space="preserve">
07970 961279
6.5m  2 + 2 dogs
pd £31 - 0960  for ferry</t>
        </r>
      </text>
    </comment>
    <comment ref="Y15" authorId="0">
      <text>
        <r>
          <rPr>
            <b/>
            <sz val="8"/>
            <color indexed="81"/>
            <rFont val="Tahoma"/>
            <family val="2"/>
          </rPr>
          <t xml:space="preserve">LJ HV57 UMM
</t>
        </r>
        <r>
          <rPr>
            <sz val="8"/>
            <color indexed="81"/>
            <rFont val="Tahoma"/>
            <family val="2"/>
          </rPr>
          <t>£31 ref 1836
5.9m MH + 2 + 2
07790 520550</t>
        </r>
      </text>
    </comment>
    <comment ref="Z15" authorId="0">
      <text>
        <r>
          <rPr>
            <b/>
            <sz val="8"/>
            <color indexed="81"/>
            <rFont val="Tahoma"/>
            <family val="2"/>
          </rPr>
          <t>SM - RUI 9203</t>
        </r>
        <r>
          <rPr>
            <sz val="8"/>
            <color indexed="81"/>
            <rFont val="Tahoma"/>
            <family val="2"/>
          </rPr>
          <t xml:space="preserve">
07939 414482
pd £56 - 1508
7m MH + 2</t>
        </r>
      </text>
    </comment>
    <comment ref="AB15" authorId="0">
      <text>
        <r>
          <rPr>
            <b/>
            <sz val="8"/>
            <color indexed="81"/>
            <rFont val="Tahoma"/>
            <family val="2"/>
          </rPr>
          <t xml:space="preserve">LJ PN10 UKR
</t>
        </r>
        <r>
          <rPr>
            <sz val="8"/>
            <color indexed="81"/>
            <rFont val="Tahoma"/>
            <family val="2"/>
          </rPr>
          <t>£20 deposit ref 1229
ringing one week before to pay balance: £176.
23' cv + 2   BB4
077961 55631
£176 paid ref 1970</t>
        </r>
      </text>
    </comment>
    <comment ref="AD15" authorId="0">
      <text>
        <r>
          <rPr>
            <b/>
            <sz val="8"/>
            <color indexed="81"/>
            <rFont val="Tahoma"/>
            <family val="2"/>
          </rPr>
          <t>MNJ: 1 Adult plus 2 children 1 paying.plus 1 car for 1 nt.£12 Ref.1988</t>
        </r>
        <r>
          <rPr>
            <sz val="8"/>
            <color indexed="81"/>
            <rFont val="Tahoma"/>
            <family val="2"/>
          </rPr>
          <t xml:space="preserve">
MV61KGG</t>
        </r>
      </text>
    </comment>
    <comment ref="D16" authorId="0">
      <text>
        <r>
          <rPr>
            <b/>
            <sz val="8"/>
            <color indexed="81"/>
            <rFont val="Tahoma"/>
            <family val="2"/>
          </rPr>
          <t xml:space="preserve">LJ 92TKRP
</t>
        </r>
        <r>
          <rPr>
            <sz val="8"/>
            <color indexed="81"/>
            <rFont val="Tahoma"/>
            <family val="2"/>
          </rPr>
          <t>£62 ref cash 061
6m CV + 2 + 2
0031 614338595
Rock up from Holland</t>
        </r>
      </text>
    </comment>
    <comment ref="F16" authorId="0">
      <text>
        <r>
          <rPr>
            <b/>
            <sz val="8"/>
            <color indexed="81"/>
            <rFont val="Tahoma"/>
            <family val="2"/>
          </rPr>
          <t>SM - GX02 EYO</t>
        </r>
        <r>
          <rPr>
            <sz val="8"/>
            <color indexed="81"/>
            <rFont val="Tahoma"/>
            <family val="2"/>
          </rPr>
          <t xml:space="preserve">
0180 3529336
for cricket
pd £50 - 1524</t>
        </r>
      </text>
    </comment>
    <comment ref="H16" authorId="0">
      <text>
        <r>
          <rPr>
            <b/>
            <sz val="8"/>
            <color indexed="81"/>
            <rFont val="Tahoma"/>
            <family val="2"/>
          </rPr>
          <t xml:space="preserve">LJ HFRB 631
</t>
        </r>
        <r>
          <rPr>
            <sz val="8"/>
            <color indexed="81"/>
            <rFont val="Tahoma"/>
            <family val="2"/>
          </rPr>
          <t xml:space="preserve">£80 ref 1628
7,2m cv + 2 + 4 kids.
01775023681
</t>
        </r>
      </text>
    </comment>
    <comment ref="J16" authorId="0">
      <text>
        <r>
          <rPr>
            <b/>
            <sz val="8"/>
            <color indexed="81"/>
            <rFont val="Tahoma"/>
            <family val="2"/>
          </rPr>
          <t xml:space="preserve">LJ  </t>
        </r>
        <r>
          <rPr>
            <sz val="8"/>
            <color indexed="81"/>
            <rFont val="Tahoma"/>
            <family val="2"/>
          </rPr>
          <t xml:space="preserve">paid for extra night
£40 ref cash 089
</t>
        </r>
      </text>
    </comment>
    <comment ref="N16" authorId="0">
      <text>
        <r>
          <rPr>
            <b/>
            <sz val="8"/>
            <color indexed="81"/>
            <rFont val="Tahoma"/>
            <family val="2"/>
          </rPr>
          <t xml:space="preserve">LJ  N295 VLJ
</t>
        </r>
        <r>
          <rPr>
            <sz val="8"/>
            <color indexed="81"/>
            <rFont val="Tahoma"/>
            <family val="2"/>
          </rPr>
          <t>£53 ref 1565
Bongo + 2
07876 570954</t>
        </r>
      </text>
    </comment>
    <comment ref="T16" authorId="0">
      <text>
        <r>
          <rPr>
            <b/>
            <sz val="8"/>
            <color indexed="81"/>
            <rFont val="Tahoma"/>
            <family val="2"/>
          </rPr>
          <t>SM - M/H  N461 YAU</t>
        </r>
        <r>
          <rPr>
            <sz val="8"/>
            <color indexed="81"/>
            <rFont val="Tahoma"/>
            <family val="2"/>
          </rPr>
          <t xml:space="preserve">
Sharon Walsh staying in dad's M/H need her car reg
02380 397 981
07793715955
pd £50 - 1786</t>
        </r>
      </text>
    </comment>
    <comment ref="Y16" authorId="0">
      <text>
        <r>
          <rPr>
            <b/>
            <sz val="8"/>
            <color indexed="81"/>
            <rFont val="Tahoma"/>
            <family val="2"/>
          </rPr>
          <t>SM - HJ16 HGP</t>
        </r>
        <r>
          <rPr>
            <sz val="8"/>
            <color indexed="81"/>
            <rFont val="Tahoma"/>
            <family val="2"/>
          </rPr>
          <t xml:space="preserve">
07857861309
6m 2 + dog for Dolphin
pd £53 - 1844</t>
        </r>
      </text>
    </comment>
    <comment ref="AA16" authorId="0">
      <text>
        <r>
          <rPr>
            <b/>
            <sz val="8"/>
            <color indexed="81"/>
            <rFont val="Tahoma"/>
            <family val="2"/>
          </rPr>
          <t xml:space="preserve">LJ  N674 UEL
</t>
        </r>
        <r>
          <rPr>
            <sz val="8"/>
            <color indexed="81"/>
            <rFont val="Tahoma"/>
            <family val="2"/>
          </rPr>
          <t>£75 ref 1841
5m camper + 2 - Arriving 8 am tomorrow
07511842670</t>
        </r>
      </text>
    </comment>
    <comment ref="M17" authorId="0">
      <text>
        <r>
          <rPr>
            <b/>
            <sz val="8"/>
            <color indexed="81"/>
            <rFont val="Tahoma"/>
            <family val="2"/>
          </rPr>
          <t xml:space="preserve">SM
</t>
        </r>
        <r>
          <rPr>
            <sz val="8"/>
            <color indexed="81"/>
            <rFont val="Tahoma"/>
            <family val="2"/>
          </rPr>
          <t xml:space="preserve">
pd £350 - 1716
Maddy leaves Sat 13th</t>
        </r>
      </text>
    </comment>
    <comment ref="N17" authorId="0">
      <text>
        <r>
          <rPr>
            <b/>
            <sz val="8"/>
            <color indexed="81"/>
            <rFont val="Tahoma"/>
            <family val="2"/>
          </rPr>
          <t xml:space="preserve">LJ  BMB6037
</t>
        </r>
        <r>
          <rPr>
            <sz val="8"/>
            <color indexed="81"/>
            <rFont val="Tahoma"/>
            <family val="2"/>
          </rPr>
          <t>£31 ref 1747
5.5m cv + 2 + 2
004917 32350055</t>
        </r>
      </text>
    </comment>
    <comment ref="O17" authorId="0">
      <text>
        <r>
          <rPr>
            <b/>
            <sz val="8"/>
            <color indexed="81"/>
            <rFont val="Tahoma"/>
            <family val="2"/>
          </rPr>
          <t>SM - WA05 GPU</t>
        </r>
        <r>
          <rPr>
            <sz val="8"/>
            <color indexed="81"/>
            <rFont val="Tahoma"/>
            <family val="2"/>
          </rPr>
          <t xml:space="preserve">
07775747065
pd £31 - 1725</t>
        </r>
      </text>
    </comment>
    <comment ref="R17" authorId="0">
      <text>
        <r>
          <rPr>
            <b/>
            <sz val="8"/>
            <color indexed="81"/>
            <rFont val="Tahoma"/>
            <family val="2"/>
          </rPr>
          <t xml:space="preserve">LJ Y358BRM
</t>
        </r>
        <r>
          <rPr>
            <sz val="8"/>
            <color indexed="81"/>
            <rFont val="Tahoma"/>
            <family val="2"/>
          </rPr>
          <t xml:space="preserve">£75 ref 1683
5.5m MH + 1
07580 437923
01539621400
</t>
        </r>
      </text>
    </comment>
    <comment ref="U17" authorId="0">
      <text>
        <r>
          <rPr>
            <b/>
            <sz val="8"/>
            <color indexed="81"/>
            <rFont val="Tahoma"/>
            <family val="2"/>
          </rPr>
          <t>SM - R561 EVX</t>
        </r>
        <r>
          <rPr>
            <sz val="8"/>
            <color indexed="81"/>
            <rFont val="Tahoma"/>
            <family val="2"/>
          </rPr>
          <t xml:space="preserve">
2 + dog late booking
pd £26.50 - 1858</t>
        </r>
      </text>
    </comment>
    <comment ref="AA17" authorId="0">
      <text>
        <r>
          <rPr>
            <b/>
            <sz val="8"/>
            <color indexed="81"/>
            <rFont val="Tahoma"/>
            <family val="2"/>
          </rPr>
          <t xml:space="preserve">LJ GF07 AXP
</t>
        </r>
        <r>
          <rPr>
            <sz val="8"/>
            <color indexed="81"/>
            <rFont val="Tahoma"/>
            <family val="2"/>
          </rPr>
          <t>£25 ref 1917
VW + 2 BB4
07921 776831</t>
        </r>
      </text>
    </comment>
    <comment ref="AB17" authorId="0">
      <text>
        <r>
          <rPr>
            <b/>
            <sz val="8"/>
            <color indexed="81"/>
            <rFont val="Tahoma"/>
            <family val="2"/>
          </rPr>
          <t>SM - AU16 AUY</t>
        </r>
        <r>
          <rPr>
            <sz val="8"/>
            <color indexed="81"/>
            <rFont val="Tahoma"/>
            <family val="2"/>
          </rPr>
          <t xml:space="preserve">
078251 64730
pd £84 - 1648</t>
        </r>
      </text>
    </comment>
    <comment ref="AE17" authorId="0">
      <text>
        <r>
          <rPr>
            <b/>
            <sz val="8"/>
            <color indexed="81"/>
            <rFont val="Tahoma"/>
            <family val="2"/>
          </rPr>
          <t>Me:</t>
        </r>
        <r>
          <rPr>
            <sz val="8"/>
            <color indexed="81"/>
            <rFont val="Tahoma"/>
            <family val="2"/>
          </rPr>
          <t xml:space="preserve">
late rock up 
pd £25 - 2018</t>
        </r>
      </text>
    </comment>
    <comment ref="AF17" authorId="0">
      <text>
        <r>
          <rPr>
            <b/>
            <sz val="8"/>
            <color indexed="81"/>
            <rFont val="Tahoma"/>
            <family val="2"/>
          </rPr>
          <t xml:space="preserve">MNJ: FJ58EPE
</t>
        </r>
        <r>
          <rPr>
            <sz val="8"/>
            <color indexed="81"/>
            <rFont val="Tahoma"/>
            <family val="2"/>
          </rPr>
          <t xml:space="preserve">£28 pif Ref. 2032
Tel.07870290823
7 Mt M/H 2 Adults
</t>
        </r>
      </text>
    </comment>
    <comment ref="D18" authorId="0">
      <text>
        <r>
          <rPr>
            <b/>
            <sz val="8"/>
            <color indexed="81"/>
            <rFont val="Tahoma"/>
            <family val="2"/>
          </rPr>
          <t>SM - L999 DEA</t>
        </r>
        <r>
          <rPr>
            <sz val="8"/>
            <color indexed="81"/>
            <rFont val="Tahoma"/>
            <family val="2"/>
          </rPr>
          <t xml:space="preserve">
0777 9471950
7m  2 + 2 + dog
pd £1442 - 1517</t>
        </r>
      </text>
    </comment>
    <comment ref="H18" authorId="0">
      <text>
        <r>
          <rPr>
            <b/>
            <sz val="8"/>
            <color indexed="81"/>
            <rFont val="Tahoma"/>
            <family val="2"/>
          </rPr>
          <t xml:space="preserve">LJ WX14 BHU
</t>
        </r>
        <r>
          <rPr>
            <sz val="8"/>
            <color indexed="81"/>
            <rFont val="Tahoma"/>
            <family val="2"/>
          </rPr>
          <t xml:space="preserve">£34 ref 1614
07970 105557
7m MH + 2 + 2
</t>
        </r>
      </text>
    </comment>
    <comment ref="I18" authorId="0">
      <text>
        <r>
          <rPr>
            <b/>
            <sz val="8"/>
            <color indexed="81"/>
            <rFont val="Tahoma"/>
            <family val="2"/>
          </rPr>
          <t xml:space="preserve">LJ  WF13 XTK
</t>
        </r>
        <r>
          <rPr>
            <sz val="8"/>
            <color indexed="81"/>
            <rFont val="Tahoma"/>
            <family val="2"/>
          </rPr>
          <t>£97.50 ref 1618
8m MH + 2 + 3 dogs
07976 845276</t>
        </r>
      </text>
    </comment>
    <comment ref="J18" authorId="0">
      <text>
        <r>
          <rPr>
            <b/>
            <sz val="8"/>
            <color indexed="81"/>
            <rFont val="Tahoma"/>
            <family val="2"/>
          </rPr>
          <t>2 days wifi</t>
        </r>
      </text>
    </comment>
    <comment ref="L18" authorId="0">
      <text>
        <r>
          <rPr>
            <b/>
            <sz val="8"/>
            <color indexed="81"/>
            <rFont val="Tahoma"/>
            <family val="2"/>
          </rPr>
          <t xml:space="preserve">LJ  MN08 KHL
</t>
        </r>
        <r>
          <rPr>
            <sz val="8"/>
            <color indexed="81"/>
            <rFont val="Tahoma"/>
            <family val="2"/>
          </rPr>
          <t>£29.50 ref 1705
6m MH +2 +1 + dog
07909 512727</t>
        </r>
      </text>
    </comment>
    <comment ref="M18" authorId="0">
      <text>
        <r>
          <rPr>
            <b/>
            <sz val="8"/>
            <color indexed="81"/>
            <rFont val="Tahoma"/>
            <family val="2"/>
          </rPr>
          <t>SM - NU57 HHX</t>
        </r>
        <r>
          <rPr>
            <sz val="8"/>
            <color indexed="81"/>
            <rFont val="Tahoma"/>
            <family val="2"/>
          </rPr>
          <t xml:space="preserve">
0792 1699388
21'  2 normally go to Riverside
pd £50 - 1646</t>
        </r>
      </text>
    </comment>
    <comment ref="R18" authorId="0">
      <text>
        <r>
          <rPr>
            <b/>
            <sz val="8"/>
            <color indexed="81"/>
            <rFont val="Tahoma"/>
            <family val="2"/>
          </rPr>
          <t>SM</t>
        </r>
        <r>
          <rPr>
            <sz val="8"/>
            <color indexed="81"/>
            <rFont val="Tahoma"/>
            <family val="2"/>
          </rPr>
          <t xml:space="preserve">
07917 148 238
7m - 2 + 2 + dog
pd 69 - 1144</t>
        </r>
      </text>
    </comment>
    <comment ref="T18" authorId="0">
      <text>
        <r>
          <rPr>
            <b/>
            <sz val="8"/>
            <color indexed="81"/>
            <rFont val="Tahoma"/>
            <family val="2"/>
          </rPr>
          <t xml:space="preserve">LJ HY58 OGA
</t>
        </r>
        <r>
          <rPr>
            <sz val="8"/>
            <color indexed="81"/>
            <rFont val="Tahoma"/>
            <family val="2"/>
          </rPr>
          <t xml:space="preserve">£28 ref 1732
17' MH + " + 1
07531740033
</t>
        </r>
      </text>
    </comment>
    <comment ref="U18" authorId="0">
      <text>
        <r>
          <rPr>
            <b/>
            <sz val="8"/>
            <color indexed="81"/>
            <rFont val="Tahoma"/>
            <family val="2"/>
          </rPr>
          <t xml:space="preserve">SM - </t>
        </r>
        <r>
          <rPr>
            <sz val="8"/>
            <color indexed="81"/>
            <rFont val="Tahoma"/>
            <family val="2"/>
          </rPr>
          <t xml:space="preserve">
078 255 436 54
7.3m  3 + 1
pd £31 - 0671
owe £4 on arrival or in morning
Paid cash  ref 037</t>
        </r>
      </text>
    </comment>
    <comment ref="AA18" authorId="0">
      <text>
        <r>
          <rPr>
            <b/>
            <sz val="8"/>
            <color indexed="81"/>
            <rFont val="Tahoma"/>
            <family val="2"/>
          </rPr>
          <t>SM - GK04 JFU</t>
        </r>
        <r>
          <rPr>
            <sz val="8"/>
            <color indexed="81"/>
            <rFont val="Tahoma"/>
            <family val="2"/>
          </rPr>
          <t xml:space="preserve">
01892 765014
07880793394
7M  2 + 4 + 2 DOGS
PD £ 129 - 1822 + £2 cc</t>
        </r>
      </text>
    </comment>
    <comment ref="AE18" authorId="0">
      <text>
        <r>
          <rPr>
            <b/>
            <sz val="8"/>
            <color indexed="81"/>
            <rFont val="Tahoma"/>
            <family val="2"/>
          </rPr>
          <t>SM  - J102 950</t>
        </r>
        <r>
          <rPr>
            <sz val="8"/>
            <color indexed="81"/>
            <rFont val="Tahoma"/>
            <family val="2"/>
          </rPr>
          <t xml:space="preserve">
07797 738142
6.3m  2 + 2  Rock up
pd £31 - 2016</t>
        </r>
      </text>
    </comment>
    <comment ref="C19" authorId="0">
      <text>
        <r>
          <rPr>
            <b/>
            <sz val="8"/>
            <color indexed="81"/>
            <rFont val="Tahoma"/>
            <family val="2"/>
          </rPr>
          <t>SM - M657 AGL</t>
        </r>
        <r>
          <rPr>
            <sz val="8"/>
            <color indexed="81"/>
            <rFont val="Tahoma"/>
            <family val="2"/>
          </rPr>
          <t xml:space="preserve">
07760 205827
22'  1 with 2yr &amp; 5y + dog
pd £59 - 1550</t>
        </r>
      </text>
    </comment>
    <comment ref="F19" authorId="0">
      <text>
        <r>
          <rPr>
            <b/>
            <sz val="8"/>
            <color indexed="81"/>
            <rFont val="Tahoma"/>
            <family val="2"/>
          </rPr>
          <t>SM - HN03 VVJ</t>
        </r>
        <r>
          <rPr>
            <sz val="8"/>
            <color indexed="81"/>
            <rFont val="Tahoma"/>
            <family val="2"/>
          </rPr>
          <t xml:space="preserve">
07748 306301
23' 2 + 2yrs + 3 bull dogs
pd £65 - 1546
visitors pd £4  - 2 + 2 children
AP57 CBV</t>
        </r>
      </text>
    </comment>
    <comment ref="G19" authorId="0">
      <text>
        <r>
          <rPr>
            <b/>
            <sz val="8"/>
            <color indexed="81"/>
            <rFont val="Tahoma"/>
            <family val="2"/>
          </rPr>
          <t>SM</t>
        </r>
        <r>
          <rPr>
            <sz val="8"/>
            <color indexed="81"/>
            <rFont val="Tahoma"/>
            <family val="2"/>
          </rPr>
          <t xml:space="preserve">
pd £4 for visitors 2 + 2 children AP57 CBV</t>
        </r>
      </text>
    </comment>
    <comment ref="I19" authorId="0">
      <text>
        <r>
          <rPr>
            <b/>
            <sz val="8"/>
            <color indexed="81"/>
            <rFont val="Tahoma"/>
            <family val="2"/>
          </rPr>
          <t>SM
3 persons</t>
        </r>
        <r>
          <rPr>
            <sz val="8"/>
            <color indexed="81"/>
            <rFont val="Tahoma"/>
            <family val="2"/>
          </rPr>
          <t xml:space="preserve">
german rock up
pd £58 - 1657</t>
        </r>
      </text>
    </comment>
    <comment ref="M19" authorId="0">
      <text>
        <r>
          <rPr>
            <b/>
            <sz val="8"/>
            <color indexed="81"/>
            <rFont val="Tahoma"/>
            <family val="2"/>
          </rPr>
          <t xml:space="preserve">LJ  DK12 ZBR
</t>
        </r>
        <r>
          <rPr>
            <sz val="8"/>
            <color indexed="81"/>
            <rFont val="Tahoma"/>
            <family val="2"/>
          </rPr>
          <t xml:space="preserve">£52 ref 1861
VW + 2
07970 313121
</t>
        </r>
      </text>
    </comment>
    <comment ref="O19" authorId="0">
      <text>
        <r>
          <rPr>
            <b/>
            <sz val="8"/>
            <color indexed="81"/>
            <rFont val="Tahoma"/>
            <family val="2"/>
          </rPr>
          <t>SM - EX61 LMP</t>
        </r>
        <r>
          <rPr>
            <sz val="8"/>
            <color indexed="81"/>
            <rFont val="Tahoma"/>
            <family val="2"/>
          </rPr>
          <t xml:space="preserve">
07379335450
5.4m  2 + dog
pd £26.50
pd for late stay £10 - 1754</t>
        </r>
      </text>
    </comment>
    <comment ref="Q19" authorId="0">
      <text>
        <r>
          <rPr>
            <b/>
            <sz val="8"/>
            <color indexed="81"/>
            <rFont val="Tahoma"/>
            <family val="2"/>
          </rPr>
          <t>SM - MOSHI190</t>
        </r>
        <r>
          <rPr>
            <sz val="8"/>
            <color indexed="81"/>
            <rFont val="Tahoma"/>
            <family val="2"/>
          </rPr>
          <t xml:space="preserve">
german rock up
6m  2 + 2
pd £62 - 022 cash</t>
        </r>
      </text>
    </comment>
    <comment ref="T19" authorId="0">
      <text>
        <r>
          <rPr>
            <b/>
            <sz val="8"/>
            <color indexed="81"/>
            <rFont val="Tahoma"/>
            <family val="2"/>
          </rPr>
          <t xml:space="preserve">LJ NL16 ZKM
</t>
        </r>
        <r>
          <rPr>
            <sz val="8"/>
            <color indexed="81"/>
            <rFont val="Tahoma"/>
            <family val="2"/>
          </rPr>
          <t>£100  ref 1627
5m MH + 2
07777 626542</t>
        </r>
      </text>
    </comment>
    <comment ref="AA19" authorId="0">
      <text>
        <r>
          <rPr>
            <b/>
            <sz val="8"/>
            <color indexed="81"/>
            <rFont val="Tahoma"/>
            <family val="2"/>
          </rPr>
          <t xml:space="preserve">SM - JL439H
</t>
        </r>
        <r>
          <rPr>
            <sz val="8"/>
            <color indexed="81"/>
            <rFont val="Tahoma"/>
            <family val="2"/>
          </rPr>
          <t xml:space="preserve">
dutch rock up 1n
pd £25 -1952</t>
        </r>
      </text>
    </comment>
    <comment ref="AB19" authorId="0">
      <text>
        <r>
          <rPr>
            <b/>
            <sz val="8"/>
            <color indexed="81"/>
            <rFont val="Tahoma"/>
            <family val="2"/>
          </rPr>
          <t xml:space="preserve">LJ  OY63 TWA
</t>
        </r>
        <r>
          <rPr>
            <sz val="8"/>
            <color indexed="81"/>
            <rFont val="Tahoma"/>
            <family val="2"/>
          </rPr>
          <t>£75 ref 1336
5.4m MH + 2
07575 535300</t>
        </r>
      </text>
    </comment>
    <comment ref="D20" authorId="0">
      <text>
        <r>
          <rPr>
            <b/>
            <sz val="8"/>
            <color indexed="81"/>
            <rFont val="Tahoma"/>
            <family val="2"/>
          </rPr>
          <t>SM</t>
        </r>
        <r>
          <rPr>
            <sz val="8"/>
            <color indexed="81"/>
            <rFont val="Tahoma"/>
            <family val="2"/>
          </rPr>
          <t xml:space="preserve">
pd for ex night wed
pd £29.50 - 1547</t>
        </r>
      </text>
    </comment>
    <comment ref="G20" authorId="0">
      <text>
        <r>
          <rPr>
            <b/>
            <sz val="8"/>
            <color indexed="81"/>
            <rFont val="Tahoma"/>
            <family val="2"/>
          </rPr>
          <t xml:space="preserve">LJ  CN14 ZZC
</t>
        </r>
        <r>
          <rPr>
            <sz val="8"/>
            <color indexed="81"/>
            <rFont val="Tahoma"/>
            <family val="2"/>
          </rPr>
          <t>£206.50 ref 1559
VW + 1 + 2 kids (charged for one child as only one adult) + dog
07732 864547</t>
        </r>
      </text>
    </comment>
    <comment ref="N20" authorId="0">
      <text>
        <r>
          <rPr>
            <b/>
            <sz val="8"/>
            <color indexed="81"/>
            <rFont val="Tahoma"/>
            <family val="2"/>
          </rPr>
          <t xml:space="preserve">LJ YJ06 VVW
</t>
        </r>
        <r>
          <rPr>
            <sz val="8"/>
            <color indexed="81"/>
            <rFont val="Tahoma"/>
            <family val="2"/>
          </rPr>
          <t xml:space="preserve">£50 ref 1664
VW + 2 + baby
07703 055148
</t>
        </r>
      </text>
    </comment>
    <comment ref="S20" authorId="0">
      <text>
        <r>
          <rPr>
            <b/>
            <sz val="8"/>
            <color indexed="81"/>
            <rFont val="Tahoma"/>
            <family val="2"/>
          </rPr>
          <t>SM -  FH57 ZZY</t>
        </r>
        <r>
          <rPr>
            <sz val="8"/>
            <color indexed="81"/>
            <rFont val="Tahoma"/>
            <family val="2"/>
          </rPr>
          <t xml:space="preserve">
016+264 38456
075192 78814
21'  2 + happy dog
pd £185 .50  0678
came day early - £26.50  -  1820
Paid £28 for extra person. </t>
        </r>
        <r>
          <rPr>
            <sz val="11"/>
            <color indexed="81"/>
            <rFont val="Tahoma"/>
            <family val="2"/>
          </rPr>
          <t>Ref.1832</t>
        </r>
      </text>
    </comment>
    <comment ref="AA20" authorId="0">
      <text>
        <r>
          <rPr>
            <b/>
            <sz val="8"/>
            <color indexed="81"/>
            <rFont val="Tahoma"/>
            <family val="2"/>
          </rPr>
          <t>MNJ: G645 ADD
£</t>
        </r>
        <r>
          <rPr>
            <sz val="8"/>
            <color indexed="81"/>
            <rFont val="Tahoma"/>
            <family val="2"/>
          </rPr>
          <t xml:space="preserve">97.50 PIF along with Barrass on pitch 27.
2 Adults. 2 Children 1 dog.
Tel. 07825876616
</t>
        </r>
      </text>
    </comment>
    <comment ref="AA21" authorId="0">
      <text>
        <r>
          <rPr>
            <b/>
            <sz val="8"/>
            <color indexed="81"/>
            <rFont val="Tahoma"/>
            <family val="2"/>
          </rPr>
          <t>MNJ: GD03 XGB  = GD03 XGD
£</t>
        </r>
        <r>
          <rPr>
            <sz val="8"/>
            <color indexed="81"/>
            <rFont val="Tahoma"/>
            <family val="2"/>
          </rPr>
          <t>73.50 Pif by Baxter pitch 23.Ref 1864.
2 Adults 1 dog in 2 1 man tents. 
Tel. 07762584009
ringing back with no plates.
NEEDS SPLITTER plug
If no cars with either tent £16 each or if with a car £20 if on elec + £3 they seem to have only paid £23 per ngiht  for 2 tents?
This is  £31.50 less</t>
        </r>
      </text>
    </comment>
    <comment ref="C22" authorId="0">
      <text>
        <r>
          <rPr>
            <b/>
            <sz val="8"/>
            <color indexed="81"/>
            <rFont val="Tahoma"/>
            <family val="2"/>
          </rPr>
          <t>SM -  BB UE 153</t>
        </r>
        <r>
          <rPr>
            <sz val="8"/>
            <color indexed="81"/>
            <rFont val="Tahoma"/>
            <family val="2"/>
          </rPr>
          <t xml:space="preserve">
04971599 30615
rang from Germany 
back on 16th
pd £203 - 1547</t>
        </r>
      </text>
    </comment>
    <comment ref="J22" authorId="0">
      <text>
        <r>
          <rPr>
            <b/>
            <sz val="8"/>
            <color indexed="81"/>
            <rFont val="Tahoma"/>
            <family val="2"/>
          </rPr>
          <t>LJ paid for extra day  cash  £29 088</t>
        </r>
        <r>
          <rPr>
            <sz val="8"/>
            <color indexed="81"/>
            <rFont val="Tahoma"/>
            <family val="2"/>
          </rPr>
          <t xml:space="preserve">
</t>
        </r>
      </text>
    </comment>
    <comment ref="M22" authorId="0">
      <text>
        <r>
          <rPr>
            <b/>
            <sz val="8"/>
            <color indexed="81"/>
            <rFont val="Tahoma"/>
            <family val="2"/>
          </rPr>
          <t>SM - GP07 KWA</t>
        </r>
        <r>
          <rPr>
            <sz val="8"/>
            <color indexed="81"/>
            <rFont val="Tahoma"/>
            <family val="2"/>
          </rPr>
          <t xml:space="preserve">
075321 67217
normally go to Riverside but full
20' 2 + dog
pd £53 - 1693 + £10 late stay</t>
        </r>
      </text>
    </comment>
    <comment ref="Q22" authorId="0">
      <text>
        <r>
          <rPr>
            <b/>
            <sz val="8"/>
            <color indexed="81"/>
            <rFont val="Tahoma"/>
            <family val="2"/>
          </rPr>
          <t>SM -  BB UE 153</t>
        </r>
        <r>
          <rPr>
            <sz val="8"/>
            <color indexed="81"/>
            <rFont val="Tahoma"/>
            <family val="2"/>
          </rPr>
          <t xml:space="preserve">
04971599 30615
rang from Germany 
back on 16th
pd £58 - 1547</t>
        </r>
      </text>
    </comment>
    <comment ref="U22" authorId="0">
      <text>
        <r>
          <rPr>
            <b/>
            <sz val="8"/>
            <color indexed="81"/>
            <rFont val="Tahoma"/>
            <family val="2"/>
          </rPr>
          <t>SM - EK04 NXX</t>
        </r>
        <r>
          <rPr>
            <sz val="8"/>
            <color indexed="81"/>
            <rFont val="Tahoma"/>
            <family val="2"/>
          </rPr>
          <t xml:space="preserve">
07539 220141
lg tent 2 + 1 + 3yrs
pd £120 - 1855</t>
        </r>
      </text>
    </comment>
    <comment ref="Z22" authorId="0">
      <text>
        <r>
          <rPr>
            <b/>
            <sz val="8"/>
            <color indexed="81"/>
            <rFont val="Tahoma"/>
            <family val="2"/>
          </rPr>
          <t xml:space="preserve">MNJ: 7762NE
</t>
        </r>
        <r>
          <rPr>
            <sz val="8"/>
            <color indexed="81"/>
            <rFont val="Tahoma"/>
            <family val="2"/>
          </rPr>
          <t>£79.50 PIF. Ref.1921
Tel. 07759126587
6 M MH. 2 Adults 1 Dog</t>
        </r>
        <r>
          <rPr>
            <sz val="8"/>
            <color indexed="81"/>
            <rFont val="Tahoma"/>
            <family val="2"/>
          </rPr>
          <t xml:space="preserve">
.might want 2 extra nights will check with office</t>
        </r>
      </text>
    </comment>
    <comment ref="AC22" authorId="0">
      <text>
        <r>
          <rPr>
            <b/>
            <sz val="8"/>
            <color indexed="81"/>
            <rFont val="Tahoma"/>
            <family val="2"/>
          </rPr>
          <t xml:space="preserve">LJ FT61 FZX
</t>
        </r>
        <r>
          <rPr>
            <sz val="8"/>
            <color indexed="81"/>
            <rFont val="Tahoma"/>
            <family val="2"/>
          </rPr>
          <t>£234 ref 1373
07895 148311
Total for Roden and Parson
Parson: large tent + elec + 1 + 2 + infant - only charged for 1 child as only 1 adult.
Roden:  large tent + 2 + dog + elec</t>
        </r>
      </text>
    </comment>
    <comment ref="G23" authorId="0">
      <text>
        <r>
          <rPr>
            <b/>
            <sz val="8"/>
            <color indexed="81"/>
            <rFont val="Tahoma"/>
            <family val="2"/>
          </rPr>
          <t xml:space="preserve">SM/LJ
</t>
        </r>
        <r>
          <rPr>
            <sz val="8"/>
            <color indexed="81"/>
            <rFont val="Tahoma"/>
            <family val="2"/>
          </rPr>
          <t xml:space="preserve">ref 1612
Rock up - 20' cv
</t>
        </r>
      </text>
    </comment>
    <comment ref="H23" authorId="0">
      <text>
        <r>
          <rPr>
            <b/>
            <sz val="8"/>
            <color indexed="81"/>
            <rFont val="Tahoma"/>
            <family val="2"/>
          </rPr>
          <t>SM - RJ14 OUC</t>
        </r>
        <r>
          <rPr>
            <sz val="8"/>
            <color indexed="81"/>
            <rFont val="Tahoma"/>
            <family val="2"/>
          </rPr>
          <t xml:space="preserve">
with Rebbeca Hailes
who paid for them
Ref 1031 owe £3</t>
        </r>
      </text>
    </comment>
    <comment ref="U23" authorId="0">
      <text>
        <r>
          <rPr>
            <b/>
            <sz val="8"/>
            <color indexed="81"/>
            <rFont val="Tahoma"/>
            <family val="2"/>
          </rPr>
          <t>SM - LR58 VHF</t>
        </r>
        <r>
          <rPr>
            <sz val="8"/>
            <color indexed="81"/>
            <rFont val="Tahoma"/>
            <family val="2"/>
          </rPr>
          <t xml:space="preserve">
07539 220141
lg tent 3 adults
pd £124 - 1856</t>
        </r>
      </text>
    </comment>
    <comment ref="AA23" authorId="0">
      <text>
        <r>
          <rPr>
            <b/>
            <sz val="8"/>
            <color indexed="81"/>
            <rFont val="Tahoma"/>
            <family val="2"/>
          </rPr>
          <t xml:space="preserve">LJ  6892GYP
</t>
        </r>
        <r>
          <rPr>
            <sz val="8"/>
            <color indexed="81"/>
            <rFont val="Tahoma"/>
            <family val="2"/>
          </rPr>
          <t>6m CV + 3 + 2 + 1 dog
paid full price for 2 nights plus price for caravan for unused 3rd night.
07807486128</t>
        </r>
      </text>
    </comment>
    <comment ref="AC23" authorId="0">
      <text>
        <r>
          <rPr>
            <b/>
            <sz val="8"/>
            <color indexed="81"/>
            <rFont val="Tahoma"/>
            <family val="2"/>
          </rPr>
          <t>LJ  RK55 ZVU</t>
        </r>
        <r>
          <rPr>
            <sz val="8"/>
            <color indexed="81"/>
            <rFont val="Tahoma"/>
            <family val="2"/>
          </rPr>
          <t xml:space="preserve">
£234 ref 1373
07912 656365
Total for Roden and Parson
Parson: large tent + elec + 1 + 2 + infant - only charged for 1 child as only 1 adult.
Roden:  large tent + 2 + dog + elec</t>
        </r>
      </text>
    </comment>
    <comment ref="F24" authorId="0">
      <text>
        <r>
          <rPr>
            <b/>
            <sz val="8"/>
            <color indexed="81"/>
            <rFont val="Tahoma"/>
            <family val="2"/>
          </rPr>
          <t>SM - DF15 GCU</t>
        </r>
        <r>
          <rPr>
            <sz val="8"/>
            <color indexed="81"/>
            <rFont val="Tahoma"/>
            <family val="2"/>
          </rPr>
          <t xml:space="preserve">
07946 350238
7.8m caravan 2 + dog  + LATE  stay then back 5 Aug (2 cars)  2nd car BD55 ZWN
£98 for 22/7
£172 for 5 Aug  7.8m  3 + 1 + 2 dogs
Pd £270 for both  - 0841</t>
        </r>
      </text>
    </comment>
    <comment ref="J24" authorId="0">
      <text>
        <r>
          <rPr>
            <b/>
            <sz val="8"/>
            <color indexed="81"/>
            <rFont val="Tahoma"/>
            <family val="2"/>
          </rPr>
          <t>SM</t>
        </r>
        <r>
          <rPr>
            <sz val="8"/>
            <color indexed="81"/>
            <rFont val="Tahoma"/>
            <family val="2"/>
          </rPr>
          <t xml:space="preserve">
pd for late stay
pd £10 - 084</t>
        </r>
      </text>
    </comment>
    <comment ref="M24" authorId="0">
      <text>
        <r>
          <rPr>
            <b/>
            <sz val="8"/>
            <color indexed="81"/>
            <rFont val="Tahoma"/>
            <family val="2"/>
          </rPr>
          <t>SM -  V9 BUT</t>
        </r>
        <r>
          <rPr>
            <sz val="8"/>
            <color indexed="81"/>
            <rFont val="Tahoma"/>
            <family val="2"/>
          </rPr>
          <t xml:space="preserve">
07709316687
24'  2 live H/End to try out as just got it
pd £56 - 1699 + £10 late stay</t>
        </r>
      </text>
    </comment>
    <comment ref="Z24" authorId="0">
      <text>
        <r>
          <rPr>
            <b/>
            <sz val="8"/>
            <color indexed="81"/>
            <rFont val="Tahoma"/>
            <family val="2"/>
          </rPr>
          <t xml:space="preserve">SM - TH15 CAR
</t>
        </r>
        <r>
          <rPr>
            <sz val="8"/>
            <color indexed="81"/>
            <rFont val="Tahoma"/>
            <family val="2"/>
          </rPr>
          <t>07877 664092
booked 2 pitches pd for both
lg tent 2 + dog  £114
lg tent 2 only  £108
pd £131 - 1821
2 visitors pd £4 - 1957 - V57o LFJ
then charged extra £9 as hour later got pillows etc out of car
Turns out man paid Malcolm for them staying - refund £13 - 1959</t>
        </r>
      </text>
    </comment>
    <comment ref="AD24" authorId="0">
      <text>
        <r>
          <rPr>
            <b/>
            <sz val="8"/>
            <color indexed="81"/>
            <rFont val="Tahoma"/>
            <family val="2"/>
          </rPr>
          <t>LJ paid £55.50 for extra night</t>
        </r>
        <r>
          <rPr>
            <sz val="8"/>
            <color indexed="81"/>
            <rFont val="Tahoma"/>
            <family val="2"/>
          </rPr>
          <t xml:space="preserve">
</t>
        </r>
      </text>
    </comment>
    <comment ref="AE24" authorId="0">
      <text>
        <r>
          <rPr>
            <b/>
            <sz val="8"/>
            <color indexed="81"/>
            <rFont val="Tahoma"/>
            <family val="2"/>
          </rPr>
          <t>SM</t>
        </r>
        <r>
          <rPr>
            <sz val="8"/>
            <color indexed="81"/>
            <rFont val="Tahoma"/>
            <family val="2"/>
          </rPr>
          <t xml:space="preserve">
pd £54 for ex night for both no dog now
Ref - 2004</t>
        </r>
      </text>
    </comment>
    <comment ref="G25" authorId="0">
      <text>
        <r>
          <rPr>
            <b/>
            <sz val="8"/>
            <color indexed="81"/>
            <rFont val="Tahoma"/>
            <family val="2"/>
          </rPr>
          <t>SM  -  Hire M/H</t>
        </r>
        <r>
          <rPr>
            <sz val="8"/>
            <color indexed="81"/>
            <rFont val="Tahoma"/>
            <family val="2"/>
          </rPr>
          <t xml:space="preserve">
07800 896 420
7.5  2 + 3 for ferry
pd £37 - 1607</t>
        </r>
      </text>
    </comment>
    <comment ref="H25" authorId="0">
      <text>
        <r>
          <rPr>
            <b/>
            <sz val="8"/>
            <color indexed="81"/>
            <rFont val="Tahoma"/>
            <family val="2"/>
          </rPr>
          <t xml:space="preserve">LJ - with Ward.  Was moved yesterday to 19 but Clements was in for 6 nights </t>
        </r>
        <r>
          <rPr>
            <sz val="8"/>
            <color indexed="81"/>
            <rFont val="Tahoma"/>
            <family val="2"/>
          </rPr>
          <t xml:space="preserve">
</t>
        </r>
      </text>
    </comment>
    <comment ref="Z25" authorId="0">
      <text>
        <r>
          <rPr>
            <b/>
            <sz val="8"/>
            <color indexed="81"/>
            <rFont val="Tahoma"/>
            <family val="2"/>
          </rPr>
          <t xml:space="preserve">SM - WR15 GTF
</t>
        </r>
        <r>
          <rPr>
            <sz val="8"/>
            <color indexed="81"/>
            <rFont val="Tahoma"/>
            <family val="2"/>
          </rPr>
          <t xml:space="preserve">07877 664092
booked 2 pitches pd for both
lg tent 2 + dog  £114
lg tent 2 only  £108
pd £131 - 1822
</t>
        </r>
      </text>
    </comment>
    <comment ref="E26" authorId="0">
      <text>
        <r>
          <rPr>
            <b/>
            <sz val="8"/>
            <color indexed="81"/>
            <rFont val="Tahoma"/>
            <family val="2"/>
          </rPr>
          <t>SM - HN63 UVA</t>
        </r>
        <r>
          <rPr>
            <sz val="8"/>
            <color indexed="81"/>
            <rFont val="Tahoma"/>
            <family val="2"/>
          </rPr>
          <t xml:space="preserve">
07717853926
booked &amp; pd for 2 pitches - 18' 2 + dog
pd £198 - 1461</t>
        </r>
      </text>
    </comment>
    <comment ref="M26" authorId="0">
      <text>
        <r>
          <rPr>
            <b/>
            <sz val="8"/>
            <color indexed="81"/>
            <rFont val="Tahoma"/>
            <family val="2"/>
          </rPr>
          <t xml:space="preserve">LJ  F659 OTA
</t>
        </r>
        <r>
          <rPr>
            <sz val="8"/>
            <color indexed="81"/>
            <rFont val="Tahoma"/>
            <family val="2"/>
          </rPr>
          <t xml:space="preserve">£177 ref 1260
Family tent + 2 + 4
also paid for Ball £60
07794 540282
</t>
        </r>
      </text>
    </comment>
    <comment ref="U26" authorId="0">
      <text>
        <r>
          <rPr>
            <b/>
            <sz val="8"/>
            <color indexed="81"/>
            <rFont val="Tahoma"/>
            <family val="2"/>
          </rPr>
          <t>SM</t>
        </r>
        <r>
          <rPr>
            <sz val="8"/>
            <color indexed="81"/>
            <rFont val="Tahoma"/>
            <family val="2"/>
          </rPr>
          <t xml:space="preserve">
pdy cash on arrtival
for a wedding
friend now staying pd £4 - 
pd £16 -  032</t>
        </r>
      </text>
    </comment>
    <comment ref="W26" authorId="0">
      <text>
        <r>
          <rPr>
            <b/>
            <sz val="8"/>
            <color indexed="81"/>
            <rFont val="Tahoma"/>
            <family val="2"/>
          </rPr>
          <t>SM - WURA272</t>
        </r>
        <r>
          <rPr>
            <sz val="8"/>
            <color indexed="81"/>
            <rFont val="Tahoma"/>
            <family val="2"/>
          </rPr>
          <t xml:space="preserve">
German rock up
7m  2 + 2
pd £68 - 042</t>
        </r>
      </text>
    </comment>
    <comment ref="Z26" authorId="0">
      <text>
        <r>
          <rPr>
            <b/>
            <sz val="8"/>
            <color indexed="81"/>
            <rFont val="Tahoma"/>
            <family val="2"/>
          </rPr>
          <t xml:space="preserve">LJ GF57 TYW
GV15 LUF
</t>
        </r>
        <r>
          <rPr>
            <sz val="8"/>
            <color indexed="81"/>
            <rFont val="Tahoma"/>
            <family val="2"/>
          </rPr>
          <t>£150 ref 1839
1 x 6 man tent + elec + 1 child
1 sm tent + 2
13 yr old boy with heart problems - uses wheelchair but can walk a bit.  Had to cancel holiday to Tenerife due to heart operation - coming for a brief break before op.
07802 692632
SM - rang Mrs Buckland Mon and she is fine not being near toilets - had to move as man on own with wheelchair had to move off hard stand as wheelchair not working on it
£50 for extra night  cash 047</t>
        </r>
      </text>
    </comment>
    <comment ref="E27" authorId="0">
      <text>
        <r>
          <rPr>
            <b/>
            <sz val="8"/>
            <color indexed="81"/>
            <rFont val="Tahoma"/>
            <family val="2"/>
          </rPr>
          <t xml:space="preserve">SM - </t>
        </r>
        <r>
          <rPr>
            <sz val="8"/>
            <color indexed="81"/>
            <rFont val="Tahoma"/>
            <family val="2"/>
          </rPr>
          <t xml:space="preserve">
sm tent 2 + 2 dogs
ref 1462</t>
        </r>
      </text>
    </comment>
    <comment ref="M27" authorId="0">
      <text>
        <r>
          <rPr>
            <b/>
            <sz val="8"/>
            <color indexed="81"/>
            <rFont val="Tahoma"/>
            <family val="2"/>
          </rPr>
          <t xml:space="preserve">LJ - HW57 JVX
 </t>
        </r>
        <r>
          <rPr>
            <sz val="8"/>
            <color indexed="81"/>
            <rFont val="Tahoma"/>
            <family val="2"/>
          </rPr>
          <t>ringing with car reg
£60 - paid by Wyre on reg 1260
med tent + 2 non elec
07970 210555
with pl 18 had to move as tent pitch needed for 6n booking</t>
        </r>
      </text>
    </comment>
    <comment ref="B28" authorId="0">
      <text>
        <r>
          <rPr>
            <b/>
            <sz val="8"/>
            <color indexed="81"/>
            <rFont val="Tahoma"/>
            <family val="2"/>
          </rPr>
          <t>Me:</t>
        </r>
        <r>
          <rPr>
            <sz val="8"/>
            <color indexed="81"/>
            <rFont val="Tahoma"/>
            <family val="2"/>
          </rPr>
          <t xml:space="preserve">
dutch rockup
pd £25 - 1531</t>
        </r>
      </text>
    </comment>
    <comment ref="C28" authorId="0">
      <text>
        <r>
          <rPr>
            <sz val="8"/>
            <color indexed="81"/>
            <rFont val="Tahoma"/>
            <family val="2"/>
          </rPr>
          <t>LR
£185.00
ref 0631
tel 07815604092
9m hobby caravan wants hardstanding
2 adults 2 dogs</t>
        </r>
      </text>
    </comment>
    <comment ref="H28" authorId="0">
      <text>
        <r>
          <rPr>
            <b/>
            <sz val="8"/>
            <color indexed="81"/>
            <rFont val="Tahoma"/>
            <family val="2"/>
          </rPr>
          <t xml:space="preserve">LJ KSJA 7306
</t>
        </r>
        <r>
          <rPr>
            <sz val="8"/>
            <color indexed="81"/>
            <rFont val="Tahoma"/>
            <family val="2"/>
          </rPr>
          <t xml:space="preserve">£28 pd - 1613
6,22m MH + 2 + 1
0491702908034
</t>
        </r>
      </text>
    </comment>
    <comment ref="I28" authorId="0">
      <text>
        <r>
          <rPr>
            <b/>
            <sz val="8"/>
            <color indexed="81"/>
            <rFont val="Tahoma"/>
            <family val="2"/>
          </rPr>
          <t>SM - no known yet</t>
        </r>
        <r>
          <rPr>
            <sz val="8"/>
            <color indexed="81"/>
            <rFont val="Tahoma"/>
            <family val="2"/>
          </rPr>
          <t xml:space="preserve">
07797 716 915
pd £28 - 1432</t>
        </r>
      </text>
    </comment>
    <comment ref="J28" authorId="0">
      <text>
        <r>
          <rPr>
            <b/>
            <sz val="8"/>
            <color indexed="81"/>
            <rFont val="Tahoma"/>
            <family val="2"/>
          </rPr>
          <t>SM -  MJ2434</t>
        </r>
        <r>
          <rPr>
            <sz val="8"/>
            <color indexed="81"/>
            <rFont val="Tahoma"/>
            <family val="2"/>
          </rPr>
          <t xml:space="preserve">
0049 17888 55748
6.5m  2 + dog German
pd £20 - 0862
Balance due £39</t>
        </r>
      </text>
    </comment>
    <comment ref="L28" authorId="0">
      <text>
        <r>
          <rPr>
            <b/>
            <sz val="8"/>
            <color indexed="81"/>
            <rFont val="Tahoma"/>
            <family val="2"/>
          </rPr>
          <t>SM - to follow</t>
        </r>
        <r>
          <rPr>
            <sz val="8"/>
            <color indexed="81"/>
            <rFont val="Tahoma"/>
            <family val="2"/>
          </rPr>
          <t xml:space="preserve">
07565830623
hired RV with garage 2 + 4
pd £46 - 0876</t>
        </r>
      </text>
    </comment>
    <comment ref="M28" authorId="0">
      <text>
        <r>
          <rPr>
            <b/>
            <sz val="8"/>
            <color indexed="81"/>
            <rFont val="Tahoma"/>
            <family val="2"/>
          </rPr>
          <t xml:space="preserve">MNJ: SX59HVA
</t>
        </r>
        <r>
          <rPr>
            <sz val="8"/>
            <color indexed="81"/>
            <rFont val="Tahoma"/>
            <family val="2"/>
          </rPr>
          <t xml:space="preserve">£34 PIF Ref 0371
Tel.07841326779. 2 Adults 2 Children 24ft Caravan coming i8n on ferry,
</t>
        </r>
      </text>
    </comment>
    <comment ref="N28" authorId="0">
      <text>
        <r>
          <rPr>
            <b/>
            <sz val="8"/>
            <color indexed="81"/>
            <rFont val="Tahoma"/>
            <family val="2"/>
          </rPr>
          <t xml:space="preserve">LJ  NK55 HOL
</t>
        </r>
        <r>
          <rPr>
            <sz val="8"/>
            <color indexed="81"/>
            <rFont val="Tahoma"/>
            <family val="2"/>
          </rPr>
          <t xml:space="preserve">£106.50 ref 1661
28' 5th wheel + 2 + dog
07836 717538
</t>
        </r>
      </text>
    </comment>
    <comment ref="W28" authorId="0">
      <text>
        <r>
          <rPr>
            <b/>
            <sz val="8"/>
            <color indexed="81"/>
            <rFont val="Tahoma"/>
            <family val="2"/>
          </rPr>
          <t>SM - HY16 HUJ</t>
        </r>
        <r>
          <rPr>
            <sz val="8"/>
            <color indexed="81"/>
            <rFont val="Tahoma"/>
            <family val="2"/>
          </rPr>
          <t xml:space="preserve">
07990282974
7.9m   " + 1
pd £31 - 1872</t>
        </r>
      </text>
    </comment>
    <comment ref="X28" authorId="0">
      <text>
        <r>
          <rPr>
            <b/>
            <sz val="8"/>
            <color indexed="81"/>
            <rFont val="Tahoma"/>
            <family val="2"/>
          </rPr>
          <t xml:space="preserve">MNJ. NK55HOL.
£106.50 </t>
        </r>
        <r>
          <rPr>
            <sz val="8"/>
            <color indexed="81"/>
            <rFont val="Tahoma"/>
            <family val="2"/>
          </rPr>
          <t xml:space="preserve">pif.
Tel. 07836717538,
5th wheel came in on 13/8. brothers funeral.
2 Adults + 1 adult - paid difference between dog and adult  £7.50 cash 043
</t>
        </r>
      </text>
    </comment>
    <comment ref="AB28" authorId="0">
      <text>
        <r>
          <rPr>
            <b/>
            <sz val="8"/>
            <color indexed="81"/>
            <rFont val="Tahoma"/>
            <family val="2"/>
          </rPr>
          <t xml:space="preserve">MNJ:HN16YEE.
</t>
        </r>
        <r>
          <rPr>
            <sz val="8"/>
            <color indexed="81"/>
            <rFont val="Tahoma"/>
            <family val="2"/>
          </rPr>
          <t xml:space="preserve">£88.50 pif Ref.1833.
2 Adults 1 dog new caravan trying out. Here for 2 nts payiong for 3.
Tel.07899686342
</t>
        </r>
      </text>
    </comment>
    <comment ref="AE28" authorId="0">
      <text>
        <r>
          <rPr>
            <b/>
            <sz val="8"/>
            <color indexed="81"/>
            <rFont val="Tahoma"/>
            <family val="2"/>
          </rPr>
          <t>SM - HX11 FCY</t>
        </r>
        <r>
          <rPr>
            <sz val="8"/>
            <color indexed="81"/>
            <rFont val="Tahoma"/>
            <family val="2"/>
          </rPr>
          <t xml:space="preserve">
sent by Freeborn
8m  2 + dog
pd £59 - 2019</t>
        </r>
      </text>
    </comment>
    <comment ref="B29" authorId="0">
      <text>
        <r>
          <rPr>
            <b/>
            <sz val="8"/>
            <color indexed="81"/>
            <rFont val="Tahoma"/>
            <family val="2"/>
          </rPr>
          <t>SM</t>
        </r>
        <r>
          <rPr>
            <sz val="8"/>
            <color indexed="81"/>
            <rFont val="Tahoma"/>
            <family val="2"/>
          </rPr>
          <t xml:space="preserve">
french rock up
pd £25 - 1539</t>
        </r>
      </text>
    </comment>
    <comment ref="G29" authorId="0">
      <text>
        <r>
          <rPr>
            <b/>
            <sz val="8"/>
            <color indexed="81"/>
            <rFont val="Tahoma"/>
            <family val="2"/>
          </rPr>
          <t xml:space="preserve">LJ </t>
        </r>
        <r>
          <rPr>
            <sz val="8"/>
            <color indexed="81"/>
            <rFont val="Tahoma"/>
            <family val="2"/>
          </rPr>
          <t xml:space="preserve"> rang on 3/8 to say coming two days early - will pay on arrival
Paid</t>
        </r>
      </text>
    </comment>
    <comment ref="I29" authorId="0">
      <text>
        <r>
          <rPr>
            <b/>
            <sz val="8"/>
            <color indexed="81"/>
            <rFont val="Tahoma"/>
            <family val="2"/>
          </rPr>
          <t xml:space="preserve">MNJ hx54 WHW
</t>
        </r>
        <r>
          <rPr>
            <sz val="8"/>
            <color indexed="81"/>
            <rFont val="Tahoma"/>
            <family val="2"/>
          </rPr>
          <t>£278 ref 1235
9m RV + 2 + 2kids for 1 night.  BB4
07749 619521
pd £68 for 2 ex nights plus £10 for wi fi 1609</t>
        </r>
      </text>
    </comment>
    <comment ref="Q29" authorId="0">
      <text>
        <r>
          <rPr>
            <b/>
            <sz val="8"/>
            <color indexed="81"/>
            <rFont val="Tahoma"/>
            <family val="2"/>
          </rPr>
          <t>LJ   RTZ9</t>
        </r>
        <r>
          <rPr>
            <sz val="8"/>
            <color indexed="81"/>
            <rFont val="Tahoma"/>
            <family val="2"/>
          </rPr>
          <t xml:space="preserve">
</t>
        </r>
        <r>
          <rPr>
            <sz val="8"/>
            <color indexed="81"/>
            <rFont val="Tahoma"/>
            <family val="2"/>
          </rPr>
          <t xml:space="preserve">£126 pif 1067
9m CV +4
email booking
</t>
        </r>
      </text>
    </comment>
    <comment ref="T29" authorId="0">
      <text>
        <r>
          <rPr>
            <b/>
            <sz val="8"/>
            <color indexed="81"/>
            <rFont val="Tahoma"/>
            <family val="2"/>
          </rPr>
          <t>SM -  46KDB8</t>
        </r>
        <r>
          <rPr>
            <sz val="8"/>
            <color indexed="81"/>
            <rFont val="Tahoma"/>
            <family val="2"/>
          </rPr>
          <t xml:space="preserve">
0031 651289973
2 + 1  -  7m
pd £93 - 1823</t>
        </r>
      </text>
    </comment>
    <comment ref="Y29" authorId="0">
      <text>
        <r>
          <rPr>
            <b/>
            <sz val="8"/>
            <color indexed="81"/>
            <rFont val="Tahoma"/>
            <family val="2"/>
          </rPr>
          <t>SM - WX09 EVK</t>
        </r>
        <r>
          <rPr>
            <sz val="8"/>
            <color indexed="81"/>
            <rFont val="Tahoma"/>
            <family val="2"/>
          </rPr>
          <t xml:space="preserve">
07917695933
7.5m for cricket 1 + 1
pd £28 - 1878 + £2 cc</t>
        </r>
      </text>
    </comment>
    <comment ref="AA29" authorId="0">
      <text>
        <r>
          <rPr>
            <b/>
            <sz val="8"/>
            <color indexed="81"/>
            <rFont val="Tahoma"/>
            <family val="2"/>
          </rPr>
          <t xml:space="preserve">SM hx54 WHW
</t>
        </r>
        <r>
          <rPr>
            <sz val="8"/>
            <color indexed="81"/>
            <rFont val="Tahoma"/>
            <family val="2"/>
          </rPr>
          <t xml:space="preserve">£136 ref 1635
9m RV + 2  BB4
07749 619521
</t>
        </r>
      </text>
    </comment>
    <comment ref="AD29" authorId="0">
      <text>
        <r>
          <rPr>
            <b/>
            <sz val="8"/>
            <color indexed="81"/>
            <rFont val="Tahoma"/>
            <family val="2"/>
          </rPr>
          <t>LJ  £2 visitor fee</t>
        </r>
      </text>
    </comment>
    <comment ref="AF29" authorId="0">
      <text>
        <r>
          <rPr>
            <b/>
            <sz val="8"/>
            <color indexed="81"/>
            <rFont val="Tahoma"/>
            <family val="2"/>
          </rPr>
          <t>SM -  FJ64 CLN</t>
        </r>
        <r>
          <rPr>
            <sz val="8"/>
            <color indexed="81"/>
            <rFont val="Tahoma"/>
            <family val="2"/>
          </rPr>
          <t xml:space="preserve">
07795 831 215
7.5m  M/H  2 + 1 + dog
pd £32.50 - 0138</t>
        </r>
      </text>
    </comment>
    <comment ref="D30" authorId="0">
      <text>
        <r>
          <rPr>
            <b/>
            <sz val="8"/>
            <color indexed="81"/>
            <rFont val="Tahoma"/>
            <family val="2"/>
          </rPr>
          <t>MNJ/Stella - rock up
MUGS 96</t>
        </r>
        <r>
          <rPr>
            <sz val="8"/>
            <color indexed="81"/>
            <rFont val="Tahoma"/>
            <family val="2"/>
          </rPr>
          <t xml:space="preserve">
£25 ref cash 063
6.5m MH + 2 from Germany
</t>
        </r>
      </text>
    </comment>
    <comment ref="E30" authorId="0">
      <text>
        <r>
          <rPr>
            <b/>
            <sz val="8"/>
            <color indexed="81"/>
            <rFont val="Tahoma"/>
            <family val="2"/>
          </rPr>
          <t xml:space="preserve">LJ WA61 EHT
</t>
        </r>
        <r>
          <rPr>
            <sz val="8"/>
            <color indexed="81"/>
            <rFont val="Tahoma"/>
            <family val="2"/>
          </rPr>
          <t xml:space="preserve">£34 pif  0502
8m MH + 2 + 2 for ferry
07773 284649
</t>
        </r>
      </text>
    </comment>
    <comment ref="F30" authorId="0">
      <text>
        <r>
          <rPr>
            <b/>
            <sz val="8"/>
            <color indexed="81"/>
            <rFont val="Tahoma"/>
            <family val="2"/>
          </rPr>
          <t>SM -  AG360284
AG350172</t>
        </r>
        <r>
          <rPr>
            <sz val="8"/>
            <color indexed="81"/>
            <rFont val="Tahoma"/>
            <family val="2"/>
          </rPr>
          <t xml:space="preserve">
041793202160
32'
pd £34 - 1588</t>
        </r>
      </text>
    </comment>
    <comment ref="G30" authorId="0">
      <text>
        <r>
          <rPr>
            <b/>
            <sz val="8"/>
            <color indexed="81"/>
            <rFont val="Tahoma"/>
            <family val="2"/>
          </rPr>
          <t xml:space="preserve">MNJ: AE65 FVS
</t>
        </r>
        <r>
          <rPr>
            <sz val="8"/>
            <color indexed="81"/>
            <rFont val="Tahoma"/>
            <family val="2"/>
          </rPr>
          <t xml:space="preserve">£68 PIF. Ref 0485.
Extended stay - </t>
        </r>
        <r>
          <rPr>
            <b/>
            <sz val="8"/>
            <color indexed="81"/>
            <rFont val="Tahoma"/>
            <family val="2"/>
          </rPr>
          <t>Owes £306</t>
        </r>
        <r>
          <rPr>
            <sz val="8"/>
            <color indexed="81"/>
            <rFont val="Tahoma"/>
            <family val="2"/>
          </rPr>
          <t xml:space="preserve">
Tel.07595218007.
2 Adults.
 10 Mt M/H. will ring when he gets to tesco coming in exit gate.
Pd for ex 8n £274 - 1606</t>
        </r>
      </text>
    </comment>
    <comment ref="N30" authorId="0">
      <text>
        <r>
          <rPr>
            <b/>
            <sz val="8"/>
            <color indexed="81"/>
            <rFont val="Tahoma"/>
            <family val="2"/>
          </rPr>
          <t>sm</t>
        </r>
        <r>
          <rPr>
            <sz val="8"/>
            <color indexed="81"/>
            <rFont val="Tahoma"/>
            <family val="2"/>
          </rPr>
          <t xml:space="preserve">
leaving sun am so 2 days in credit as told him NO REFUND</t>
        </r>
      </text>
    </comment>
    <comment ref="Q30" authorId="0">
      <text>
        <r>
          <rPr>
            <b/>
            <sz val="8"/>
            <color indexed="81"/>
            <rFont val="Tahoma"/>
            <family val="2"/>
          </rPr>
          <t>SM -  CO15 FZO</t>
        </r>
        <r>
          <rPr>
            <sz val="8"/>
            <color indexed="81"/>
            <rFont val="Tahoma"/>
            <family val="2"/>
          </rPr>
          <t xml:space="preserve">
07977072841
8m 
£34 - 1792</t>
        </r>
      </text>
    </comment>
    <comment ref="S30" authorId="0">
      <text>
        <r>
          <rPr>
            <b/>
            <sz val="8"/>
            <color indexed="81"/>
            <rFont val="Tahoma"/>
            <family val="2"/>
          </rPr>
          <t xml:space="preserve">MNJ: Reg. ?
</t>
        </r>
        <r>
          <rPr>
            <sz val="8"/>
            <color indexed="81"/>
            <rFont val="Tahoma"/>
            <family val="2"/>
          </rPr>
          <t xml:space="preserve">£120 PIF Ref. 0393
2 Adults 4 dogs, 9Mt MH
Tel. 07956873280.
Attending local wedding.
</t>
        </r>
      </text>
    </comment>
    <comment ref="Y30" authorId="0">
      <text>
        <r>
          <rPr>
            <b/>
            <sz val="8"/>
            <color indexed="81"/>
            <rFont val="Tahoma"/>
            <family val="2"/>
          </rPr>
          <t xml:space="preserve">MNJ: RL07LNB
</t>
        </r>
        <r>
          <rPr>
            <sz val="8"/>
            <color indexed="81"/>
            <rFont val="Tahoma"/>
            <family val="2"/>
          </rPr>
          <t xml:space="preserve">£42 pif. Ref.1810
30ft RV.4 Adults.
Tel. 07984916037
</t>
        </r>
      </text>
    </comment>
    <comment ref="Z30" authorId="0">
      <text>
        <r>
          <rPr>
            <b/>
            <sz val="8"/>
            <color indexed="81"/>
            <rFont val="Tahoma"/>
            <family val="2"/>
          </rPr>
          <t>SM - AE14 EDX</t>
        </r>
        <r>
          <rPr>
            <sz val="8"/>
            <color indexed="81"/>
            <rFont val="Tahoma"/>
            <family val="2"/>
          </rPr>
          <t xml:space="preserve">
07773169983
7.9m 2 only
pd £112 - 1852</t>
        </r>
      </text>
    </comment>
    <comment ref="AA30" authorId="0">
      <text>
        <r>
          <rPr>
            <b/>
            <sz val="8"/>
            <color indexed="81"/>
            <rFont val="Tahoma"/>
            <family val="2"/>
          </rPr>
          <t>Me:</t>
        </r>
        <r>
          <rPr>
            <sz val="8"/>
            <color indexed="81"/>
            <rFont val="Tahoma"/>
            <family val="2"/>
          </rPr>
          <t xml:space="preserve">
daugher picked her up at 1200  DY14 LGL</t>
        </r>
      </text>
    </comment>
    <comment ref="AD30" authorId="0">
      <text>
        <r>
          <rPr>
            <b/>
            <sz val="8"/>
            <color indexed="81"/>
            <rFont val="Tahoma"/>
            <family val="2"/>
          </rPr>
          <t>LJ  £86 for extra 2 night  ref 1990
owes £12 for 2 dogs</t>
        </r>
        <r>
          <rPr>
            <sz val="8"/>
            <color indexed="81"/>
            <rFont val="Tahoma"/>
            <family val="2"/>
          </rPr>
          <t xml:space="preserve">
paid for dogs</t>
        </r>
      </text>
    </comment>
    <comment ref="AF30" authorId="0">
      <text>
        <r>
          <rPr>
            <b/>
            <sz val="8"/>
            <color indexed="81"/>
            <rFont val="Tahoma"/>
            <family val="2"/>
          </rPr>
          <t>SM - HX08 XRO</t>
        </r>
        <r>
          <rPr>
            <sz val="8"/>
            <color indexed="81"/>
            <rFont val="Tahoma"/>
            <family val="2"/>
          </rPr>
          <t xml:space="preserve">
07590 043 222 
8.1m  2 + 3
pd £86 - 1911
booked &amp; pd by Freeborn </t>
        </r>
      </text>
    </comment>
    <comment ref="G34" authorId="0">
      <text>
        <r>
          <rPr>
            <b/>
            <sz val="8"/>
            <color indexed="81"/>
            <rFont val="Tahoma"/>
            <family val="2"/>
          </rPr>
          <t>SM - FN56DJX</t>
        </r>
        <r>
          <rPr>
            <sz val="8"/>
            <color indexed="81"/>
            <rFont val="Tahoma"/>
            <family val="2"/>
          </rPr>
          <t xml:space="preserve">
07836 657111
6.5m 2 + 2
pd £34 - 1545</t>
        </r>
      </text>
    </comment>
    <comment ref="H34" authorId="0">
      <text>
        <r>
          <rPr>
            <b/>
            <sz val="8"/>
            <color indexed="81"/>
            <rFont val="Tahoma"/>
            <family val="2"/>
          </rPr>
          <t xml:space="preserve">LJ DK915BT
</t>
        </r>
        <r>
          <rPr>
            <sz val="8"/>
            <color indexed="81"/>
            <rFont val="Tahoma"/>
            <family val="2"/>
          </rPr>
          <t>£36 ref cash 083
7m MH from Italy + 4
00393356377765</t>
        </r>
      </text>
    </comment>
    <comment ref="N34" authorId="0">
      <text>
        <r>
          <rPr>
            <b/>
            <sz val="8"/>
            <color indexed="81"/>
            <rFont val="Tahoma"/>
            <family val="2"/>
          </rPr>
          <t xml:space="preserve">LJ TTK13
</t>
        </r>
        <r>
          <rPr>
            <sz val="8"/>
            <color indexed="81"/>
            <rFont val="Tahoma"/>
            <family val="2"/>
          </rPr>
          <t>£28 to pay
Paid - cash 009
8m RV + 2
07482 788026</t>
        </r>
      </text>
    </comment>
    <comment ref="P34" authorId="0">
      <text>
        <r>
          <rPr>
            <b/>
            <sz val="8"/>
            <color indexed="81"/>
            <rFont val="Tahoma"/>
            <family val="2"/>
          </rPr>
          <t>SM</t>
        </r>
        <r>
          <rPr>
            <sz val="8"/>
            <color indexed="81"/>
            <rFont val="Tahoma"/>
            <family val="2"/>
          </rPr>
          <t xml:space="preserve">
077 66 311169
28'  2 for Dolphin 
pd £28 - 0552</t>
        </r>
      </text>
    </comment>
    <comment ref="T34" authorId="0">
      <text>
        <r>
          <rPr>
            <b/>
            <sz val="8"/>
            <color indexed="81"/>
            <rFont val="Tahoma"/>
            <family val="2"/>
          </rPr>
          <t>SM - TO29582M</t>
        </r>
        <r>
          <rPr>
            <sz val="8"/>
            <color indexed="81"/>
            <rFont val="Tahoma"/>
            <family val="2"/>
          </rPr>
          <t xml:space="preserve">
03477918741
pd 31 -  1843</t>
        </r>
      </text>
    </comment>
    <comment ref="X34" authorId="0">
      <text>
        <r>
          <rPr>
            <b/>
            <sz val="8"/>
            <color indexed="81"/>
            <rFont val="Tahoma"/>
            <family val="2"/>
          </rPr>
          <t xml:space="preserve">LJ  UUI 5522
</t>
        </r>
        <r>
          <rPr>
            <sz val="8"/>
            <color indexed="81"/>
            <rFont val="Tahoma"/>
            <family val="2"/>
          </rPr>
          <t xml:space="preserve">£34 ref 1894
7.5m MH + 2 + 2
07920 197317
</t>
        </r>
      </text>
    </comment>
    <comment ref="AA34" authorId="0">
      <text>
        <r>
          <rPr>
            <b/>
            <sz val="8"/>
            <color indexed="81"/>
            <rFont val="Tahoma"/>
            <family val="2"/>
          </rPr>
          <t xml:space="preserve">LJ TI 293991
</t>
        </r>
        <r>
          <rPr>
            <sz val="8"/>
            <color indexed="81"/>
            <rFont val="Tahoma"/>
            <family val="2"/>
          </rPr>
          <t>£135  - 1933</t>
        </r>
        <r>
          <rPr>
            <b/>
            <sz val="8"/>
            <color indexed="81"/>
            <rFont val="Tahoma"/>
            <family val="2"/>
          </rPr>
          <t xml:space="preserve">
</t>
        </r>
        <r>
          <rPr>
            <sz val="8"/>
            <color indexed="81"/>
            <rFont val="Tahoma"/>
            <family val="2"/>
          </rPr>
          <t>8.5m MH + 4 + 1
07572 722641</t>
        </r>
        <r>
          <rPr>
            <sz val="8"/>
            <color indexed="81"/>
            <rFont val="Tahoma"/>
            <family val="2"/>
          </rPr>
          <t xml:space="preserve">
AY55   EX 2</t>
        </r>
      </text>
    </comment>
    <comment ref="H35" authorId="0">
      <text>
        <r>
          <rPr>
            <b/>
            <sz val="8"/>
            <color indexed="81"/>
            <rFont val="Tahoma"/>
            <family val="2"/>
          </rPr>
          <t xml:space="preserve">LJ  CB942VM
</t>
        </r>
        <r>
          <rPr>
            <sz val="8"/>
            <color indexed="81"/>
            <rFont val="Tahoma"/>
            <family val="2"/>
          </rPr>
          <t xml:space="preserve">£31 cash 084
7m MH from Italy + 2 + 1
with Prevedel
Rock up
</t>
        </r>
      </text>
    </comment>
    <comment ref="M35" authorId="0">
      <text>
        <r>
          <rPr>
            <b/>
            <sz val="8"/>
            <color indexed="81"/>
            <rFont val="Tahoma"/>
            <family val="2"/>
          </rPr>
          <t>SM - C487 KER</t>
        </r>
        <r>
          <rPr>
            <sz val="8"/>
            <color indexed="81"/>
            <rFont val="Tahoma"/>
            <family val="2"/>
          </rPr>
          <t xml:space="preserve">
07731 735 142
19' 1 + 1
pd £50 - 1727</t>
        </r>
      </text>
    </comment>
    <comment ref="P35" authorId="0">
      <text>
        <r>
          <rPr>
            <b/>
            <sz val="8"/>
            <color indexed="81"/>
            <rFont val="Tahoma"/>
            <family val="2"/>
          </rPr>
          <t>SM</t>
        </r>
        <r>
          <rPr>
            <sz val="8"/>
            <color indexed="81"/>
            <rFont val="Tahoma"/>
            <family val="2"/>
          </rPr>
          <t xml:space="preserve">
0170 860 8092
0798 0202 063
7.5m  BB4
pd £28 - 1187</t>
        </r>
      </text>
    </comment>
    <comment ref="T35" authorId="0">
      <text>
        <r>
          <rPr>
            <b/>
            <sz val="8"/>
            <color indexed="81"/>
            <rFont val="Tahoma"/>
            <family val="2"/>
          </rPr>
          <t xml:space="preserve">MJ/LJ VECGA112
</t>
        </r>
        <r>
          <rPr>
            <sz val="8"/>
            <color indexed="81"/>
            <rFont val="Tahoma"/>
            <family val="2"/>
          </rPr>
          <t>rock up
6.9m MH + 2 + 1 dog
£29.50 ref cash -36</t>
        </r>
        <r>
          <rPr>
            <sz val="8"/>
            <color indexed="81"/>
            <rFont val="Tahoma"/>
            <family val="2"/>
          </rPr>
          <t xml:space="preserve">
</t>
        </r>
      </text>
    </comment>
    <comment ref="AA35" authorId="0">
      <text>
        <r>
          <rPr>
            <b/>
            <sz val="8"/>
            <color indexed="81"/>
            <rFont val="Tahoma"/>
            <family val="2"/>
          </rPr>
          <t xml:space="preserve">LJ </t>
        </r>
        <r>
          <rPr>
            <sz val="10"/>
            <color indexed="81"/>
            <rFont val="Tahoma"/>
            <family val="2"/>
          </rPr>
          <t>HX09 AWM</t>
        </r>
        <r>
          <rPr>
            <b/>
            <sz val="10"/>
            <color indexed="81"/>
            <rFont val="Tahoma"/>
            <family val="2"/>
          </rPr>
          <t xml:space="preserve">
</t>
        </r>
        <r>
          <rPr>
            <sz val="10"/>
            <color indexed="81"/>
            <rFont val="Tahoma"/>
            <family val="2"/>
          </rPr>
          <t>£268 gpt two cruise</t>
        </r>
        <r>
          <rPr>
            <sz val="8"/>
            <color indexed="81"/>
            <rFont val="Tahoma"/>
            <family val="2"/>
          </rPr>
          <t xml:space="preserve"> and stay ref 1837
1.   £112.50
2   £156  29/9
BB4 - July
07982 234786</t>
        </r>
      </text>
    </comment>
    <comment ref="AB35" authorId="0">
      <text>
        <r>
          <rPr>
            <b/>
            <sz val="8"/>
            <color indexed="81"/>
            <rFont val="Tahoma"/>
            <family val="2"/>
          </rPr>
          <t>SM - FJ16 ECX</t>
        </r>
        <r>
          <rPr>
            <sz val="8"/>
            <color indexed="81"/>
            <rFont val="Tahoma"/>
            <family val="2"/>
          </rPr>
          <t xml:space="preserve">
07970 203246
only wanted 2n but pd for 3
pd £75 - 1885</t>
        </r>
      </text>
    </comment>
    <comment ref="J36" authorId="0">
      <text>
        <r>
          <rPr>
            <b/>
            <sz val="8"/>
            <color indexed="81"/>
            <rFont val="Tahoma"/>
            <family val="2"/>
          </rPr>
          <t>Paid £522 ref 1669 on 9.8.16
30th July - 26th August</t>
        </r>
        <r>
          <rPr>
            <sz val="8"/>
            <color indexed="81"/>
            <rFont val="Tahoma"/>
            <family val="2"/>
          </rPr>
          <t xml:space="preserve">
</t>
        </r>
      </text>
    </comment>
    <comment ref="H37" authorId="0">
      <text>
        <r>
          <rPr>
            <b/>
            <sz val="8"/>
            <color indexed="81"/>
            <rFont val="Tahoma"/>
            <family val="2"/>
          </rPr>
          <t xml:space="preserve">LJ  </t>
        </r>
        <r>
          <rPr>
            <sz val="8"/>
            <color indexed="81"/>
            <rFont val="Tahoma"/>
            <family val="2"/>
          </rPr>
          <t xml:space="preserve"> paid £350 ref 1622 for two week 31st July - 14 Aug.  Not here but paid as if here for 8/8 - 14/8</t>
        </r>
      </text>
    </comment>
    <comment ref="Q37" authorId="0">
      <text>
        <r>
          <rPr>
            <b/>
            <sz val="8"/>
            <color indexed="81"/>
            <rFont val="Tahoma"/>
            <family val="2"/>
          </rPr>
          <t>SM</t>
        </r>
        <r>
          <rPr>
            <sz val="8"/>
            <color indexed="81"/>
            <rFont val="Tahoma"/>
            <family val="2"/>
          </rPr>
          <t xml:space="preserve">
pd from 14 to 27 Aug
pd £350 - 1816</t>
        </r>
      </text>
    </comment>
    <comment ref="AC37" authorId="0">
      <text>
        <r>
          <rPr>
            <b/>
            <sz val="8"/>
            <color indexed="81"/>
            <rFont val="Tahoma"/>
            <family val="2"/>
          </rPr>
          <t>SM</t>
        </r>
        <r>
          <rPr>
            <sz val="8"/>
            <color indexed="81"/>
            <rFont val="Tahoma"/>
            <family val="2"/>
          </rPr>
          <t xml:space="preserve">
pd £175 - 1975
28 Aug to 2 Sep</t>
        </r>
      </text>
    </comment>
    <comment ref="E38" authorId="0">
      <text>
        <r>
          <rPr>
            <b/>
            <sz val="8"/>
            <color indexed="81"/>
            <rFont val="Tahoma"/>
            <family val="2"/>
          </rPr>
          <t xml:space="preserve">LJ  YP12 LND
</t>
        </r>
        <r>
          <rPr>
            <sz val="8"/>
            <color indexed="81"/>
            <rFont val="Tahoma"/>
            <family val="2"/>
          </rPr>
          <t>£150 ref 1578
6m cv + 2 + infant
07782 114225
dropping off today then sleeping in from Sunday</t>
        </r>
      </text>
    </comment>
    <comment ref="L38" authorId="0">
      <text>
        <r>
          <rPr>
            <b/>
            <sz val="8"/>
            <color indexed="81"/>
            <rFont val="Tahoma"/>
            <family val="2"/>
          </rPr>
          <t>LJ  paid £25 to extend one day 1702</t>
        </r>
        <r>
          <rPr>
            <sz val="8"/>
            <color indexed="81"/>
            <rFont val="Tahoma"/>
            <family val="2"/>
          </rPr>
          <t xml:space="preserve">
</t>
        </r>
      </text>
    </comment>
    <comment ref="M38" authorId="0">
      <text>
        <r>
          <rPr>
            <b/>
            <sz val="8"/>
            <color indexed="81"/>
            <rFont val="Tahoma"/>
            <family val="2"/>
          </rPr>
          <t xml:space="preserve">SM - </t>
        </r>
        <r>
          <rPr>
            <sz val="8"/>
            <color indexed="81"/>
            <rFont val="Tahoma"/>
            <family val="2"/>
          </rPr>
          <t xml:space="preserve">
pd £25 - 1715
to stay ex night friday</t>
        </r>
      </text>
    </comment>
    <comment ref="N38" authorId="0">
      <text>
        <r>
          <rPr>
            <b/>
            <sz val="8"/>
            <color indexed="81"/>
            <rFont val="Tahoma"/>
            <family val="2"/>
          </rPr>
          <t xml:space="preserve">LJ- </t>
        </r>
        <r>
          <rPr>
            <sz val="8"/>
            <color indexed="81"/>
            <rFont val="Tahoma"/>
            <family val="2"/>
          </rPr>
          <t xml:space="preserve">
pd £25 - 1729
to stay ex night friday</t>
        </r>
      </text>
    </comment>
    <comment ref="Q38" authorId="0">
      <text>
        <r>
          <rPr>
            <b/>
            <sz val="8"/>
            <color indexed="81"/>
            <rFont val="Tahoma"/>
            <family val="2"/>
          </rPr>
          <t>SM - NV64 OSB</t>
        </r>
        <r>
          <rPr>
            <sz val="8"/>
            <color indexed="81"/>
            <rFont val="Tahoma"/>
            <family val="2"/>
          </rPr>
          <t xml:space="preserve">
07717 313115
7m told him 
£168 peak and £150 off peak
Pd £168 - 1521</t>
        </r>
      </text>
    </comment>
    <comment ref="AE38" authorId="0">
      <text>
        <r>
          <rPr>
            <b/>
            <sz val="8"/>
            <color indexed="81"/>
            <rFont val="Tahoma"/>
            <family val="2"/>
          </rPr>
          <t>SM</t>
        </r>
        <r>
          <rPr>
            <sz val="8"/>
            <color indexed="81"/>
            <rFont val="Tahoma"/>
            <family val="2"/>
          </rPr>
          <t xml:space="preserve">
pd from 23 aug to 5 Sep
pd £344 - 2018</t>
        </r>
      </text>
    </comment>
    <comment ref="E39" authorId="0">
      <text>
        <r>
          <rPr>
            <b/>
            <sz val="8"/>
            <color indexed="81"/>
            <rFont val="Tahoma"/>
            <family val="2"/>
          </rPr>
          <t>SM - EVA5055</t>
        </r>
        <r>
          <rPr>
            <sz val="8"/>
            <color indexed="81"/>
            <rFont val="Tahoma"/>
            <family val="2"/>
          </rPr>
          <t xml:space="preserve">
german rock up
pd £28 - 074</t>
        </r>
      </text>
    </comment>
    <comment ref="F39" authorId="0">
      <text>
        <r>
          <rPr>
            <b/>
            <sz val="8"/>
            <color indexed="81"/>
            <rFont val="Tahoma"/>
            <family val="2"/>
          </rPr>
          <t xml:space="preserve">LJ  EZZ295H
</t>
        </r>
        <r>
          <rPr>
            <sz val="8"/>
            <color indexed="81"/>
            <rFont val="Tahoma"/>
            <family val="2"/>
          </rPr>
          <t xml:space="preserve">£96 to pay
0049 1779275882
7m MH + 3
</t>
        </r>
      </text>
    </comment>
    <comment ref="AA39" authorId="0">
      <text>
        <r>
          <rPr>
            <b/>
            <sz val="8"/>
            <color indexed="81"/>
            <rFont val="Tahoma"/>
            <family val="2"/>
          </rPr>
          <t>SM -  on arrival</t>
        </r>
        <r>
          <rPr>
            <sz val="8"/>
            <color indexed="81"/>
            <rFont val="Tahoma"/>
            <family val="2"/>
          </rPr>
          <t xml:space="preserve">
07720856668
5m - 2 + 1 + 2yrs + dog
2 + car for 2n from Sat 
pd £114.50  -  1904</t>
        </r>
      </text>
    </comment>
    <comment ref="C40" authorId="0">
      <text>
        <r>
          <rPr>
            <b/>
            <sz val="8"/>
            <color indexed="81"/>
            <rFont val="Tahoma"/>
            <family val="2"/>
          </rPr>
          <t xml:space="preserve">LJ 03 KE 9124
</t>
        </r>
        <r>
          <rPr>
            <sz val="8"/>
            <color indexed="81"/>
            <rFont val="Tahoma"/>
            <family val="2"/>
          </rPr>
          <t xml:space="preserve">£80 ref 1377
7m MH + 2 + 4 
Assistance dog for disabled child.  From Ireland.
00353 862355634
</t>
        </r>
      </text>
    </comment>
    <comment ref="F40" authorId="0">
      <text>
        <r>
          <rPr>
            <b/>
            <sz val="8"/>
            <color indexed="81"/>
            <rFont val="Tahoma"/>
            <family val="2"/>
          </rPr>
          <t>SM</t>
        </r>
        <r>
          <rPr>
            <sz val="8"/>
            <color indexed="81"/>
            <rFont val="Tahoma"/>
            <family val="2"/>
          </rPr>
          <t xml:space="preserve">
german rock up
pd £28 - 074 cash</t>
        </r>
      </text>
    </comment>
    <comment ref="G40" authorId="0">
      <text>
        <r>
          <rPr>
            <b/>
            <sz val="8"/>
            <color indexed="81"/>
            <rFont val="Tahoma"/>
            <family val="2"/>
          </rPr>
          <t>LW
KP53OTK
07428195362
MH 2 ADULTS 8 NITES. PD £224.
mite be 2 extra adults + 1 dog but will pay when arrives. Close to toilets plz.</t>
        </r>
        <r>
          <rPr>
            <sz val="8"/>
            <color indexed="81"/>
            <rFont val="Tahoma"/>
            <family val="2"/>
          </rPr>
          <t xml:space="preserve">
</t>
        </r>
      </text>
    </comment>
    <comment ref="H40" authorId="0">
      <text>
        <r>
          <rPr>
            <b/>
            <sz val="8"/>
            <color indexed="81"/>
            <rFont val="Tahoma"/>
            <family val="2"/>
          </rPr>
          <t>LJ - moved from pitch 27</t>
        </r>
      </text>
    </comment>
    <comment ref="J40" authorId="0">
      <text>
        <r>
          <rPr>
            <b/>
            <sz val="8"/>
            <color indexed="81"/>
            <rFont val="Tahoma"/>
            <family val="2"/>
          </rPr>
          <t xml:space="preserve">LJ  FD03 BVC
</t>
        </r>
        <r>
          <rPr>
            <sz val="8"/>
            <color indexed="81"/>
            <rFont val="Tahoma"/>
            <family val="2"/>
          </rPr>
          <t>£29.50 ref 1677
6.1m MH + 2 + 1 + infant + dog
07799 067404</t>
        </r>
      </text>
    </comment>
    <comment ref="L40" authorId="0">
      <text>
        <r>
          <rPr>
            <b/>
            <sz val="8"/>
            <color indexed="81"/>
            <rFont val="Tahoma"/>
            <family val="2"/>
          </rPr>
          <t xml:space="preserve">LJ  G233 YPO
</t>
        </r>
        <r>
          <rPr>
            <sz val="8"/>
            <color indexed="81"/>
            <rFont val="Tahoma"/>
            <family val="2"/>
          </rPr>
          <t>£31 ref 1701
23' MH +1 + 2
Paid for one child as one adult .. Father driving vehicle here then catching train back from Soton.
07712 837000</t>
        </r>
        <r>
          <rPr>
            <sz val="8"/>
            <color indexed="81"/>
            <rFont val="Tahoma"/>
            <family val="2"/>
          </rPr>
          <t xml:space="preserve">
seemed to think ok to stay until 5pm - very rude man told him he would have to pay £10 as 11am is departure time pd £10 - 1726</t>
        </r>
      </text>
    </comment>
    <comment ref="N40" authorId="0">
      <text>
        <r>
          <rPr>
            <b/>
            <sz val="8"/>
            <color indexed="81"/>
            <rFont val="Tahoma"/>
            <family val="2"/>
          </rPr>
          <t>SM - 12LDP4 hired</t>
        </r>
        <r>
          <rPr>
            <sz val="8"/>
            <color indexed="81"/>
            <rFont val="Tahoma"/>
            <family val="2"/>
          </rPr>
          <t xml:space="preserve">
0031 613915621
7m German 2 + 2 
pd £34 -  1740</t>
        </r>
      </text>
    </comment>
    <comment ref="O40" authorId="0">
      <text>
        <r>
          <rPr>
            <b/>
            <sz val="8"/>
            <color indexed="81"/>
            <rFont val="Tahoma"/>
            <family val="2"/>
          </rPr>
          <t>SM - 26XXHV</t>
        </r>
        <r>
          <rPr>
            <sz val="8"/>
            <color indexed="81"/>
            <rFont val="Tahoma"/>
            <family val="2"/>
          </rPr>
          <t xml:space="preserve">
pd £75 - 1750
Dutch 
req near toilets wife can walk far</t>
        </r>
      </text>
    </comment>
    <comment ref="X40" authorId="0">
      <text>
        <r>
          <rPr>
            <b/>
            <sz val="8"/>
            <color indexed="81"/>
            <rFont val="Tahoma"/>
            <family val="2"/>
          </rPr>
          <t>LJ  LB07 JDB
P500 PSB</t>
        </r>
        <r>
          <rPr>
            <sz val="8"/>
            <color indexed="81"/>
            <rFont val="Tahoma"/>
            <family val="2"/>
          </rPr>
          <t xml:space="preserve">
£72 ref 1897
7m MH + 4
07871 835652
Wed still here at 3pm so asked about when they are leaving - said they only arrived last night?</t>
        </r>
      </text>
    </comment>
    <comment ref="AA40" authorId="0">
      <text>
        <r>
          <rPr>
            <b/>
            <sz val="8"/>
            <color indexed="81"/>
            <rFont val="Tahoma"/>
            <family val="2"/>
          </rPr>
          <t>SM -  told whiteboard</t>
        </r>
        <r>
          <rPr>
            <sz val="8"/>
            <color indexed="81"/>
            <rFont val="Tahoma"/>
            <family val="2"/>
          </rPr>
          <t xml:space="preserve">
07985 530265
from ferry  Reg  SG09 UTV
5m  2 + 3 &amp; 5yrs
pd £20 - 0070
balance due £64
tell door code when she rings
paid £128  1766 for both</t>
        </r>
      </text>
    </comment>
    <comment ref="AD40" authorId="0">
      <text>
        <r>
          <rPr>
            <b/>
            <sz val="8"/>
            <color indexed="81"/>
            <rFont val="Tahoma"/>
            <family val="2"/>
          </rPr>
          <t xml:space="preserve">LJ   LK16 YED
</t>
        </r>
        <r>
          <rPr>
            <sz val="8"/>
            <color indexed="81"/>
            <rFont val="Tahoma"/>
            <family val="2"/>
          </rPr>
          <t>£28 to pay
22' MH + 2 + 1
0061 497850262
£2 wifi</t>
        </r>
      </text>
    </comment>
    <comment ref="AE40" authorId="0">
      <text>
        <r>
          <rPr>
            <sz val="8"/>
            <color indexed="81"/>
            <rFont val="Tahoma"/>
            <family val="2"/>
          </rPr>
          <t xml:space="preserve">
Sarah the daughter is staying on as her partner is in hospital in London
she has paid for 2n 30-31 Aug
pd £54 - 1998</t>
        </r>
      </text>
    </comment>
    <comment ref="B41" authorId="0">
      <text>
        <r>
          <rPr>
            <b/>
            <sz val="8"/>
            <color indexed="81"/>
            <rFont val="Tahoma"/>
            <family val="2"/>
          </rPr>
          <t>SM - WX62 EEZ</t>
        </r>
        <r>
          <rPr>
            <sz val="8"/>
            <color indexed="81"/>
            <rFont val="Tahoma"/>
            <family val="2"/>
          </rPr>
          <t xml:space="preserve">
07771 882045
pd £25 - - 1523</t>
        </r>
      </text>
    </comment>
    <comment ref="C41" authorId="0">
      <text>
        <r>
          <rPr>
            <sz val="8"/>
            <color indexed="81"/>
            <rFont val="Tahoma"/>
            <family val="2"/>
          </rPr>
          <t>sm,
2 VBW from cricket 2130
pd £25 - - 1511</t>
        </r>
      </text>
    </comment>
    <comment ref="E41" authorId="0">
      <text>
        <r>
          <rPr>
            <b/>
            <sz val="8"/>
            <color indexed="81"/>
            <rFont val="Tahoma"/>
            <family val="2"/>
          </rPr>
          <t>SM</t>
        </r>
        <r>
          <rPr>
            <sz val="8"/>
            <color indexed="81"/>
            <rFont val="Tahoma"/>
            <family val="2"/>
          </rPr>
          <t xml:space="preserve">
german rock up sm 
Honeymoon couple
pd £50 - 066</t>
        </r>
      </text>
    </comment>
    <comment ref="H41" authorId="0">
      <text>
        <r>
          <rPr>
            <b/>
            <sz val="8"/>
            <color indexed="81"/>
            <rFont val="Tahoma"/>
            <family val="2"/>
          </rPr>
          <t xml:space="preserve">SM - N600 NRG
</t>
        </r>
        <r>
          <rPr>
            <sz val="8"/>
            <color indexed="81"/>
            <rFont val="Tahoma"/>
            <family val="2"/>
          </rPr>
          <t>07946394622</t>
        </r>
        <r>
          <rPr>
            <sz val="8"/>
            <color indexed="81"/>
            <rFont val="Tahoma"/>
            <family val="2"/>
          </rPr>
          <t xml:space="preserve">
pd £26.50
</t>
        </r>
      </text>
    </comment>
    <comment ref="K41" authorId="0">
      <text>
        <r>
          <rPr>
            <b/>
            <sz val="8"/>
            <color indexed="81"/>
            <rFont val="Tahoma"/>
            <family val="2"/>
          </rPr>
          <t>SM -  FV06 BHY</t>
        </r>
        <r>
          <rPr>
            <sz val="8"/>
            <color indexed="81"/>
            <rFont val="Tahoma"/>
            <family val="2"/>
          </rPr>
          <t xml:space="preserve">
0746 9245944
7m  2 + 1
pd £31 - 0921</t>
        </r>
      </text>
    </comment>
    <comment ref="L41" authorId="0">
      <text>
        <r>
          <rPr>
            <b/>
            <sz val="8"/>
            <color indexed="81"/>
            <rFont val="Tahoma"/>
            <family val="2"/>
          </rPr>
          <t xml:space="preserve">LJ  WU16 LVE
</t>
        </r>
        <r>
          <rPr>
            <sz val="8"/>
            <color indexed="81"/>
            <rFont val="Tahoma"/>
            <family val="2"/>
          </rPr>
          <t xml:space="preserve">£75 ref 1361
074321 05999
6M mh + 2 + 2 dogs
Stella took booking
Paid £9 for dogs cash 095
</t>
        </r>
      </text>
    </comment>
    <comment ref="P41" authorId="0">
      <text>
        <r>
          <rPr>
            <b/>
            <sz val="8"/>
            <color indexed="81"/>
            <rFont val="Tahoma"/>
            <family val="2"/>
          </rPr>
          <t xml:space="preserve">LJ PMAA 1575
</t>
        </r>
        <r>
          <rPr>
            <sz val="8"/>
            <color indexed="81"/>
            <rFont val="Tahoma"/>
            <family val="2"/>
          </rPr>
          <t xml:space="preserve">£30 REF 1253
7.5M mh +2 from Germany
0049 17680 499434
2 infants under 4
</t>
        </r>
      </text>
    </comment>
    <comment ref="Q41" authorId="0">
      <text>
        <r>
          <rPr>
            <b/>
            <sz val="8"/>
            <color indexed="81"/>
            <rFont val="Tahoma"/>
            <family val="2"/>
          </rPr>
          <t>SM - WX62 EEZ</t>
        </r>
        <r>
          <rPr>
            <sz val="8"/>
            <color indexed="81"/>
            <rFont val="Tahoma"/>
            <family val="2"/>
          </rPr>
          <t xml:space="preserve">
07771 882045
pd £25 - - 1791</t>
        </r>
      </text>
    </comment>
    <comment ref="R41" authorId="0">
      <text>
        <r>
          <rPr>
            <b/>
            <sz val="8"/>
            <color indexed="81"/>
            <rFont val="Tahoma"/>
            <family val="2"/>
          </rPr>
          <t xml:space="preserve">LJ  KCAA610
</t>
        </r>
        <r>
          <rPr>
            <sz val="8"/>
            <color indexed="81"/>
            <rFont val="Tahoma"/>
            <family val="2"/>
          </rPr>
          <t>£56 ref 1812
6m MH + 2 + 1
0091 5120745153
from Acsi book
paid for extra night £28 + 2  for wifi   ref 1828</t>
        </r>
      </text>
    </comment>
    <comment ref="Z41" authorId="0">
      <text>
        <r>
          <rPr>
            <b/>
            <sz val="8"/>
            <color indexed="81"/>
            <rFont val="Tahoma"/>
            <family val="2"/>
          </rPr>
          <t xml:space="preserve">LJ GL16 AVV
</t>
        </r>
        <r>
          <rPr>
            <sz val="8"/>
            <color indexed="81"/>
            <rFont val="Tahoma"/>
            <family val="2"/>
          </rPr>
          <t xml:space="preserve">£31  ref 1887
VW + 2 + 2 
07792226562
1 night internet </t>
        </r>
      </text>
    </comment>
    <comment ref="AA41" authorId="0">
      <text>
        <r>
          <rPr>
            <b/>
            <sz val="8"/>
            <color indexed="81"/>
            <rFont val="Tahoma"/>
            <family val="2"/>
          </rPr>
          <t>SM -  AF11 VRG</t>
        </r>
        <r>
          <rPr>
            <sz val="8"/>
            <color indexed="81"/>
            <rFont val="Tahoma"/>
            <family val="2"/>
          </rPr>
          <t xml:space="preserve">
</t>
        </r>
        <r>
          <rPr>
            <sz val="10"/>
            <color indexed="81"/>
            <rFont val="Tahoma"/>
            <family val="2"/>
          </rPr>
          <t>0190 4490165</t>
        </r>
        <r>
          <rPr>
            <sz val="8"/>
            <color indexed="81"/>
            <rFont val="Tahoma"/>
            <family val="2"/>
          </rPr>
          <t xml:space="preserve">
0771 256 1321
pd £20 - 0456
Balance due £92
paid £128  1766 for both</t>
        </r>
      </text>
    </comment>
    <comment ref="AD41" authorId="0">
      <text>
        <r>
          <rPr>
            <b/>
            <sz val="8"/>
            <color indexed="81"/>
            <rFont val="Tahoma"/>
            <family val="2"/>
          </rPr>
          <t>LJ   LK16 YBM</t>
        </r>
        <r>
          <rPr>
            <sz val="8"/>
            <color indexed="81"/>
            <rFont val="Tahoma"/>
            <family val="2"/>
          </rPr>
          <t xml:space="preserve">
£31 to pay
22' MH + 2 + 1
0061 497850262
</t>
        </r>
      </text>
    </comment>
    <comment ref="AF41" authorId="0">
      <text>
        <r>
          <rPr>
            <b/>
            <sz val="8"/>
            <color indexed="81"/>
            <rFont val="Tahoma"/>
            <family val="2"/>
          </rPr>
          <t xml:space="preserve">LJ  CY65 FWD
</t>
        </r>
        <r>
          <rPr>
            <sz val="8"/>
            <color indexed="81"/>
            <rFont val="Tahoma"/>
            <family val="2"/>
          </rPr>
          <t>£25 ref 2022
6m CV + 2
074804 802621</t>
        </r>
      </text>
    </comment>
    <comment ref="C42" authorId="0">
      <text>
        <r>
          <rPr>
            <b/>
            <sz val="8"/>
            <color indexed="81"/>
            <rFont val="Tahoma"/>
            <family val="2"/>
          </rPr>
          <t>SM</t>
        </r>
        <r>
          <rPr>
            <sz val="8"/>
            <color indexed="81"/>
            <rFont val="Tahoma"/>
            <family val="2"/>
          </rPr>
          <t xml:space="preserve">
pd from 2 to 8 Aug
pd £175 - 1551</t>
        </r>
      </text>
    </comment>
    <comment ref="I42" authorId="0">
      <text>
        <r>
          <rPr>
            <b/>
            <sz val="8"/>
            <color indexed="81"/>
            <rFont val="Tahoma"/>
            <family val="2"/>
          </rPr>
          <t>LJ  paid £175 8.8 - 15.8
ref 1680</t>
        </r>
        <r>
          <rPr>
            <sz val="8"/>
            <color indexed="81"/>
            <rFont val="Tahoma"/>
            <family val="2"/>
          </rPr>
          <t xml:space="preserve">
</t>
        </r>
      </text>
    </comment>
    <comment ref="Q42" authorId="0">
      <text>
        <r>
          <rPr>
            <b/>
            <sz val="8"/>
            <color indexed="81"/>
            <rFont val="Tahoma"/>
            <family val="2"/>
          </rPr>
          <t>SM</t>
        </r>
        <r>
          <rPr>
            <sz val="8"/>
            <color indexed="81"/>
            <rFont val="Tahoma"/>
            <family val="2"/>
          </rPr>
          <t xml:space="preserve">
pd for 4n said he had pd for last week but it was still in Blue?
Pd £100 - 1796</t>
        </r>
      </text>
    </comment>
    <comment ref="AA42" authorId="0">
      <text>
        <r>
          <rPr>
            <b/>
            <sz val="8"/>
            <color indexed="81"/>
            <rFont val="Tahoma"/>
            <family val="2"/>
          </rPr>
          <t>SM - LM11 YWE</t>
        </r>
        <r>
          <rPr>
            <sz val="8"/>
            <color indexed="81"/>
            <rFont val="Tahoma"/>
            <family val="2"/>
          </rPr>
          <t xml:space="preserve">
07782190161
sm caravan 2 BB4
pd £75 - 1882</t>
        </r>
      </text>
    </comment>
    <comment ref="AD42" authorId="0">
      <text>
        <r>
          <rPr>
            <b/>
            <sz val="8"/>
            <color indexed="81"/>
            <rFont val="Tahoma"/>
            <family val="2"/>
          </rPr>
          <t>SM - BV63 WTZ</t>
        </r>
        <r>
          <rPr>
            <sz val="8"/>
            <color indexed="81"/>
            <rFont val="Tahoma"/>
            <family val="2"/>
          </rPr>
          <t xml:space="preserve">
074095 37326
VW  2 for 1n
pd £25 - 1976
</t>
        </r>
      </text>
    </comment>
    <comment ref="AE42" authorId="0">
      <text>
        <r>
          <rPr>
            <b/>
            <sz val="8"/>
            <color indexed="81"/>
            <rFont val="Tahoma"/>
            <family val="2"/>
          </rPr>
          <t>SM</t>
        </r>
        <r>
          <rPr>
            <sz val="8"/>
            <color indexed="81"/>
            <rFont val="Tahoma"/>
            <family val="2"/>
          </rPr>
          <t xml:space="preserve">
07807132283
pd £30 - 1900</t>
        </r>
      </text>
    </comment>
    <comment ref="B43" authorId="0">
      <text>
        <r>
          <rPr>
            <b/>
            <sz val="8"/>
            <color indexed="81"/>
            <rFont val="Tahoma"/>
            <family val="2"/>
          </rPr>
          <t>SM -  01983 866645</t>
        </r>
        <r>
          <rPr>
            <sz val="8"/>
            <color indexed="81"/>
            <rFont val="Tahoma"/>
            <family val="2"/>
          </rPr>
          <t xml:space="preserve">
Bob - 077 625 02943
</t>
        </r>
      </text>
    </comment>
    <comment ref="L43" authorId="0">
      <text>
        <r>
          <rPr>
            <b/>
            <sz val="8"/>
            <color indexed="81"/>
            <rFont val="Tahoma"/>
            <family val="2"/>
          </rPr>
          <t>here but payment due</t>
        </r>
        <r>
          <rPr>
            <sz val="8"/>
            <color indexed="81"/>
            <rFont val="Tahoma"/>
            <family val="2"/>
          </rPr>
          <t xml:space="preserve">
pd from 11 to 29 Aug my fault should have been up to 31st
8 here @ £25
11 home @ £12.50
pd £337.50  -  1695</t>
        </r>
      </text>
    </comment>
    <comment ref="AE43" authorId="0">
      <text>
        <r>
          <rPr>
            <b/>
            <sz val="8"/>
            <color indexed="81"/>
            <rFont val="Tahoma"/>
            <family val="2"/>
          </rPr>
          <t>SM</t>
        </r>
        <r>
          <rPr>
            <sz val="8"/>
            <color indexed="81"/>
            <rFont val="Tahoma"/>
            <family val="2"/>
          </rPr>
          <t xml:space="preserve">
paid from 30 Aug to 15 Sep
pd £306 - 2017</t>
        </r>
      </text>
    </comment>
    <comment ref="B44" authorId="0">
      <text>
        <r>
          <rPr>
            <b/>
            <sz val="8"/>
            <color indexed="81"/>
            <rFont val="Tahoma"/>
            <family val="2"/>
          </rPr>
          <t>Me:</t>
        </r>
        <r>
          <rPr>
            <sz val="8"/>
            <color indexed="81"/>
            <rFont val="Tahoma"/>
            <family val="2"/>
          </rPr>
          <t xml:space="preserve">
German rock up
2 + 1
pd £31 - 1529</t>
        </r>
      </text>
    </comment>
    <comment ref="D44" authorId="0">
      <text>
        <r>
          <rPr>
            <b/>
            <sz val="8"/>
            <color indexed="81"/>
            <rFont val="Tahoma"/>
            <family val="2"/>
          </rPr>
          <t xml:space="preserve">LJ  BFSK2016
</t>
        </r>
        <r>
          <rPr>
            <sz val="8"/>
            <color indexed="81"/>
            <rFont val="Tahoma"/>
            <family val="2"/>
          </rPr>
          <t xml:space="preserve">£50 ref 1571
Rock up MH + 2
0049 1702384412
</t>
        </r>
      </text>
    </comment>
    <comment ref="F44" authorId="0">
      <text>
        <r>
          <rPr>
            <b/>
            <sz val="8"/>
            <color indexed="81"/>
            <rFont val="Tahoma"/>
            <family val="2"/>
          </rPr>
          <t xml:space="preserve">LJ  MV12 BZT
</t>
        </r>
        <r>
          <rPr>
            <sz val="8"/>
            <color indexed="81"/>
            <rFont val="Tahoma"/>
            <family val="2"/>
          </rPr>
          <t xml:space="preserve">£56 ref 1573
23' MH + 2
079149 43578
came in to book so given receipt
</t>
        </r>
      </text>
    </comment>
    <comment ref="H44" authorId="0">
      <text>
        <r>
          <rPr>
            <b/>
            <sz val="8"/>
            <color indexed="81"/>
            <rFont val="Tahoma"/>
            <family val="2"/>
          </rPr>
          <t>SM - 1535</t>
        </r>
        <r>
          <rPr>
            <sz val="8"/>
            <color indexed="81"/>
            <rFont val="Tahoma"/>
            <family val="2"/>
          </rPr>
          <t xml:space="preserve">
07796947903
6m 2 + 1 for ferry
pd £28 - 1535</t>
        </r>
      </text>
    </comment>
    <comment ref="I44" authorId="0">
      <text>
        <r>
          <rPr>
            <b/>
            <sz val="8"/>
            <color indexed="81"/>
            <rFont val="Tahoma"/>
            <family val="2"/>
          </rPr>
          <t>Me:</t>
        </r>
        <r>
          <rPr>
            <sz val="8"/>
            <color indexed="81"/>
            <rFont val="Tahoma"/>
            <family val="2"/>
          </rPr>
          <t xml:space="preserve">
pd £25 - 1650</t>
        </r>
      </text>
    </comment>
    <comment ref="J44" authorId="0">
      <text>
        <r>
          <rPr>
            <b/>
            <sz val="8"/>
            <color indexed="81"/>
            <rFont val="Tahoma"/>
            <family val="2"/>
          </rPr>
          <t>SM - OE ZI 55</t>
        </r>
        <r>
          <rPr>
            <sz val="8"/>
            <color indexed="81"/>
            <rFont val="Tahoma"/>
            <family val="2"/>
          </rPr>
          <t xml:space="preserve">
Swiss rock up
pd 25 - 1684</t>
        </r>
      </text>
    </comment>
    <comment ref="K44" authorId="0">
      <text>
        <r>
          <rPr>
            <b/>
            <sz val="8"/>
            <color indexed="81"/>
            <rFont val="Tahoma"/>
            <family val="2"/>
          </rPr>
          <t>Sm -  N9 TNL</t>
        </r>
        <r>
          <rPr>
            <sz val="8"/>
            <color indexed="81"/>
            <rFont val="Tahoma"/>
            <family val="2"/>
          </rPr>
          <t xml:space="preserve">
078701 79470
27'  2 + 2 for ferry
pd £34 - 0680
left a bag of rubbish which was all over the pitch A.M 11.8</t>
        </r>
      </text>
    </comment>
    <comment ref="M44" authorId="0">
      <text>
        <r>
          <rPr>
            <b/>
            <sz val="8"/>
            <color indexed="81"/>
            <rFont val="Tahoma"/>
            <family val="2"/>
          </rPr>
          <t>SM - HF03 MFY</t>
        </r>
        <r>
          <rPr>
            <sz val="8"/>
            <color indexed="81"/>
            <rFont val="Tahoma"/>
            <family val="2"/>
          </rPr>
          <t xml:space="preserve">
07752500790
21'  2 + 2
pd £62 - 1723</t>
        </r>
      </text>
    </comment>
    <comment ref="Q44" authorId="0">
      <text>
        <r>
          <rPr>
            <b/>
            <sz val="8"/>
            <color indexed="81"/>
            <rFont val="Tahoma"/>
            <family val="2"/>
          </rPr>
          <t xml:space="preserve">SM - </t>
        </r>
        <r>
          <rPr>
            <sz val="8"/>
            <color indexed="81"/>
            <rFont val="Tahoma"/>
            <family val="2"/>
          </rPr>
          <t xml:space="preserve">
rock up
pdf £25 - 1795</t>
        </r>
      </text>
    </comment>
    <comment ref="R44" authorId="0">
      <text>
        <r>
          <rPr>
            <b/>
            <sz val="8"/>
            <color indexed="81"/>
            <rFont val="Tahoma"/>
            <family val="2"/>
          </rPr>
          <t xml:space="preserve">LJ  
</t>
        </r>
        <r>
          <rPr>
            <sz val="8"/>
            <color indexed="81"/>
            <rFont val="Tahoma"/>
            <family val="2"/>
          </rPr>
          <t>£400 ref 1813 for 16 nights.
17th August - 2nd September</t>
        </r>
      </text>
    </comment>
    <comment ref="B45" authorId="0">
      <text>
        <r>
          <rPr>
            <b/>
            <sz val="8"/>
            <color indexed="81"/>
            <rFont val="Tahoma"/>
            <family val="2"/>
          </rPr>
          <t xml:space="preserve">LJ  P225 YDV
</t>
        </r>
        <r>
          <rPr>
            <sz val="8"/>
            <color indexed="81"/>
            <rFont val="Tahoma"/>
            <family val="2"/>
          </rPr>
          <t xml:space="preserve">£147.50 ref 1442
6.5m MH +2+ 1 dog
07803 610595
</t>
        </r>
      </text>
    </comment>
    <comment ref="G45" authorId="0">
      <text>
        <r>
          <rPr>
            <b/>
            <sz val="8"/>
            <color indexed="81"/>
            <rFont val="Tahoma"/>
            <family val="2"/>
          </rPr>
          <t>WM - A2GFB</t>
        </r>
        <r>
          <rPr>
            <sz val="8"/>
            <color indexed="81"/>
            <rFont val="Tahoma"/>
            <family val="2"/>
          </rPr>
          <t xml:space="preserve">
7.5m  late arriving
pd £53 - 1516
</t>
        </r>
      </text>
    </comment>
    <comment ref="I45" authorId="0">
      <text>
        <r>
          <rPr>
            <b/>
            <sz val="8"/>
            <color indexed="81"/>
            <rFont val="Tahoma"/>
            <family val="2"/>
          </rPr>
          <t>SM - SUHM 1041</t>
        </r>
        <r>
          <rPr>
            <sz val="8"/>
            <color indexed="81"/>
            <rFont val="Tahoma"/>
            <family val="2"/>
          </rPr>
          <t xml:space="preserve">
gret,mam rock up
pd £28 - 1653</t>
        </r>
      </text>
    </comment>
    <comment ref="J45" authorId="0">
      <text>
        <r>
          <rPr>
            <b/>
            <sz val="8"/>
            <color indexed="81"/>
            <rFont val="Tahoma"/>
            <family val="2"/>
          </rPr>
          <t>SM -  FJ64 CLN</t>
        </r>
        <r>
          <rPr>
            <sz val="8"/>
            <color indexed="81"/>
            <rFont val="Tahoma"/>
            <family val="2"/>
          </rPr>
          <t xml:space="preserve">
07795 831 215
7.5m  M/H  2 + 1 + dog
pd £32.50 - 1642</t>
        </r>
      </text>
    </comment>
    <comment ref="K45" authorId="0">
      <text>
        <r>
          <rPr>
            <b/>
            <sz val="8"/>
            <color indexed="81"/>
            <rFont val="Tahoma"/>
            <family val="2"/>
          </rPr>
          <t>SM -  KV56 DYP</t>
        </r>
        <r>
          <rPr>
            <sz val="8"/>
            <color indexed="81"/>
            <rFont val="Tahoma"/>
            <family val="2"/>
          </rPr>
          <t xml:space="preserve">
02921 404588
07702 197060
7.9m  2 + 2 with Leighton
pd £34 - 0681</t>
        </r>
      </text>
    </comment>
    <comment ref="M45" authorId="0">
      <text>
        <r>
          <rPr>
            <b/>
            <sz val="8"/>
            <color indexed="81"/>
            <rFont val="Tahoma"/>
            <family val="2"/>
          </rPr>
          <t>SM - P151TBV</t>
        </r>
        <r>
          <rPr>
            <sz val="8"/>
            <color indexed="81"/>
            <rFont val="Tahoma"/>
            <family val="2"/>
          </rPr>
          <t xml:space="preserve">
0755268050
7m 2 + 1 for ferry
pd £31 - 1585</t>
        </r>
      </text>
    </comment>
    <comment ref="N45" authorId="0">
      <text>
        <r>
          <rPr>
            <b/>
            <sz val="8"/>
            <color indexed="81"/>
            <rFont val="Tahoma"/>
            <family val="2"/>
          </rPr>
          <t xml:space="preserve">SM/LJ HX51 DZV
</t>
        </r>
        <r>
          <rPr>
            <sz val="8"/>
            <color indexed="81"/>
            <rFont val="Tahoma"/>
            <family val="2"/>
          </rPr>
          <t>£28 ref 1639
6.7m MH + 2
Stella took booking - couldn't find any trace on pc.</t>
        </r>
      </text>
    </comment>
    <comment ref="P45" authorId="0">
      <text>
        <r>
          <rPr>
            <b/>
            <sz val="8"/>
            <color indexed="81"/>
            <rFont val="Tahoma"/>
            <family val="2"/>
          </rPr>
          <t xml:space="preserve">LJ JH788K
</t>
        </r>
        <r>
          <rPr>
            <sz val="8"/>
            <color indexed="81"/>
            <rFont val="Tahoma"/>
            <family val="2"/>
          </rPr>
          <t xml:space="preserve">£74 ref cash 021
6.5m MH + 2 + 3
0031 6414 74111
Rock up - Acsi
</t>
        </r>
      </text>
    </comment>
    <comment ref="S45" authorId="0">
      <text>
        <r>
          <rPr>
            <b/>
            <sz val="8"/>
            <color indexed="81"/>
            <rFont val="Tahoma"/>
            <family val="2"/>
          </rPr>
          <t xml:space="preserve">SM </t>
        </r>
        <r>
          <rPr>
            <sz val="8"/>
            <color indexed="81"/>
            <rFont val="Tahoma"/>
            <family val="2"/>
          </rPr>
          <t xml:space="preserve">
late arrival I have cashed up so this will need to be completed tomorrow as not in yet</t>
        </r>
      </text>
    </comment>
    <comment ref="T45" authorId="0">
      <text>
        <r>
          <rPr>
            <b/>
            <sz val="8"/>
            <color indexed="81"/>
            <rFont val="Tahoma"/>
            <family val="2"/>
          </rPr>
          <t>SM - WX05 MXR</t>
        </r>
        <r>
          <rPr>
            <sz val="8"/>
            <color indexed="81"/>
            <rFont val="Tahoma"/>
            <family val="2"/>
          </rPr>
          <t xml:space="preserve">
07867 558452
7m  2 + late stay for Holes pl 33
pd £66 - 1718
Pd £25 - 1718 for pl 36 - Goddard
Total pd £91</t>
        </r>
      </text>
    </comment>
    <comment ref="X45" authorId="0">
      <text>
        <r>
          <rPr>
            <b/>
            <sz val="8"/>
            <color indexed="81"/>
            <rFont val="Tahoma"/>
            <family val="2"/>
          </rPr>
          <t xml:space="preserve">MNJ DE52 VJD
</t>
        </r>
        <r>
          <rPr>
            <sz val="8"/>
            <color indexed="81"/>
            <rFont val="Tahoma"/>
            <family val="2"/>
          </rPr>
          <t>£56 ref 1568
7m MH + 2
07767 650775
MNJ took booking LJ entered on PC</t>
        </r>
      </text>
    </comment>
    <comment ref="Z45" authorId="0">
      <text>
        <r>
          <rPr>
            <b/>
            <sz val="8"/>
            <color indexed="81"/>
            <rFont val="Tahoma"/>
            <family val="2"/>
          </rPr>
          <t>SM - BK15 GYB</t>
        </r>
        <r>
          <rPr>
            <sz val="8"/>
            <color indexed="81"/>
            <rFont val="Tahoma"/>
            <family val="2"/>
          </rPr>
          <t xml:space="preserve">
01278 760190
07497 704 664
VW 2 + dog
pd £79.50</t>
        </r>
      </text>
    </comment>
    <comment ref="AC45" authorId="0">
      <text>
        <r>
          <rPr>
            <b/>
            <sz val="8"/>
            <color indexed="81"/>
            <rFont val="Tahoma"/>
            <family val="2"/>
          </rPr>
          <t>MNJ: MX09ACJ</t>
        </r>
        <r>
          <rPr>
            <sz val="8"/>
            <color indexed="81"/>
            <rFont val="Tahoma"/>
            <family val="2"/>
          </rPr>
          <t xml:space="preserve">
£25 pif REF.1248
Tel. 07810363385.
21ft MH 2 Asdults 1 Dog
</t>
        </r>
      </text>
    </comment>
    <comment ref="AE45" authorId="0">
      <text>
        <r>
          <rPr>
            <b/>
            <sz val="8"/>
            <color indexed="81"/>
            <rFont val="Tahoma"/>
            <family val="2"/>
          </rPr>
          <t xml:space="preserve">LJ Y127 NJA &amp; E466LLR
</t>
        </r>
        <r>
          <rPr>
            <sz val="8"/>
            <color indexed="81"/>
            <rFont val="Tahoma"/>
            <family val="2"/>
          </rPr>
          <t>£31 ref 1996
24' MH + 2 + 1
07879633930
coming off ferry</t>
        </r>
      </text>
    </comment>
    <comment ref="E46" authorId="0">
      <text>
        <r>
          <rPr>
            <b/>
            <sz val="8"/>
            <color indexed="81"/>
            <rFont val="Tahoma"/>
            <family val="2"/>
          </rPr>
          <t>SM</t>
        </r>
        <r>
          <rPr>
            <sz val="8"/>
            <color indexed="81"/>
            <rFont val="Tahoma"/>
            <family val="2"/>
          </rPr>
          <t xml:space="preserve">
YN54 KPA
2 + 2   7m
pd £36 - 1590</t>
        </r>
      </text>
    </comment>
    <comment ref="F46" authorId="0">
      <text>
        <r>
          <rPr>
            <b/>
            <sz val="8"/>
            <color indexed="81"/>
            <rFont val="Tahoma"/>
            <family val="2"/>
          </rPr>
          <t>SM  RK64 HBX</t>
        </r>
        <r>
          <rPr>
            <sz val="8"/>
            <color indexed="81"/>
            <rFont val="Tahoma"/>
            <family val="2"/>
          </rPr>
          <t xml:space="preserve">
Jen 077404 67095
cancelled last one due to cruise now
No deposit - pay on arrival. Paid£102 Ref.1595</t>
        </r>
      </text>
    </comment>
    <comment ref="M46" authorId="0">
      <text>
        <r>
          <rPr>
            <b/>
            <sz val="8"/>
            <color indexed="81"/>
            <rFont val="Tahoma"/>
            <family val="2"/>
          </rPr>
          <t>SM - DF964 AS</t>
        </r>
        <r>
          <rPr>
            <sz val="8"/>
            <color indexed="81"/>
            <rFont val="Tahoma"/>
            <family val="2"/>
          </rPr>
          <t xml:space="preserve">
German I think - actually French
6.6m 2 + 2
pd £34 - 1724
said really cheap pd £100 for 1n at Brighton - £44 Cirensester
£45 Littlehampton</t>
        </r>
      </text>
    </comment>
    <comment ref="N46" authorId="0">
      <text>
        <r>
          <rPr>
            <b/>
            <sz val="8"/>
            <color indexed="81"/>
            <rFont val="Tahoma"/>
            <family val="2"/>
          </rPr>
          <t xml:space="preserve">LJ </t>
        </r>
        <r>
          <rPr>
            <sz val="8"/>
            <color indexed="81"/>
            <rFont val="Tahoma"/>
            <family val="2"/>
          </rPr>
          <t>extended by a day: £34 ref 1731</t>
        </r>
      </text>
    </comment>
    <comment ref="P46" authorId="0">
      <text>
        <r>
          <rPr>
            <b/>
            <sz val="8"/>
            <color indexed="81"/>
            <rFont val="Tahoma"/>
            <family val="2"/>
          </rPr>
          <t xml:space="preserve">LJ  CS932VB
</t>
        </r>
        <r>
          <rPr>
            <sz val="8"/>
            <color indexed="81"/>
            <rFont val="Tahoma"/>
            <family val="2"/>
          </rPr>
          <t>£34 TO PAY
rang to pay with foreign (Italian card) but declined so will pay on arrival.
7m MH + 2 + 2
wifi £2</t>
        </r>
      </text>
    </comment>
    <comment ref="T46" authorId="0">
      <text>
        <r>
          <rPr>
            <b/>
            <sz val="8"/>
            <color indexed="81"/>
            <rFont val="Tahoma"/>
            <family val="2"/>
          </rPr>
          <t xml:space="preserve">LJ HX10 EFC
</t>
        </r>
        <r>
          <rPr>
            <sz val="8"/>
            <color indexed="81"/>
            <rFont val="Tahoma"/>
            <family val="2"/>
          </rPr>
          <t xml:space="preserve">£76 ref 1806 - sorry forgot to charge for dog  - £3 due - paid cash
6.5m MH + 3 + 2 + 2 infants + dog
07988 797515
</t>
        </r>
      </text>
    </comment>
    <comment ref="V46" authorId="0">
      <text>
        <r>
          <rPr>
            <b/>
            <sz val="8"/>
            <color indexed="81"/>
            <rFont val="Tahoma"/>
            <family val="2"/>
          </rPr>
          <t>SM - MK56ODA</t>
        </r>
        <r>
          <rPr>
            <sz val="8"/>
            <color indexed="81"/>
            <rFont val="Tahoma"/>
            <family val="2"/>
          </rPr>
          <t xml:space="preserve">
07770635705
req hard stand
pd £20 - 1295
check length of caravan - balacne will be pd  £176 - 1597</t>
        </r>
      </text>
    </comment>
    <comment ref="AC46" authorId="0">
      <text>
        <r>
          <rPr>
            <b/>
            <sz val="8"/>
            <color indexed="81"/>
            <rFont val="Tahoma"/>
            <family val="2"/>
          </rPr>
          <t xml:space="preserve">LJ  FJ10 FSL
</t>
        </r>
        <r>
          <rPr>
            <sz val="8"/>
            <color indexed="81"/>
            <rFont val="Tahoma"/>
            <family val="2"/>
          </rPr>
          <t>£3 to pay - originally booked in 5/6 - cancelled on 31/5.  Rebooked for this date and will pay £3 difference.  Took it as there was a gap on this pitch.</t>
        </r>
        <r>
          <rPr>
            <b/>
            <sz val="8"/>
            <color indexed="81"/>
            <rFont val="Tahoma"/>
            <family val="2"/>
          </rPr>
          <t xml:space="preserve">
</t>
        </r>
        <r>
          <rPr>
            <sz val="8"/>
            <color indexed="81"/>
            <rFont val="Tahoma"/>
            <family val="2"/>
          </rPr>
          <t xml:space="preserve">
</t>
        </r>
      </text>
    </comment>
    <comment ref="AE46" authorId="0">
      <text>
        <r>
          <rPr>
            <b/>
            <sz val="8"/>
            <color indexed="81"/>
            <rFont val="Tahoma"/>
            <family val="2"/>
          </rPr>
          <t xml:space="preserve">LJ
</t>
        </r>
        <r>
          <rPr>
            <sz val="8"/>
            <color indexed="81"/>
            <rFont val="Tahoma"/>
            <family val="2"/>
          </rPr>
          <t>07719 544879
£132 pif - 1143
6.9m MH + 2 - BB4</t>
        </r>
      </text>
    </comment>
    <comment ref="H47" authorId="0">
      <text>
        <r>
          <rPr>
            <b/>
            <sz val="8"/>
            <color indexed="81"/>
            <rFont val="Tahoma"/>
            <family val="2"/>
          </rPr>
          <t>SM - K3 PCM</t>
        </r>
        <r>
          <rPr>
            <sz val="8"/>
            <color indexed="81"/>
            <rFont val="Tahoma"/>
            <family val="2"/>
          </rPr>
          <t xml:space="preserve">
07706218905
27' 2 + 3 for ferry
+ £10 for late stay pd by sister pl 37
pd £37 - 1533</t>
        </r>
      </text>
    </comment>
    <comment ref="L47" authorId="0">
      <text>
        <r>
          <rPr>
            <b/>
            <sz val="8"/>
            <color indexed="81"/>
            <rFont val="Tahoma"/>
            <family val="2"/>
          </rPr>
          <t xml:space="preserve">LJ YP58 DMY
</t>
        </r>
        <r>
          <rPr>
            <sz val="8"/>
            <color indexed="81"/>
            <rFont val="Tahoma"/>
            <family val="2"/>
          </rPr>
          <t>£155 ref 1676
14' CV + 2 + 2
07532 358997
wants grass pitch
emailed to say now arriving tomorrow due to both car and caravan problems</t>
        </r>
      </text>
    </comment>
    <comment ref="AA47" authorId="0">
      <text>
        <r>
          <rPr>
            <b/>
            <sz val="8"/>
            <color indexed="81"/>
            <rFont val="Tahoma"/>
            <family val="2"/>
          </rPr>
          <t xml:space="preserve">SM -  K40 RWT
</t>
        </r>
        <r>
          <rPr>
            <sz val="8"/>
            <color indexed="81"/>
            <rFont val="Tahoma"/>
            <family val="2"/>
          </rPr>
          <t xml:space="preserve">
Requested Plot 35 - BB4
07871 045830
pd £185.50 - 1390
SM - HUGE dog maybe rotweiller?
Nice people but he DOES NOT listen
1 week wifi £10</t>
        </r>
      </text>
    </comment>
    <comment ref="AB47" authorId="0">
      <text>
        <r>
          <rPr>
            <b/>
            <sz val="8"/>
            <color indexed="81"/>
            <rFont val="Tahoma"/>
            <family val="2"/>
          </rPr>
          <t xml:space="preserve">LJ.  </t>
        </r>
        <r>
          <rPr>
            <sz val="8"/>
            <color indexed="81"/>
            <rFont val="Tahoma"/>
            <family val="2"/>
          </rPr>
          <t>Paid £2 for visitor.  Told he had to leave car in the car park.  Ref cash 054</t>
        </r>
      </text>
    </comment>
    <comment ref="D48" authorId="0">
      <text>
        <r>
          <rPr>
            <b/>
            <sz val="8"/>
            <color indexed="81"/>
            <rFont val="Tahoma"/>
            <family val="2"/>
          </rPr>
          <t>MJ (SM put on PC)</t>
        </r>
        <r>
          <rPr>
            <sz val="8"/>
            <color indexed="81"/>
            <rFont val="Tahoma"/>
            <family val="2"/>
          </rPr>
          <t xml:space="preserve">
DU58 SYP
07468 426295
6.2 m  2only
pd £125 - 1380 &amp;01381</t>
        </r>
      </text>
    </comment>
    <comment ref="I48" authorId="0">
      <text>
        <r>
          <rPr>
            <b/>
            <sz val="8"/>
            <color indexed="81"/>
            <rFont val="Tahoma"/>
            <family val="2"/>
          </rPr>
          <t>SM -  CPO5 PAP</t>
        </r>
        <r>
          <rPr>
            <sz val="8"/>
            <color indexed="81"/>
            <rFont val="Tahoma"/>
            <family val="2"/>
          </rPr>
          <t xml:space="preserve">
01833 690933
6m  2 + 5yr grandaughter
pd £20 - 0384
</t>
        </r>
        <r>
          <rPr>
            <b/>
            <sz val="8"/>
            <color indexed="81"/>
            <rFont val="Tahoma"/>
            <family val="2"/>
          </rPr>
          <t>balance paid £260 1127</t>
        </r>
        <r>
          <rPr>
            <sz val="8"/>
            <color indexed="81"/>
            <rFont val="Tahoma"/>
            <family val="2"/>
          </rPr>
          <t xml:space="preserve">
ok if put gazebo near caravan as awning as here 10n (no charge)</t>
        </r>
      </text>
    </comment>
    <comment ref="Q48" authorId="0">
      <text>
        <r>
          <rPr>
            <b/>
            <sz val="8"/>
            <color indexed="81"/>
            <rFont val="Tahoma"/>
            <family val="2"/>
          </rPr>
          <t>SM</t>
        </r>
        <r>
          <rPr>
            <sz val="8"/>
            <color indexed="81"/>
            <rFont val="Tahoma"/>
            <family val="2"/>
          </rPr>
          <t xml:space="preserve">
visitors popped in to say bye at 1655 not charged</t>
        </r>
      </text>
    </comment>
    <comment ref="U48" authorId="0">
      <text>
        <r>
          <rPr>
            <b/>
            <sz val="8"/>
            <color indexed="81"/>
            <rFont val="Tahoma"/>
            <family val="2"/>
          </rPr>
          <t xml:space="preserve">SM - </t>
        </r>
        <r>
          <rPr>
            <sz val="8"/>
            <color indexed="81"/>
            <rFont val="Tahoma"/>
            <family val="2"/>
          </rPr>
          <t xml:space="preserve">
with Mr Holes pl 33 who pd for them
ref 1718</t>
        </r>
      </text>
    </comment>
    <comment ref="AA48" authorId="0">
      <text>
        <r>
          <rPr>
            <b/>
            <sz val="8"/>
            <color indexed="81"/>
            <rFont val="Tahoma"/>
            <family val="2"/>
          </rPr>
          <t xml:space="preserve">LJ  KF07 LMJ
</t>
        </r>
        <r>
          <rPr>
            <sz val="8"/>
            <color indexed="81"/>
            <rFont val="Tahoma"/>
            <family val="2"/>
          </rPr>
          <t>£84 ref 1570
6.5m cv + 2
07711 864304</t>
        </r>
      </text>
    </comment>
    <comment ref="AE48" authorId="0">
      <text>
        <r>
          <rPr>
            <b/>
            <sz val="8"/>
            <color indexed="81"/>
            <rFont val="Tahoma"/>
            <family val="2"/>
          </rPr>
          <t>SM -  WU59 FXJ</t>
        </r>
        <r>
          <rPr>
            <sz val="8"/>
            <color indexed="81"/>
            <rFont val="Tahoma"/>
            <family val="2"/>
          </rPr>
          <t xml:space="preserve">
01245 494071
18'
pd £100  -  1819</t>
        </r>
      </text>
    </comment>
    <comment ref="C49" authorId="0">
      <text>
        <r>
          <rPr>
            <b/>
            <sz val="8"/>
            <color indexed="81"/>
            <rFont val="Tahoma"/>
            <family val="2"/>
          </rPr>
          <t xml:space="preserve">LJ  NL08 YLV
</t>
        </r>
        <r>
          <rPr>
            <sz val="8"/>
            <color indexed="81"/>
            <rFont val="Tahoma"/>
            <family val="2"/>
          </rPr>
          <t>£72 ref 1262
large tent + elec + 2 + 3
REQUESTED HIRE HOOK UP LEAD - ok £30 total (£20 dep they get back when lead returned)
07971 429091</t>
        </r>
      </text>
    </comment>
    <comment ref="G49" authorId="0">
      <text>
        <r>
          <rPr>
            <b/>
            <sz val="8"/>
            <color indexed="81"/>
            <rFont val="Tahoma"/>
            <family val="2"/>
          </rPr>
          <t xml:space="preserve">LJ Y80 AMA
</t>
        </r>
        <r>
          <rPr>
            <sz val="8"/>
            <color indexed="81"/>
            <rFont val="Tahoma"/>
            <family val="2"/>
          </rPr>
          <t xml:space="preserve">£68 ref 1314
£10  for late stay
28' cv + 2 + 2
07875 442413
</t>
        </r>
      </text>
    </comment>
    <comment ref="M49" authorId="0">
      <text>
        <r>
          <rPr>
            <b/>
            <sz val="8"/>
            <color indexed="81"/>
            <rFont val="Tahoma"/>
            <family val="2"/>
          </rPr>
          <t xml:space="preserve">LJ PK07 MZX
</t>
        </r>
        <r>
          <rPr>
            <sz val="8"/>
            <color indexed="81"/>
            <rFont val="Tahoma"/>
            <family val="2"/>
          </rPr>
          <t xml:space="preserve">£20 deposit 1147
£92 to pay a week - paid ref 1574 - 3.8.16
07735 224414
</t>
        </r>
      </text>
    </comment>
    <comment ref="N49" authorId="0">
      <text>
        <r>
          <rPr>
            <b/>
            <sz val="8"/>
            <color indexed="81"/>
            <rFont val="Tahoma"/>
            <family val="2"/>
          </rPr>
          <t>£4 paid for 2 visitors cash 004</t>
        </r>
        <r>
          <rPr>
            <sz val="8"/>
            <color indexed="81"/>
            <rFont val="Tahoma"/>
            <family val="2"/>
          </rPr>
          <t xml:space="preserve">
</t>
        </r>
      </text>
    </comment>
    <comment ref="R49" authorId="0">
      <text>
        <r>
          <rPr>
            <b/>
            <sz val="8"/>
            <color indexed="81"/>
            <rFont val="Tahoma"/>
            <family val="2"/>
          </rPr>
          <t xml:space="preserve">LJ  ve56 avx
</t>
        </r>
        <r>
          <rPr>
            <sz val="8"/>
            <color indexed="81"/>
            <rFont val="Tahoma"/>
            <family val="2"/>
          </rPr>
          <t>£112 ref1225
7n cv +2
07443466056</t>
        </r>
      </text>
    </comment>
    <comment ref="V49" authorId="0">
      <text>
        <r>
          <rPr>
            <b/>
            <sz val="8"/>
            <color indexed="81"/>
            <rFont val="Tahoma"/>
            <family val="2"/>
          </rPr>
          <t xml:space="preserve">LJ  YB05 BHW
</t>
        </r>
        <r>
          <rPr>
            <sz val="8"/>
            <color indexed="81"/>
            <rFont val="Tahoma"/>
            <family val="2"/>
          </rPr>
          <t xml:space="preserve">£25 ref 1660
5m cv + 2
07421059581
01686411128
</t>
        </r>
      </text>
    </comment>
    <comment ref="AA49" authorId="0">
      <text>
        <r>
          <rPr>
            <b/>
            <sz val="8"/>
            <color indexed="81"/>
            <rFont val="Tahoma"/>
            <family val="2"/>
          </rPr>
          <t xml:space="preserve">LJ  </t>
        </r>
        <r>
          <rPr>
            <sz val="10"/>
            <color indexed="81"/>
            <rFont val="Tahoma"/>
            <family val="2"/>
          </rPr>
          <t>WP59 NCJ</t>
        </r>
        <r>
          <rPr>
            <b/>
            <sz val="8"/>
            <color indexed="81"/>
            <rFont val="Tahoma"/>
            <family val="2"/>
          </rPr>
          <t xml:space="preserve">
</t>
        </r>
        <r>
          <rPr>
            <sz val="8"/>
            <color indexed="81"/>
            <rFont val="Tahoma"/>
            <family val="2"/>
          </rPr>
          <t xml:space="preserve">£84 ref 1748
7.1m CV + 2
07850 594682
</t>
        </r>
      </text>
    </comment>
    <comment ref="AE49" authorId="0">
      <text>
        <r>
          <rPr>
            <b/>
            <sz val="8"/>
            <color indexed="81"/>
            <rFont val="Tahoma"/>
            <family val="2"/>
          </rPr>
          <t>DDL 07786018773
EMAILED 1/4
C2A 2C 
PIF £34. REF.0073
YA65 CNU</t>
        </r>
      </text>
    </comment>
    <comment ref="AF49" authorId="0">
      <text>
        <r>
          <rPr>
            <b/>
            <sz val="8"/>
            <color indexed="81"/>
            <rFont val="Tahoma"/>
            <family val="2"/>
          </rPr>
          <t>SM w8mfd</t>
        </r>
        <r>
          <rPr>
            <sz val="8"/>
            <color indexed="81"/>
            <rFont val="Tahoma"/>
            <family val="2"/>
          </rPr>
          <t xml:space="preserve">
0121 7708250
07971 4777 42
2 + 2  7m
pd £34 - 1250</t>
        </r>
      </text>
    </comment>
    <comment ref="E50" authorId="0">
      <text>
        <r>
          <rPr>
            <b/>
            <sz val="8"/>
            <color indexed="81"/>
            <rFont val="Tahoma"/>
            <family val="2"/>
          </rPr>
          <t>SM - FH57 RYU</t>
        </r>
        <r>
          <rPr>
            <sz val="8"/>
            <color indexed="81"/>
            <rFont val="Tahoma"/>
            <family val="2"/>
          </rPr>
          <t xml:space="preserve">
0790 3030787
7.1  2 + 2 for ferry
pd £34 - 0043</t>
        </r>
      </text>
    </comment>
    <comment ref="F50" authorId="0">
      <text>
        <r>
          <rPr>
            <b/>
            <sz val="8"/>
            <color indexed="81"/>
            <rFont val="Tahoma"/>
            <family val="2"/>
          </rPr>
          <t>SM - RB07KPZ</t>
        </r>
        <r>
          <rPr>
            <sz val="8"/>
            <color indexed="81"/>
            <rFont val="Tahoma"/>
            <family val="2"/>
          </rPr>
          <t xml:space="preserve">
07824 377 414
twin axle for ferry 2 + 2
pd £34 -  0258</t>
        </r>
      </text>
    </comment>
    <comment ref="G50" authorId="0">
      <text>
        <r>
          <rPr>
            <b/>
            <sz val="8"/>
            <color indexed="81"/>
            <rFont val="Tahoma"/>
            <family val="2"/>
          </rPr>
          <t>SM - HK58 ABU</t>
        </r>
        <r>
          <rPr>
            <sz val="8"/>
            <color indexed="81"/>
            <rFont val="Tahoma"/>
            <family val="2"/>
          </rPr>
          <t xml:space="preserve">
07809 833 118
7.2m
pd £56 - 1493</t>
        </r>
      </text>
    </comment>
    <comment ref="M50" authorId="0">
      <text>
        <r>
          <rPr>
            <b/>
            <sz val="8"/>
            <color indexed="81"/>
            <rFont val="Tahoma"/>
            <family val="2"/>
          </rPr>
          <t xml:space="preserve">LJ  DG06 NVP
</t>
        </r>
        <r>
          <rPr>
            <sz val="8"/>
            <color indexed="81"/>
            <rFont val="Tahoma"/>
            <family val="2"/>
          </rPr>
          <t>£50 ref 1679
15' CV + 2
07886 798605
SM - left around 8pm Sat after domestic with the women he was with and left her here!!
Malcolm found her in the laundry room asleep and took her the house, where she walked in once the door was open, I rang her a taxi to take her to B &amp; B in Southampton and then rang the Police at 10pm giving his car reg as he was driving back to Devon after drinking all day.</t>
        </r>
      </text>
    </comment>
    <comment ref="O50" authorId="0">
      <text>
        <r>
          <rPr>
            <b/>
            <sz val="8"/>
            <color indexed="81"/>
            <rFont val="Tahoma"/>
            <family val="2"/>
          </rPr>
          <t>SM - T4 HF51 RDO</t>
        </r>
        <r>
          <rPr>
            <sz val="8"/>
            <color indexed="81"/>
            <rFont val="Tahoma"/>
            <family val="2"/>
          </rPr>
          <t xml:space="preserve">
07969 397452
7m  2 + 1 + ex car + late stay until 2pm
CU56DPE
pd £216 - 1470</t>
        </r>
      </text>
    </comment>
    <comment ref="U50" authorId="0">
      <text>
        <r>
          <rPr>
            <b/>
            <sz val="8"/>
            <color indexed="81"/>
            <rFont val="Tahoma"/>
            <family val="2"/>
          </rPr>
          <t>SM</t>
        </r>
        <r>
          <rPr>
            <sz val="8"/>
            <color indexed="81"/>
            <rFont val="Tahoma"/>
            <family val="2"/>
          </rPr>
          <t xml:space="preserve">
pd £6 - 1847</t>
        </r>
      </text>
    </comment>
    <comment ref="AA50" authorId="0">
      <text>
        <r>
          <rPr>
            <b/>
            <sz val="8"/>
            <color indexed="81"/>
            <rFont val="Tahoma"/>
            <family val="2"/>
          </rPr>
          <t>SM -  YF59 NTC</t>
        </r>
        <r>
          <rPr>
            <sz val="8"/>
            <color indexed="81"/>
            <rFont val="Tahoma"/>
            <family val="2"/>
          </rPr>
          <t xml:space="preserve">
07500804916
24' twin 2 + 3
pd £148 - 1688</t>
        </r>
      </text>
    </comment>
    <comment ref="AD50" authorId="0">
      <text>
        <r>
          <rPr>
            <b/>
            <sz val="8"/>
            <color indexed="81"/>
            <rFont val="Tahoma"/>
            <family val="2"/>
          </rPr>
          <t xml:space="preserve">LJ </t>
        </r>
        <r>
          <rPr>
            <sz val="8"/>
            <color indexed="81"/>
            <rFont val="Tahoma"/>
            <family val="2"/>
          </rPr>
          <t xml:space="preserve">
£74 for extra two nights</t>
        </r>
      </text>
    </comment>
    <comment ref="C51" authorId="0">
      <text>
        <r>
          <rPr>
            <b/>
            <sz val="8"/>
            <color indexed="81"/>
            <rFont val="Tahoma"/>
            <family val="2"/>
          </rPr>
          <t xml:space="preserve">MNJ: VN13AGZ.
</t>
        </r>
        <r>
          <rPr>
            <sz val="8"/>
            <color indexed="81"/>
            <rFont val="Tahoma"/>
            <family val="2"/>
          </rPr>
          <t xml:space="preserve">£29 PIF OVER CHG BY £1. Ref 1416.
Tel, 070956364988,
cv 6m. 2 Adults 2 Children 1 under 4
</t>
        </r>
      </text>
    </comment>
    <comment ref="E51" authorId="0">
      <text>
        <r>
          <rPr>
            <b/>
            <sz val="8"/>
            <color indexed="81"/>
            <rFont val="Tahoma"/>
            <family val="2"/>
          </rPr>
          <t>SM - MEFS663
6m  CV + 2 + 2</t>
        </r>
        <r>
          <rPr>
            <sz val="8"/>
            <color indexed="81"/>
            <rFont val="Tahoma"/>
            <family val="2"/>
          </rPr>
          <t xml:space="preserve">
0491779275882
pd £62 -065 cash</t>
        </r>
      </text>
    </comment>
    <comment ref="F51" authorId="0">
      <text>
        <r>
          <rPr>
            <b/>
            <sz val="8"/>
            <color indexed="81"/>
            <rFont val="Tahoma"/>
            <family val="2"/>
          </rPr>
          <t>LJ</t>
        </r>
        <r>
          <rPr>
            <sz val="8"/>
            <color indexed="81"/>
            <rFont val="Tahoma"/>
            <family val="2"/>
          </rPr>
          <t xml:space="preserve">
paid £62 fior 2 extra nights 069</t>
        </r>
      </text>
    </comment>
    <comment ref="K51" authorId="0">
      <text>
        <r>
          <rPr>
            <b/>
            <sz val="8"/>
            <color indexed="81"/>
            <rFont val="Tahoma"/>
            <family val="2"/>
          </rPr>
          <t xml:space="preserve">LJ HV07 URY
</t>
        </r>
        <r>
          <rPr>
            <sz val="8"/>
            <color indexed="81"/>
            <rFont val="Tahoma"/>
            <family val="2"/>
          </rPr>
          <t xml:space="preserve">£90 ref 1116
T/Tent + elec + 2 + 1 child age 10
07754 745863
</t>
        </r>
      </text>
    </comment>
    <comment ref="N51" authorId="0">
      <text>
        <r>
          <rPr>
            <b/>
            <sz val="8"/>
            <color indexed="81"/>
            <rFont val="Tahoma"/>
            <family val="2"/>
          </rPr>
          <t>MNJ: FD04YBV
£25 PIF Ref 1213.</t>
        </r>
        <r>
          <rPr>
            <sz val="8"/>
            <color indexed="81"/>
            <rFont val="Tahoma"/>
            <family val="2"/>
          </rPr>
          <t xml:space="preserve">
Tel. 07879034814.
2 Adults. 1 child. M/H.
off ferry</t>
        </r>
        <r>
          <rPr>
            <sz val="8"/>
            <color indexed="81"/>
            <rFont val="Tahoma"/>
            <family val="2"/>
          </rPr>
          <t xml:space="preserve">
</t>
        </r>
      </text>
    </comment>
    <comment ref="O51" authorId="0">
      <text>
        <r>
          <rPr>
            <b/>
            <sz val="8"/>
            <color indexed="81"/>
            <rFont val="Tahoma"/>
            <family val="2"/>
          </rPr>
          <t>SM - L3 FLH</t>
        </r>
        <r>
          <rPr>
            <sz val="8"/>
            <color indexed="81"/>
            <rFont val="Tahoma"/>
            <family val="2"/>
          </rPr>
          <t xml:space="preserve">
07793 2288 03
24' 2 for ferry
back 14 Aug
pd £56 - 1373 for both nights</t>
        </r>
      </text>
    </comment>
    <comment ref="P51" authorId="0">
      <text>
        <r>
          <rPr>
            <b/>
            <sz val="8"/>
            <color indexed="81"/>
            <rFont val="Tahoma"/>
            <family val="2"/>
          </rPr>
          <t xml:space="preserve">LJ H11 KFB
</t>
        </r>
        <r>
          <rPr>
            <sz val="8"/>
            <color indexed="81"/>
            <rFont val="Tahoma"/>
            <family val="2"/>
          </rPr>
          <t xml:space="preserve">£26.50 ref 1345
21'6" CV + 2 + 1 dog
Booking taken by Stella
07964 465232
</t>
        </r>
      </text>
    </comment>
    <comment ref="Q51" authorId="0">
      <text>
        <r>
          <rPr>
            <b/>
            <sz val="8"/>
            <color indexed="81"/>
            <rFont val="Tahoma"/>
            <family val="2"/>
          </rPr>
          <t>SM  -  PK16 LOJ</t>
        </r>
        <r>
          <rPr>
            <sz val="8"/>
            <color indexed="81"/>
            <rFont val="Tahoma"/>
            <family val="2"/>
          </rPr>
          <t xml:space="preserve">
07940 497 060  Gemma
07950 451 928  Adam
24'  2 + 2 (2 &amp; 5yrs)
pd £72 - 1515
 includes £10 for late stay
back 16 Aug + late stay on 30 July</t>
        </r>
      </text>
    </comment>
    <comment ref="R51" authorId="0">
      <text>
        <r>
          <rPr>
            <b/>
            <sz val="8"/>
            <color indexed="81"/>
            <rFont val="Tahoma"/>
            <family val="2"/>
          </rPr>
          <t>LJ WX14 JKK</t>
        </r>
        <r>
          <rPr>
            <sz val="8"/>
            <color indexed="81"/>
            <rFont val="Tahoma"/>
            <family val="2"/>
          </rPr>
          <t xml:space="preserve">
£155 ref 1767
7.5m MH (7.1 + bikes) + 2
07747 620974
paid £7.50 for extra dog ref 024</t>
        </r>
      </text>
    </comment>
    <comment ref="AA51" authorId="0">
      <text>
        <r>
          <rPr>
            <b/>
            <sz val="8"/>
            <color indexed="81"/>
            <rFont val="Tahoma"/>
            <family val="2"/>
          </rPr>
          <t>SM - NAL 60 HRP</t>
        </r>
        <r>
          <rPr>
            <sz val="8"/>
            <color indexed="81"/>
            <rFont val="Tahoma"/>
            <family val="2"/>
          </rPr>
          <t xml:space="preserve">
07715 857464
01530411594
2 + dog  21'
pd £79.50 - 1797</t>
        </r>
      </text>
    </comment>
    <comment ref="AE51" authorId="0">
      <text>
        <r>
          <rPr>
            <b/>
            <sz val="8"/>
            <color indexed="81"/>
            <rFont val="Tahoma"/>
            <family val="2"/>
          </rPr>
          <t xml:space="preserve">LJ PK58 AWA
</t>
        </r>
        <r>
          <rPr>
            <sz val="8"/>
            <color indexed="81"/>
            <rFont val="Tahoma"/>
            <family val="2"/>
          </rPr>
          <t xml:space="preserve">£28 ref 1086
6.9m cv + 2
07791452729
</t>
        </r>
      </text>
    </comment>
    <comment ref="AF51" authorId="0">
      <text>
        <r>
          <rPr>
            <b/>
            <sz val="8"/>
            <color indexed="81"/>
            <rFont val="Tahoma"/>
            <family val="2"/>
          </rPr>
          <t>SM - KY62 DPX</t>
        </r>
        <r>
          <rPr>
            <sz val="8"/>
            <color indexed="81"/>
            <rFont val="Tahoma"/>
            <family val="2"/>
          </rPr>
          <t xml:space="preserve">
07816 122 934
4.9m 2 + dog
pd £26.50 - 1518</t>
        </r>
      </text>
    </comment>
    <comment ref="C52" authorId="0">
      <text>
        <r>
          <rPr>
            <b/>
            <sz val="8"/>
            <color indexed="81"/>
            <rFont val="Tahoma"/>
            <family val="2"/>
          </rPr>
          <t>SM - LB06 UJY</t>
        </r>
        <r>
          <rPr>
            <sz val="8"/>
            <color indexed="81"/>
            <rFont val="Tahoma"/>
            <family val="2"/>
          </rPr>
          <t xml:space="preserve">
07811 540346
21'  2 + 2
pd £31 - 0978</t>
        </r>
      </text>
    </comment>
    <comment ref="D52" authorId="0">
      <text>
        <r>
          <rPr>
            <b/>
            <sz val="8"/>
            <color indexed="81"/>
            <rFont val="Tahoma"/>
            <family val="2"/>
          </rPr>
          <t>SM - E51 LAY</t>
        </r>
        <r>
          <rPr>
            <sz val="8"/>
            <color indexed="81"/>
            <rFont val="Tahoma"/>
            <family val="2"/>
          </rPr>
          <t xml:space="preserve">
0147 223 7747
077 5864 7809
24'  for ferry
pd £25 -  1547</t>
        </r>
      </text>
    </comment>
    <comment ref="E52" authorId="0">
      <text>
        <r>
          <rPr>
            <b/>
            <sz val="8"/>
            <color indexed="81"/>
            <rFont val="Tahoma"/>
            <family val="2"/>
          </rPr>
          <t xml:space="preserve">LJ MHHY644
</t>
        </r>
        <r>
          <rPr>
            <sz val="8"/>
            <color indexed="81"/>
            <rFont val="Tahoma"/>
            <family val="2"/>
          </rPr>
          <t xml:space="preserve">Stella took booking
Ref cask 068
8m MH + 2 + 3
</t>
        </r>
      </text>
    </comment>
    <comment ref="F52" authorId="0">
      <text>
        <r>
          <rPr>
            <b/>
            <sz val="8"/>
            <color indexed="81"/>
            <rFont val="Tahoma"/>
            <family val="2"/>
          </rPr>
          <t xml:space="preserve">LJ
</t>
        </r>
        <r>
          <rPr>
            <sz val="8"/>
            <color indexed="81"/>
            <rFont val="Tahoma"/>
            <family val="2"/>
          </rPr>
          <t xml:space="preserve">£74 extra 2 nights  ref cash 070
</t>
        </r>
      </text>
    </comment>
    <comment ref="J52" authorId="0">
      <text>
        <r>
          <rPr>
            <b/>
            <sz val="8"/>
            <color indexed="81"/>
            <rFont val="Tahoma"/>
            <family val="2"/>
          </rPr>
          <t>KF: 07734932417
7m x 2  1nt
Balance of £28 should have been paid on previous visit on 4.6</t>
        </r>
        <r>
          <rPr>
            <sz val="8"/>
            <color indexed="81"/>
            <rFont val="Tahoma"/>
            <family val="2"/>
          </rPr>
          <t xml:space="preserve">
paid £28 0730</t>
        </r>
      </text>
    </comment>
    <comment ref="K52" authorId="0">
      <text>
        <r>
          <rPr>
            <b/>
            <sz val="8"/>
            <color indexed="81"/>
            <rFont val="Tahoma"/>
            <family val="2"/>
          </rPr>
          <t>SM  -  YE13 UWK</t>
        </r>
        <r>
          <rPr>
            <sz val="8"/>
            <color indexed="81"/>
            <rFont val="Tahoma"/>
            <family val="2"/>
          </rPr>
          <t xml:space="preserve">
</t>
        </r>
        <r>
          <rPr>
            <sz val="10"/>
            <color indexed="81"/>
            <rFont val="Tahoma"/>
            <family val="2"/>
          </rPr>
          <t>0796 389 7644
0191 1422 5707
from ferry need to text code
pd £25 - 0146</t>
        </r>
      </text>
    </comment>
    <comment ref="L52" authorId="0">
      <text>
        <r>
          <rPr>
            <b/>
            <sz val="8"/>
            <color indexed="81"/>
            <rFont val="Tahoma"/>
            <family val="2"/>
          </rPr>
          <t>SM - GU58 WGC</t>
        </r>
        <r>
          <rPr>
            <sz val="8"/>
            <color indexed="81"/>
            <rFont val="Tahoma"/>
            <family val="2"/>
          </rPr>
          <t xml:space="preserve">
07904054341
01825721431
6m 2 persons may be 3rd &amp; ex car?
Pd £75 - 1544
pd £12 ex person + £6 wi fi - 98</t>
        </r>
      </text>
    </comment>
    <comment ref="O52" authorId="0">
      <text>
        <r>
          <rPr>
            <b/>
            <sz val="8"/>
            <color indexed="81"/>
            <rFont val="Tahoma"/>
            <family val="2"/>
          </rPr>
          <t>SM - VE55 RKZ</t>
        </r>
        <r>
          <rPr>
            <sz val="8"/>
            <color indexed="81"/>
            <rFont val="Tahoma"/>
            <family val="2"/>
          </rPr>
          <t xml:space="preserve">
0788 7871246
3 in  21'
pd £203 - 1638</t>
        </r>
      </text>
    </comment>
    <comment ref="W52" authorId="0">
      <text>
        <r>
          <rPr>
            <b/>
            <sz val="8"/>
            <color indexed="81"/>
            <rFont val="Tahoma"/>
            <family val="2"/>
          </rPr>
          <t>SM -  DF65 KZG</t>
        </r>
        <r>
          <rPr>
            <sz val="8"/>
            <color indexed="81"/>
            <rFont val="Tahoma"/>
            <family val="2"/>
          </rPr>
          <t xml:space="preserve">
Eriba 2 persons for ferry
pd £26.50 - 1480</t>
        </r>
      </text>
    </comment>
    <comment ref="X52" authorId="0">
      <text>
        <r>
          <rPr>
            <b/>
            <sz val="8"/>
            <color indexed="81"/>
            <rFont val="Tahoma"/>
            <family val="2"/>
          </rPr>
          <t>SM - WA08 OYC</t>
        </r>
        <r>
          <rPr>
            <sz val="8"/>
            <color indexed="81"/>
            <rFont val="Tahoma"/>
            <family val="2"/>
          </rPr>
          <t xml:space="preserve">
6m 
pd £25 - 1756</t>
        </r>
      </text>
    </comment>
    <comment ref="Y52" authorId="0">
      <text>
        <r>
          <rPr>
            <b/>
            <sz val="8"/>
            <color indexed="81"/>
            <rFont val="Tahoma"/>
            <family val="2"/>
          </rPr>
          <t>SM - NU63 NZG</t>
        </r>
        <r>
          <rPr>
            <sz val="8"/>
            <color indexed="81"/>
            <rFont val="Tahoma"/>
            <family val="2"/>
          </rPr>
          <t xml:space="preserve">
07525 459753
5m  2 for ferry + late stay
pd £35 - 1554</t>
        </r>
      </text>
    </comment>
    <comment ref="AA52" authorId="0">
      <text>
        <r>
          <rPr>
            <b/>
            <sz val="8"/>
            <color indexed="81"/>
            <rFont val="Tahoma"/>
            <family val="2"/>
          </rPr>
          <t>SM -  5AJJ</t>
        </r>
        <r>
          <rPr>
            <sz val="8"/>
            <color indexed="81"/>
            <rFont val="Tahoma"/>
            <family val="2"/>
          </rPr>
          <t xml:space="preserve">
07836209027
17'  2 + dog
pd £102 - 1942</t>
        </r>
      </text>
    </comment>
    <comment ref="AF52" authorId="0">
      <text>
        <r>
          <rPr>
            <b/>
            <sz val="8"/>
            <color indexed="81"/>
            <rFont val="Tahoma"/>
            <family val="2"/>
          </rPr>
          <t xml:space="preserve">LJ  T868 BNN
</t>
        </r>
        <r>
          <rPr>
            <sz val="8"/>
            <color indexed="81"/>
            <rFont val="Tahoma"/>
            <family val="2"/>
          </rPr>
          <t>£28 ref 1224
6m MH + 2 + 2 dogs
07736 184824</t>
        </r>
      </text>
    </comment>
    <comment ref="C53" authorId="0">
      <text>
        <r>
          <rPr>
            <b/>
            <sz val="8"/>
            <color indexed="81"/>
            <rFont val="Tahoma"/>
            <family val="2"/>
          </rPr>
          <t>SM  -  YA12 UXC</t>
        </r>
        <r>
          <rPr>
            <sz val="8"/>
            <color indexed="81"/>
            <rFont val="Tahoma"/>
            <family val="2"/>
          </rPr>
          <t xml:space="preserve">
07872 038086
7.2m  2 + 2 for early ferry
pd £34 - 0788</t>
        </r>
      </text>
    </comment>
    <comment ref="E53" authorId="0">
      <text>
        <r>
          <rPr>
            <b/>
            <sz val="8"/>
            <color indexed="81"/>
            <rFont val="Tahoma"/>
            <family val="2"/>
          </rPr>
          <t>LJ MIGK125</t>
        </r>
        <r>
          <rPr>
            <sz val="8"/>
            <color indexed="81"/>
            <rFont val="Tahoma"/>
            <family val="2"/>
          </rPr>
          <t xml:space="preserve">
Stella took booking
Ref 1589
8m MH + 2 + 2 + 2 dogs</t>
        </r>
      </text>
    </comment>
    <comment ref="F53" authorId="0">
      <text>
        <r>
          <rPr>
            <b/>
            <sz val="8"/>
            <color indexed="81"/>
            <rFont val="Tahoma"/>
            <family val="2"/>
          </rPr>
          <t xml:space="preserve">LJ
</t>
        </r>
        <r>
          <rPr>
            <sz val="8"/>
            <color indexed="81"/>
            <rFont val="Tahoma"/>
            <family val="2"/>
          </rPr>
          <t>£74 for 2 extra nights 071</t>
        </r>
      </text>
    </comment>
    <comment ref="J53" authorId="0">
      <text>
        <r>
          <rPr>
            <b/>
            <sz val="8"/>
            <color indexed="81"/>
            <rFont val="Tahoma"/>
            <family val="2"/>
          </rPr>
          <t>SM - CY09 MDJ</t>
        </r>
        <r>
          <rPr>
            <sz val="8"/>
            <color indexed="81"/>
            <rFont val="Tahoma"/>
            <family val="2"/>
          </rPr>
          <t xml:space="preserve">
07796 885172
pd£ 28 - 1552</t>
        </r>
      </text>
    </comment>
    <comment ref="K53" authorId="0">
      <text>
        <r>
          <rPr>
            <b/>
            <sz val="8"/>
            <color indexed="81"/>
            <rFont val="Tahoma"/>
            <family val="2"/>
          </rPr>
          <t>SM - EO60 KCX</t>
        </r>
        <r>
          <rPr>
            <sz val="8"/>
            <color indexed="81"/>
            <rFont val="Tahoma"/>
            <family val="2"/>
          </rPr>
          <t xml:space="preserve">
with Melrose pl 40 
pd £25 - 0146</t>
        </r>
      </text>
    </comment>
    <comment ref="M53" authorId="0">
      <text>
        <r>
          <rPr>
            <b/>
            <sz val="8"/>
            <color indexed="81"/>
            <rFont val="Tahoma"/>
            <family val="2"/>
          </rPr>
          <t>SM - YT57 EUW</t>
        </r>
        <r>
          <rPr>
            <sz val="8"/>
            <color indexed="81"/>
            <rFont val="Tahoma"/>
            <family val="2"/>
          </rPr>
          <t xml:space="preserve">
with Morris plot 40
07885 177708
7m  3 adults + late stay
back same pitch 12 Aug
pd £74 - 1610</t>
        </r>
      </text>
    </comment>
    <comment ref="N53" authorId="0">
      <text>
        <r>
          <rPr>
            <b/>
            <sz val="8"/>
            <color indexed="81"/>
            <rFont val="Tahoma"/>
            <family val="2"/>
          </rPr>
          <t xml:space="preserve">SM
</t>
        </r>
        <r>
          <rPr>
            <sz val="8"/>
            <color indexed="81"/>
            <rFont val="Tahoma"/>
            <family val="2"/>
          </rPr>
          <t>0781 608 2089
booked Jan 16 for ferry and return 28 Aug
0116 260 0699
pd for both in full
pd £50 - 1221</t>
        </r>
      </text>
    </comment>
    <comment ref="P53" authorId="0">
      <text>
        <r>
          <rPr>
            <b/>
            <sz val="8"/>
            <color indexed="81"/>
            <rFont val="Tahoma"/>
            <family val="2"/>
          </rPr>
          <t>SM - BF14HFX</t>
        </r>
        <r>
          <rPr>
            <sz val="8"/>
            <color indexed="81"/>
            <rFont val="Tahoma"/>
            <family val="2"/>
          </rPr>
          <t xml:space="preserve">
0759 6665618
7m 2 + 2
pd £34 - 1758</t>
        </r>
      </text>
    </comment>
    <comment ref="Q53" authorId="0">
      <text>
        <r>
          <rPr>
            <b/>
            <sz val="8"/>
            <color indexed="81"/>
            <rFont val="Tahoma"/>
            <family val="2"/>
          </rPr>
          <t xml:space="preserve">LJ  P50 GJF
</t>
        </r>
        <r>
          <rPr>
            <sz val="8"/>
            <color indexed="81"/>
            <rFont val="Tahoma"/>
            <family val="2"/>
          </rPr>
          <t>£37 ref 1773
7.6m CV + 2 +2+ 2 dogs
07800773034</t>
        </r>
      </text>
    </comment>
    <comment ref="S53" authorId="0">
      <text>
        <r>
          <rPr>
            <b/>
            <sz val="8"/>
            <color indexed="81"/>
            <rFont val="Tahoma"/>
            <family val="2"/>
          </rPr>
          <t xml:space="preserve">SM -A5CDK -  X55AJK
</t>
        </r>
        <r>
          <rPr>
            <sz val="8"/>
            <color indexed="81"/>
            <rFont val="Tahoma"/>
            <family val="2"/>
          </rPr>
          <t>emailed and booked pitches. Etc</t>
        </r>
        <r>
          <rPr>
            <b/>
            <sz val="8"/>
            <color indexed="81"/>
            <rFont val="Tahoma"/>
            <family val="2"/>
          </rPr>
          <t xml:space="preserve">
early departure
8m  2 + ex car &amp; trailer
</t>
        </r>
        <r>
          <rPr>
            <sz val="8"/>
            <color indexed="81"/>
            <rFont val="Tahoma"/>
            <family val="2"/>
          </rPr>
          <t>pd £38 - 0897</t>
        </r>
        <r>
          <rPr>
            <b/>
            <sz val="8"/>
            <color indexed="81"/>
            <rFont val="Tahoma"/>
            <family val="2"/>
          </rPr>
          <t xml:space="preserve">
</t>
        </r>
        <r>
          <rPr>
            <sz val="8"/>
            <color indexed="81"/>
            <rFont val="Tahoma"/>
            <family val="2"/>
          </rPr>
          <t xml:space="preserve">
</t>
        </r>
      </text>
    </comment>
    <comment ref="U53" authorId="0">
      <text>
        <r>
          <rPr>
            <b/>
            <sz val="8"/>
            <color indexed="81"/>
            <rFont val="Tahoma"/>
            <family val="2"/>
          </rPr>
          <t>Me:</t>
        </r>
        <r>
          <rPr>
            <sz val="8"/>
            <color indexed="81"/>
            <rFont val="Tahoma"/>
            <family val="2"/>
          </rPr>
          <t xml:space="preserve">
</t>
        </r>
      </text>
    </comment>
    <comment ref="V53" authorId="0">
      <text>
        <r>
          <rPr>
            <b/>
            <sz val="8"/>
            <color indexed="81"/>
            <rFont val="Tahoma"/>
            <family val="2"/>
          </rPr>
          <t xml:space="preserve">MNJ/LJ EO62 NUP
</t>
        </r>
        <r>
          <rPr>
            <sz val="8"/>
            <color indexed="81"/>
            <rFont val="Tahoma"/>
            <family val="2"/>
          </rPr>
          <t xml:space="preserve">£34 ref 1831
7.5m CV + 2 + 2
07503297276
</t>
        </r>
      </text>
    </comment>
    <comment ref="Z53" authorId="0">
      <text>
        <r>
          <rPr>
            <b/>
            <sz val="8"/>
            <color indexed="81"/>
            <rFont val="Tahoma"/>
            <family val="2"/>
          </rPr>
          <t>SM -  FC04 LJJ</t>
        </r>
        <r>
          <rPr>
            <sz val="8"/>
            <color indexed="81"/>
            <rFont val="Tahoma"/>
            <family val="2"/>
          </rPr>
          <t xml:space="preserve">
01508 493 297
0759 7384879
21'  2 for ferry then back on 26 July LAB -  BB4
pd £47 - 0427
rang 26/5 to move to 26 Aug for 2n
RANG again 2 June to tell me leaving early for ferry</t>
        </r>
      </text>
    </comment>
    <comment ref="AB53" authorId="0">
      <text>
        <r>
          <rPr>
            <b/>
            <sz val="8"/>
            <color indexed="81"/>
            <rFont val="Tahoma"/>
            <family val="2"/>
          </rPr>
          <t>SM - ND57 UAW</t>
        </r>
        <r>
          <rPr>
            <sz val="8"/>
            <color indexed="81"/>
            <rFont val="Tahoma"/>
            <family val="2"/>
          </rPr>
          <t xml:space="preserve">
</t>
        </r>
        <r>
          <rPr>
            <sz val="11"/>
            <color indexed="81"/>
            <rFont val="Tahoma"/>
            <family val="2"/>
          </rPr>
          <t xml:space="preserve">9m </t>
        </r>
        <r>
          <rPr>
            <sz val="8"/>
            <color indexed="81"/>
            <rFont val="Tahoma"/>
            <family val="2"/>
          </rPr>
          <t>caravan 2 only
pd £102 - 1316</t>
        </r>
      </text>
    </comment>
    <comment ref="AE53" authorId="0">
      <text>
        <r>
          <rPr>
            <b/>
            <sz val="8"/>
            <color indexed="81"/>
            <rFont val="Tahoma"/>
            <family val="2"/>
          </rPr>
          <t>SM -  J14 NPJ</t>
        </r>
        <r>
          <rPr>
            <sz val="8"/>
            <color indexed="81"/>
            <rFont val="Tahoma"/>
            <family val="2"/>
          </rPr>
          <t xml:space="preserve">
0798 651 6565
Back from ferry 21 Sep
7m  2 + dog
pd £59 - 1623 for both nights</t>
        </r>
      </text>
    </comment>
    <comment ref="Q54" authorId="0">
      <text>
        <r>
          <rPr>
            <b/>
            <sz val="8"/>
            <color indexed="81"/>
            <rFont val="Tahoma"/>
            <family val="2"/>
          </rPr>
          <t xml:space="preserve">LJ  MA14 AYY
</t>
        </r>
        <r>
          <rPr>
            <sz val="8"/>
            <color indexed="81"/>
            <rFont val="Tahoma"/>
            <family val="2"/>
          </rPr>
          <t>email 11.8
returning from 25th July.
£26.50 due
6.2M mh + 2 + 1 DOG
07740 663059
Have emailed back to ask for payment - Paid ref 1736</t>
        </r>
      </text>
    </comment>
    <comment ref="R54" authorId="0">
      <text>
        <r>
          <rPr>
            <b/>
            <sz val="8"/>
            <color indexed="81"/>
            <rFont val="Tahoma"/>
            <family val="2"/>
          </rPr>
          <t>SM - BX62</t>
        </r>
        <r>
          <rPr>
            <sz val="8"/>
            <color indexed="81"/>
            <rFont val="Tahoma"/>
            <family val="2"/>
          </rPr>
          <t xml:space="preserve">
07732 833 497
does not want to be disturbed by people leaving early!  Ha ha
ok for them to come off ferry normally stay at Rooksbury   25'  - 2 + 2 from ferry
pd £34 - 0591
Changed from 10th August via email 5.8.16</t>
        </r>
      </text>
    </comment>
    <comment ref="S54" authorId="0">
      <text>
        <r>
          <rPr>
            <b/>
            <sz val="8"/>
            <color indexed="81"/>
            <rFont val="Tahoma"/>
            <family val="2"/>
          </rPr>
          <t xml:space="preserve">SM - 
</t>
        </r>
        <r>
          <rPr>
            <sz val="8"/>
            <color indexed="81"/>
            <rFont val="Tahoma"/>
            <family val="2"/>
          </rPr>
          <t>Clive Kraus wife with
CAR here in LAB with boat on trailer</t>
        </r>
      </text>
    </comment>
    <comment ref="W54" authorId="0">
      <text>
        <r>
          <rPr>
            <b/>
            <sz val="8"/>
            <color indexed="81"/>
            <rFont val="Tahoma"/>
            <family val="2"/>
          </rPr>
          <t xml:space="preserve">MNJ: HX08ZRP.
</t>
        </r>
        <r>
          <rPr>
            <sz val="8"/>
            <color indexed="81"/>
            <rFont val="Tahoma"/>
            <family val="2"/>
          </rPr>
          <t xml:space="preserve">£28 pif REF. 1237.
Tel. 07501614423. 2 Adults. Caravan  LAB as he wants to leave early to catch ferry, and stay attached.
</t>
        </r>
      </text>
    </comment>
    <comment ref="AD54" authorId="0">
      <text>
        <r>
          <rPr>
            <b/>
            <sz val="8"/>
            <color indexed="81"/>
            <rFont val="Tahoma"/>
            <family val="2"/>
          </rPr>
          <t xml:space="preserve">SM FD15 NTX
</t>
        </r>
        <r>
          <rPr>
            <sz val="8"/>
            <color indexed="81"/>
            <rFont val="Tahoma"/>
            <family val="2"/>
          </rPr>
          <t>0781 608 2089
booked Jan 16 for ferry and return 28 Aug - requested Lab on return - does not need elec caravan
0116 260 0699
pd for both in full
pd £50 - 1221</t>
        </r>
      </text>
    </comment>
    <comment ref="G58" authorId="0">
      <text>
        <r>
          <rPr>
            <b/>
            <sz val="8"/>
            <color indexed="81"/>
            <rFont val="Tahoma"/>
            <family val="2"/>
          </rPr>
          <t xml:space="preserve">SM - YY10 MLU
</t>
        </r>
        <r>
          <rPr>
            <sz val="8"/>
            <color indexed="81"/>
            <rFont val="Tahoma"/>
            <family val="2"/>
          </rPr>
          <t xml:space="preserve">£29 ref 1472
with pl 7a
07855 245464
4man tent 2 + 3
</t>
        </r>
      </text>
    </comment>
    <comment ref="N58" authorId="0">
      <text>
        <r>
          <rPr>
            <b/>
            <sz val="8"/>
            <color indexed="81"/>
            <rFont val="Tahoma"/>
            <family val="2"/>
          </rPr>
          <t>SM -  WA11 KGV</t>
        </r>
        <r>
          <rPr>
            <sz val="8"/>
            <color indexed="81"/>
            <rFont val="Tahoma"/>
            <family val="2"/>
          </rPr>
          <t xml:space="preserve">
07597 687015
6m  2 + dog  BB4
pd £26.50 - 1694
rang on day to cancel due to problems</t>
        </r>
      </text>
    </comment>
    <comment ref="B59" authorId="0">
      <text>
        <r>
          <rPr>
            <b/>
            <sz val="8"/>
            <color indexed="81"/>
            <rFont val="Tahoma"/>
            <family val="2"/>
          </rPr>
          <t>sm -  DU58 HLM</t>
        </r>
        <r>
          <rPr>
            <sz val="8"/>
            <color indexed="81"/>
            <rFont val="Tahoma"/>
            <family val="2"/>
          </rPr>
          <t xml:space="preserve">
07473 250055
lg tent 2 + 2
pd £99 - 1515</t>
        </r>
      </text>
    </comment>
    <comment ref="F59" authorId="0">
      <text>
        <r>
          <rPr>
            <b/>
            <sz val="8"/>
            <color indexed="81"/>
            <rFont val="Tahoma"/>
            <family val="2"/>
          </rPr>
          <t xml:space="preserve">LJ  T136 AKN
</t>
        </r>
        <r>
          <rPr>
            <sz val="8"/>
            <color indexed="81"/>
            <rFont val="Tahoma"/>
            <family val="2"/>
          </rPr>
          <t>£50 ref 1304
large tent + 5 adults + 2 children with elec
077168 70408</t>
        </r>
      </text>
    </comment>
    <comment ref="G59" authorId="0">
      <text>
        <r>
          <rPr>
            <b/>
            <sz val="8"/>
            <color indexed="81"/>
            <rFont val="Tahoma"/>
            <family val="2"/>
          </rPr>
          <t xml:space="preserve">LJ  V30 8DCT
</t>
        </r>
        <r>
          <rPr>
            <sz val="8"/>
            <color indexed="81"/>
            <rFont val="Tahoma"/>
            <family val="2"/>
          </rPr>
          <t xml:space="preserve">£28 ref 1447
Friends in tent may book next door pitch If possible..  5m camper + 2 + 1 child + 1 infant
07855 245464
MNJ took booking
</t>
        </r>
      </text>
    </comment>
    <comment ref="H59" authorId="0">
      <text>
        <r>
          <rPr>
            <b/>
            <sz val="8"/>
            <color indexed="81"/>
            <rFont val="Tahoma"/>
            <family val="2"/>
          </rPr>
          <t>SM</t>
        </r>
        <r>
          <rPr>
            <sz val="8"/>
            <color indexed="81"/>
            <rFont val="Tahoma"/>
            <family val="2"/>
          </rPr>
          <t xml:space="preserve">
email 8 May replied ok to pay on arrival due to high bank charge for transfer
Med tent 2 persons
Paid £162 ref 1630</t>
        </r>
      </text>
    </comment>
    <comment ref="N59" authorId="0">
      <text>
        <r>
          <rPr>
            <b/>
            <sz val="8"/>
            <color indexed="81"/>
            <rFont val="Tahoma"/>
            <family val="2"/>
          </rPr>
          <t>SM -  N10 CMR</t>
        </r>
        <r>
          <rPr>
            <sz val="8"/>
            <color indexed="81"/>
            <rFont val="Tahoma"/>
            <family val="2"/>
          </rPr>
          <t xml:space="preserve">
stayed last year 2 + 2 + dog
07701 349 335
pd £50 - 1459
balance due £226 he will ring to pay instalments
DO NOT MOVE asked for 7a</t>
        </r>
      </text>
    </comment>
    <comment ref="X59" authorId="0">
      <text>
        <r>
          <rPr>
            <b/>
            <sz val="8"/>
            <color indexed="81"/>
            <rFont val="Tahoma"/>
            <family val="2"/>
          </rPr>
          <t>MJ/SM</t>
        </r>
        <r>
          <rPr>
            <sz val="8"/>
            <color indexed="81"/>
            <rFont val="Tahoma"/>
            <family val="2"/>
          </rPr>
          <t xml:space="preserve">
2 motorbikes French
sm tent + elec
£46 - 1895</t>
        </r>
      </text>
    </comment>
    <comment ref="Z59" authorId="0">
      <text>
        <r>
          <rPr>
            <b/>
            <sz val="8"/>
            <color indexed="81"/>
            <rFont val="Tahoma"/>
            <family val="2"/>
          </rPr>
          <t>SM - LG11 CLY</t>
        </r>
        <r>
          <rPr>
            <sz val="8"/>
            <color indexed="81"/>
            <rFont val="Tahoma"/>
            <family val="2"/>
          </rPr>
          <t xml:space="preserve">
01494 450 810
07812 436 296
2 pitches req 7a &amp; 8a BB4
pd £20 each dep 1443
Balance due £61 each
Balance paid 11.8 - 1706
extra day + cc £25 1708
SM rang 29/3 transfered from May B/Hol to Aug</t>
        </r>
      </text>
    </comment>
    <comment ref="AD59" authorId="0">
      <text>
        <r>
          <rPr>
            <b/>
            <sz val="8"/>
            <color indexed="81"/>
            <rFont val="Tahoma"/>
            <family val="2"/>
          </rPr>
          <t>SM</t>
        </r>
        <r>
          <rPr>
            <sz val="8"/>
            <color indexed="81"/>
            <rFont val="Tahoma"/>
            <family val="2"/>
          </rPr>
          <t xml:space="preserve">
Monique 3 </t>
        </r>
        <r>
          <rPr>
            <b/>
            <sz val="8"/>
            <color indexed="81"/>
            <rFont val="Tahoma"/>
            <family val="2"/>
          </rPr>
          <t>tractors</t>
        </r>
        <r>
          <rPr>
            <sz val="8"/>
            <color indexed="81"/>
            <rFont val="Tahoma"/>
            <family val="2"/>
          </rPr>
          <t xml:space="preserve"> towing homes !  8m &amp; 2 x 4m
coming from Netherlands to Dorset steam fair then here 1n on way back to ferry - Tractor Reg:
72-55-GV  , 49-01-GV and 27-GV-84</t>
        </r>
      </text>
    </comment>
    <comment ref="F60" authorId="0">
      <text>
        <r>
          <rPr>
            <b/>
            <sz val="8"/>
            <color indexed="81"/>
            <rFont val="Tahoma"/>
            <family val="2"/>
          </rPr>
          <t xml:space="preserve">LJ GV14 XXR
</t>
        </r>
        <r>
          <rPr>
            <sz val="8"/>
            <color indexed="81"/>
            <rFont val="Tahoma"/>
            <family val="2"/>
          </rPr>
          <t>£60 ref 1128
Fam tent + elec + 2 + 1
07443 605487</t>
        </r>
      </text>
    </comment>
    <comment ref="H60" authorId="0">
      <text>
        <r>
          <rPr>
            <b/>
            <sz val="8"/>
            <color indexed="81"/>
            <rFont val="Tahoma"/>
            <family val="2"/>
          </rPr>
          <t>WM - S770 UVR</t>
        </r>
        <r>
          <rPr>
            <sz val="8"/>
            <color indexed="81"/>
            <rFont val="Tahoma"/>
            <family val="2"/>
          </rPr>
          <t xml:space="preserve">
0797 026 1551
wk backstage Mayflower
pd £138 - 0835 + £2 cc
complained that 4yr old girl threw frisbie at her car on Thurs evening &amp; it dented her car</t>
        </r>
      </text>
    </comment>
    <comment ref="N60" authorId="0">
      <text>
        <r>
          <rPr>
            <b/>
            <sz val="8"/>
            <color indexed="81"/>
            <rFont val="Tahoma"/>
            <family val="2"/>
          </rPr>
          <t xml:space="preserve">LJ M 111 NFR
</t>
        </r>
        <r>
          <rPr>
            <sz val="8"/>
            <color indexed="81"/>
            <rFont val="Tahoma"/>
            <family val="2"/>
          </rPr>
          <t xml:space="preserve">£33 ref 3579
large tent + 2 + 2
07725860536
</t>
        </r>
      </text>
    </comment>
    <comment ref="P60" authorId="0">
      <text>
        <r>
          <rPr>
            <b/>
            <sz val="8"/>
            <color indexed="81"/>
            <rFont val="Tahoma"/>
            <family val="2"/>
          </rPr>
          <t>WM - S770 UVR</t>
        </r>
        <r>
          <rPr>
            <sz val="8"/>
            <color indexed="81"/>
            <rFont val="Tahoma"/>
            <family val="2"/>
          </rPr>
          <t xml:space="preserve">
0797 026 1551
wk backstage Mayflower
SM pd £138 - 1625</t>
        </r>
      </text>
    </comment>
    <comment ref="W60" authorId="0">
      <text>
        <r>
          <rPr>
            <b/>
            <sz val="8"/>
            <color indexed="81"/>
            <rFont val="Tahoma"/>
            <family val="2"/>
          </rPr>
          <t xml:space="preserve">LJ  YP14 UXM
</t>
        </r>
        <r>
          <rPr>
            <sz val="8"/>
            <color indexed="81"/>
            <rFont val="Tahoma"/>
            <family val="2"/>
          </rPr>
          <t xml:space="preserve">£111 ref 1673
large tent + 3 + 2 + elec
07950 267635
</t>
        </r>
      </text>
    </comment>
    <comment ref="AA60" authorId="0">
      <text>
        <r>
          <rPr>
            <b/>
            <sz val="8"/>
            <color indexed="81"/>
            <rFont val="Tahoma"/>
            <family val="2"/>
          </rPr>
          <t>SM - LG11 CLY</t>
        </r>
        <r>
          <rPr>
            <sz val="8"/>
            <color indexed="81"/>
            <rFont val="Tahoma"/>
            <family val="2"/>
          </rPr>
          <t xml:space="preserve">
01494 450 810
07812 436 296
2 pitches req 7a &amp; 8a BB4
pd £20 each dep 1443
Balance due £61 each
balance paid 11.8 - £122 ref 1706 - -also paid for Kent</t>
        </r>
      </text>
    </comment>
    <comment ref="M61" authorId="0">
      <text>
        <r>
          <rPr>
            <b/>
            <sz val="8"/>
            <color indexed="81"/>
            <rFont val="Tahoma"/>
            <family val="2"/>
          </rPr>
          <t xml:space="preserve">LJ  N314 PFB
</t>
        </r>
        <r>
          <rPr>
            <sz val="8"/>
            <color indexed="81"/>
            <rFont val="Tahoma"/>
            <family val="2"/>
          </rPr>
          <t>£50 ref 1709
Bong (with awning) + 2
07776 304630
mother and adult daughter</t>
        </r>
        <r>
          <rPr>
            <sz val="8"/>
            <color indexed="81"/>
            <rFont val="Tahoma"/>
            <family val="2"/>
          </rPr>
          <t xml:space="preserve">
</t>
        </r>
      </text>
    </comment>
    <comment ref="O61" authorId="0">
      <text>
        <r>
          <rPr>
            <b/>
            <sz val="8"/>
            <color indexed="81"/>
            <rFont val="Tahoma"/>
            <family val="2"/>
          </rPr>
          <t>LJ:</t>
        </r>
        <r>
          <rPr>
            <sz val="8"/>
            <color indexed="81"/>
            <rFont val="Tahoma"/>
            <family val="2"/>
          </rPr>
          <t xml:space="preserve">
</t>
        </r>
        <r>
          <rPr>
            <b/>
            <sz val="8"/>
            <color indexed="81"/>
            <rFont val="Tahoma"/>
            <family val="2"/>
          </rPr>
          <t>paid for late stay
£10 cash 003</t>
        </r>
      </text>
    </comment>
    <comment ref="Q61" authorId="0">
      <text>
        <r>
          <rPr>
            <b/>
            <sz val="8"/>
            <color indexed="81"/>
            <rFont val="Tahoma"/>
            <family val="2"/>
          </rPr>
          <t>SM - NY06 AOM</t>
        </r>
        <r>
          <rPr>
            <sz val="8"/>
            <color indexed="81"/>
            <rFont val="Tahoma"/>
            <family val="2"/>
          </rPr>
          <t xml:space="preserve">
07788 607682
2 +1 + 16yr
pd £90 - 1391
pd £9 - 1689 for 16yr old
visitor said not staying 1320 car reg HY66 YMH pd as she left 1550  £2</t>
        </r>
      </text>
    </comment>
    <comment ref="T61" authorId="0">
      <text>
        <r>
          <rPr>
            <b/>
            <sz val="8"/>
            <color indexed="81"/>
            <rFont val="Tahoma"/>
            <family val="2"/>
          </rPr>
          <t>LW:</t>
        </r>
        <r>
          <rPr>
            <sz val="8"/>
            <color indexed="81"/>
            <rFont val="Tahoma"/>
            <family val="2"/>
          </rPr>
          <t xml:space="preserve">
MF09YOD
07753447748
Trailer tent = elect
2 adults
Paid £6 Ref.30</t>
        </r>
      </text>
    </comment>
    <comment ref="V61" authorId="0">
      <text>
        <r>
          <rPr>
            <b/>
            <sz val="8"/>
            <color indexed="81"/>
            <rFont val="Tahoma"/>
            <family val="2"/>
          </rPr>
          <t>MF09YOD
07753447748
Trailer tent &amp; ELEC
2 adults</t>
        </r>
        <r>
          <rPr>
            <sz val="8"/>
            <color indexed="81"/>
            <rFont val="Tahoma"/>
            <family val="2"/>
          </rPr>
          <t xml:space="preserve">
</t>
        </r>
      </text>
    </comment>
    <comment ref="X61" authorId="0">
      <text>
        <r>
          <rPr>
            <b/>
            <sz val="8"/>
            <color indexed="81"/>
            <rFont val="Tahoma"/>
            <family val="2"/>
          </rPr>
          <t>SM - Y54 RLA</t>
        </r>
        <r>
          <rPr>
            <sz val="8"/>
            <color indexed="81"/>
            <rFont val="Tahoma"/>
            <family val="2"/>
          </rPr>
          <t xml:space="preserve">
07886606671
2 + 1 med tent
pd £26 - 1877
£20 deposit for lead
£10 fee 045</t>
        </r>
      </text>
    </comment>
    <comment ref="Y61" authorId="0">
      <text>
        <r>
          <rPr>
            <b/>
            <sz val="8"/>
            <color indexed="81"/>
            <rFont val="Tahoma"/>
            <family val="2"/>
          </rPr>
          <t>SM - VN65 EWA</t>
        </r>
        <r>
          <rPr>
            <sz val="8"/>
            <color indexed="81"/>
            <rFont val="Tahoma"/>
            <family val="2"/>
          </rPr>
          <t xml:space="preserve">
07834 946282
lg tent 4 adults
pd £70 - 1857</t>
        </r>
      </text>
    </comment>
    <comment ref="AA61" authorId="0">
      <text>
        <r>
          <rPr>
            <b/>
            <sz val="8"/>
            <color indexed="81"/>
            <rFont val="Tahoma"/>
            <family val="2"/>
          </rPr>
          <t xml:space="preserve">SM </t>
        </r>
        <r>
          <rPr>
            <sz val="8"/>
            <color indexed="81"/>
            <rFont val="Tahoma"/>
            <family val="2"/>
          </rPr>
          <t xml:space="preserve">
4 MAN TENT
PD £</t>
        </r>
      </text>
    </comment>
    <comment ref="C62" authorId="0">
      <text>
        <r>
          <rPr>
            <b/>
            <sz val="8"/>
            <color indexed="81"/>
            <rFont val="Tahoma"/>
            <family val="2"/>
          </rPr>
          <t>Me:</t>
        </r>
        <r>
          <rPr>
            <sz val="8"/>
            <color indexed="81"/>
            <rFont val="Tahoma"/>
            <family val="2"/>
          </rPr>
          <t xml:space="preserve">
pd £57 - 1500</t>
        </r>
      </text>
    </comment>
    <comment ref="F62" authorId="0">
      <text>
        <r>
          <rPr>
            <b/>
            <sz val="8"/>
            <color indexed="81"/>
            <rFont val="Tahoma"/>
            <family val="2"/>
          </rPr>
          <t xml:space="preserve">LJ  KY60 BVM
</t>
        </r>
        <r>
          <rPr>
            <sz val="8"/>
            <color indexed="81"/>
            <rFont val="Tahoma"/>
            <family val="2"/>
          </rPr>
          <t>£108 ref 1572
Fam tent + elec + 2
07533 198963
01326 221083</t>
        </r>
      </text>
    </comment>
    <comment ref="L62" authorId="0">
      <text>
        <r>
          <rPr>
            <b/>
            <sz val="8"/>
            <color indexed="81"/>
            <rFont val="Tahoma"/>
            <family val="2"/>
          </rPr>
          <t>SM - OV 04 MPF</t>
        </r>
        <r>
          <rPr>
            <sz val="8"/>
            <color indexed="81"/>
            <rFont val="Tahoma"/>
            <family val="2"/>
          </rPr>
          <t xml:space="preserve">
07429064579
lg tent 2 + 5
pay on arrival £108
paid cash 094</t>
        </r>
      </text>
    </comment>
    <comment ref="M62" authorId="0">
      <text>
        <r>
          <rPr>
            <b/>
            <sz val="8"/>
            <color indexed="81"/>
            <rFont val="Tahoma"/>
            <family val="2"/>
          </rPr>
          <t>SM</t>
        </r>
        <r>
          <rPr>
            <sz val="8"/>
            <color indexed="81"/>
            <rFont val="Tahoma"/>
            <family val="2"/>
          </rPr>
          <t xml:space="preserve">
rang at 8am as problem last night over frisbie so went home will come back Sat 11am &amp; stay until Mon
Did NOT stay wanted refund gave refund for 1n only £36 -ref  6</t>
        </r>
      </text>
    </comment>
    <comment ref="P62" authorId="0">
      <text>
        <r>
          <rPr>
            <b/>
            <sz val="8"/>
            <color indexed="81"/>
            <rFont val="Tahoma"/>
            <family val="2"/>
          </rPr>
          <t>SM - SJ52 CFY
arrived 3.15am and rang LJ's phone wanting siting!!!!</t>
        </r>
        <r>
          <rPr>
            <sz val="8"/>
            <color indexed="81"/>
            <rFont val="Tahoma"/>
            <family val="2"/>
          </rPr>
          <t xml:space="preserve">
07933918847
3 adults + 1 child
not sure what size tent yet or if 2 tents
pd dep £20 - 1428.
CS: Moved from polt 46 as they would like electric. Paid remainder: £91.00 in full Ref: 1498. Large tent.
3 Adults, 1 Child, 2 Dogs.</t>
        </r>
      </text>
    </comment>
    <comment ref="T62" authorId="0">
      <text>
        <r>
          <rPr>
            <b/>
            <sz val="8"/>
            <color indexed="81"/>
            <rFont val="Tahoma"/>
            <family val="2"/>
          </rPr>
          <t xml:space="preserve">MNJ: HY14YRJ.
</t>
        </r>
        <r>
          <rPr>
            <sz val="8"/>
            <color indexed="81"/>
            <rFont val="Tahoma"/>
            <family val="2"/>
          </rPr>
          <t xml:space="preserve">£80 PAID £10 to pay for extra car OE12 RFO
. Tel. 07919073141 
10 man tent. 2 Adults 4 children.
</t>
        </r>
      </text>
    </comment>
    <comment ref="X62" authorId="0">
      <text>
        <r>
          <rPr>
            <b/>
            <sz val="8"/>
            <color indexed="81"/>
            <rFont val="Tahoma"/>
            <family val="2"/>
          </rPr>
          <t xml:space="preserve">LJ  CU63 USD
</t>
        </r>
        <r>
          <rPr>
            <sz val="8"/>
            <color indexed="81"/>
            <rFont val="Tahoma"/>
            <family val="2"/>
          </rPr>
          <t xml:space="preserve">£90 ref 1441
lg tent + 2 + 1
07522234440
email 9.8 extra person + car for one night  GV12 EHO  will pay extra on arrival
</t>
        </r>
      </text>
    </comment>
    <comment ref="AB62" authorId="0">
      <text>
        <r>
          <rPr>
            <b/>
            <sz val="8"/>
            <color indexed="81"/>
            <rFont val="Tahoma"/>
            <family val="2"/>
          </rPr>
          <t>SM - VU12 XCB</t>
        </r>
        <r>
          <rPr>
            <sz val="8"/>
            <color indexed="81"/>
            <rFont val="Tahoma"/>
            <family val="2"/>
          </rPr>
          <t xml:space="preserve">
07748 123470
1 + 2 x 16yrs
pd £120 - 1429</t>
        </r>
      </text>
    </comment>
    <comment ref="B63" authorId="0">
      <text>
        <r>
          <rPr>
            <b/>
            <sz val="8"/>
            <color indexed="81"/>
            <rFont val="Tahoma"/>
            <family val="2"/>
          </rPr>
          <t xml:space="preserve">LJ  BN10 Boj
</t>
        </r>
        <r>
          <rPr>
            <sz val="8"/>
            <color indexed="81"/>
            <rFont val="Tahoma"/>
            <family val="2"/>
          </rPr>
          <t xml:space="preserve">£41 ref 1144
Trailer tent + 3 + late stay
07791 888340
</t>
        </r>
      </text>
    </comment>
    <comment ref="G63" authorId="0">
      <text>
        <r>
          <rPr>
            <b/>
            <sz val="8"/>
            <color indexed="81"/>
            <rFont val="Tahoma"/>
            <family val="2"/>
          </rPr>
          <t>SM - no car</t>
        </r>
        <r>
          <rPr>
            <sz val="8"/>
            <color indexed="81"/>
            <rFont val="Tahoma"/>
            <family val="2"/>
          </rPr>
          <t xml:space="preserve">
Paulina lg tent 2 + 2 on elec by Train
pd £231 -1485</t>
        </r>
      </text>
    </comment>
    <comment ref="M63" authorId="0">
      <text>
        <r>
          <rPr>
            <b/>
            <sz val="8"/>
            <color indexed="81"/>
            <rFont val="Tahoma"/>
            <family val="2"/>
          </rPr>
          <t>LJ paid £10 for late say</t>
        </r>
      </text>
    </comment>
    <comment ref="N63" authorId="0">
      <text>
        <r>
          <rPr>
            <b/>
            <sz val="8"/>
            <color indexed="81"/>
            <rFont val="Tahoma"/>
            <family val="2"/>
          </rPr>
          <t>MNJ</t>
        </r>
        <r>
          <rPr>
            <sz val="8"/>
            <color indexed="81"/>
            <rFont val="Tahoma"/>
            <family val="2"/>
          </rPr>
          <t xml:space="preserve">
6m  2 + 3
pd £68 -  1739
0049 1787240562</t>
        </r>
      </text>
    </comment>
    <comment ref="P63" authorId="0">
      <text>
        <r>
          <rPr>
            <b/>
            <sz val="8"/>
            <color indexed="81"/>
            <rFont val="Tahoma"/>
            <family val="2"/>
          </rPr>
          <t xml:space="preserve">LJ  CA03 ESN
</t>
        </r>
        <r>
          <rPr>
            <sz val="8"/>
            <color indexed="81"/>
            <rFont val="Tahoma"/>
            <family val="2"/>
          </rPr>
          <t xml:space="preserve">£145.50 tref 1778
Large tent with elec + 4 + 4 + 1 dog
07722453580
</t>
        </r>
      </text>
    </comment>
    <comment ref="U63" authorId="0">
      <text>
        <r>
          <rPr>
            <b/>
            <sz val="8"/>
            <color indexed="81"/>
            <rFont val="Tahoma"/>
            <family val="2"/>
          </rPr>
          <t xml:space="preserve">LJ P568 LRD
</t>
        </r>
        <r>
          <rPr>
            <sz val="8"/>
            <color indexed="81"/>
            <rFont val="Tahoma"/>
            <family val="2"/>
          </rPr>
          <t xml:space="preserve">£26 ref 1829
077477 31856
Med tent + 1 + 2 + elec
Father with daughter and friend.  Father will be sleeping in his vehicle
</t>
        </r>
      </text>
    </comment>
    <comment ref="V63" authorId="0">
      <text>
        <r>
          <rPr>
            <b/>
            <sz val="8"/>
            <color indexed="81"/>
            <rFont val="Tahoma"/>
            <family val="2"/>
          </rPr>
          <t>SM</t>
        </r>
        <r>
          <rPr>
            <sz val="8"/>
            <color indexed="81"/>
            <rFont val="Tahoma"/>
            <family val="2"/>
          </rPr>
          <t xml:space="preserve">
07879052552
4man tent 2 + 1
pd £130 - 1604</t>
        </r>
      </text>
    </comment>
    <comment ref="AA63" authorId="0">
      <text>
        <r>
          <rPr>
            <b/>
            <sz val="8"/>
            <color indexed="81"/>
            <rFont val="Tahoma"/>
            <family val="2"/>
          </rPr>
          <t>SM - reg to follow</t>
        </r>
        <r>
          <rPr>
            <sz val="8"/>
            <color indexed="81"/>
            <rFont val="Tahoma"/>
            <family val="2"/>
          </rPr>
          <t xml:space="preserve">
visitor GY63DVR Nicky Atkins
then husband Sun pd £4 to visit
pd £6 1950   to visit 3 days
lg tent 2 + 2
pd £20 - 1322
 £79 - 
£2 paid by Emily Austen visitor - here for BBQ!</t>
        </r>
      </text>
    </comment>
    <comment ref="AD63" authorId="0">
      <text>
        <r>
          <rPr>
            <b/>
            <sz val="8"/>
            <color indexed="81"/>
            <rFont val="Tahoma"/>
            <family val="2"/>
          </rPr>
          <t>LJ  FP15 YYG</t>
        </r>
        <r>
          <rPr>
            <sz val="8"/>
            <color indexed="81"/>
            <rFont val="Tahoma"/>
            <family val="2"/>
          </rPr>
          <t xml:space="preserve">
£20 ref 062
Tent + 2
07789 557885
</t>
        </r>
      </text>
    </comment>
    <comment ref="F64" authorId="0">
      <text>
        <r>
          <rPr>
            <b/>
            <sz val="8"/>
            <color indexed="81"/>
            <rFont val="Tahoma"/>
            <family val="2"/>
          </rPr>
          <t xml:space="preserve">MNJ: FX58UCS
</t>
        </r>
        <r>
          <rPr>
            <sz val="8"/>
            <color indexed="81"/>
            <rFont val="Tahoma"/>
            <family val="2"/>
          </rPr>
          <t>£75 pif. REF 1592
Tel. 07720717050
Pop up caravan with 2 Adults. Told code and white board</t>
        </r>
        <r>
          <rPr>
            <sz val="8"/>
            <color indexed="81"/>
            <rFont val="Tahoma"/>
            <family val="2"/>
          </rPr>
          <t xml:space="preserve">
visitor pd £2 for saturday</t>
        </r>
      </text>
    </comment>
    <comment ref="J64" authorId="0">
      <text>
        <r>
          <rPr>
            <b/>
            <sz val="8"/>
            <color indexed="81"/>
            <rFont val="Tahoma"/>
            <family val="2"/>
          </rPr>
          <t>SM - KE65 GVW</t>
        </r>
        <r>
          <rPr>
            <sz val="8"/>
            <color indexed="81"/>
            <rFont val="Tahoma"/>
            <family val="2"/>
          </rPr>
          <t xml:space="preserve">
07742 338864
1 person
pd £92 - 1610</t>
        </r>
      </text>
    </comment>
    <comment ref="N64" authorId="0">
      <text>
        <r>
          <rPr>
            <b/>
            <sz val="8"/>
            <color indexed="81"/>
            <rFont val="Tahoma"/>
            <family val="2"/>
          </rPr>
          <t xml:space="preserve">LJ  VNZ5643
</t>
        </r>
        <r>
          <rPr>
            <sz val="8"/>
            <color indexed="81"/>
            <rFont val="Tahoma"/>
            <family val="2"/>
          </rPr>
          <t xml:space="preserve">£60 ref 1735
07830 537028
large tent + 2 + 1 + 2 infants.  BB4
</t>
        </r>
      </text>
    </comment>
    <comment ref="R64" authorId="0">
      <text>
        <r>
          <rPr>
            <b/>
            <sz val="8"/>
            <color indexed="81"/>
            <rFont val="Tahoma"/>
            <family val="2"/>
          </rPr>
          <t xml:space="preserve">LJ  LR15 UFA
</t>
        </r>
        <r>
          <rPr>
            <sz val="8"/>
            <color indexed="81"/>
            <rFont val="Tahoma"/>
            <family val="2"/>
          </rPr>
          <t xml:space="preserve">£46 ref 1807
4 man tent + 2
07749 341465
</t>
        </r>
      </text>
    </comment>
    <comment ref="W64" authorId="0">
      <text>
        <r>
          <rPr>
            <b/>
            <sz val="8"/>
            <color indexed="81"/>
            <rFont val="Tahoma"/>
            <family val="2"/>
          </rPr>
          <t xml:space="preserve">MNJ: BV58UYN
</t>
        </r>
        <r>
          <rPr>
            <sz val="8"/>
            <color indexed="81"/>
            <rFont val="Tahoma"/>
            <family val="2"/>
          </rPr>
          <t xml:space="preserve">£49 pif. Ref 1861,
2 man tent 2 Adults 1 Dog.
Tel.07903689628
</t>
        </r>
      </text>
    </comment>
    <comment ref="AA64" authorId="0">
      <text>
        <r>
          <rPr>
            <b/>
            <sz val="8"/>
            <color indexed="81"/>
            <rFont val="Tahoma"/>
            <family val="2"/>
          </rPr>
          <t>SM - YE53 DNJ</t>
        </r>
        <r>
          <rPr>
            <sz val="8"/>
            <color indexed="81"/>
            <rFont val="Tahoma"/>
            <family val="2"/>
          </rPr>
          <t xml:space="preserve">
07811323488
booked 3 pitches
lg tent 2 + 2
pd £99 - 1321</t>
        </r>
      </text>
    </comment>
    <comment ref="AC64" authorId="0">
      <text>
        <r>
          <rPr>
            <b/>
            <sz val="8"/>
            <color indexed="81"/>
            <rFont val="Tahoma"/>
            <family val="2"/>
          </rPr>
          <t>SM</t>
        </r>
        <r>
          <rPr>
            <sz val="8"/>
            <color indexed="81"/>
            <rFont val="Tahoma"/>
            <family val="2"/>
          </rPr>
          <t xml:space="preserve">
Cummings had
2 cars of visitors 4 + 4
pd £8 - 1975</t>
        </r>
      </text>
    </comment>
    <comment ref="AD64" authorId="0">
      <text>
        <r>
          <rPr>
            <b/>
            <sz val="8"/>
            <color indexed="81"/>
            <rFont val="Tahoma"/>
            <family val="2"/>
          </rPr>
          <t xml:space="preserve">LJ GV58 BFP
</t>
        </r>
        <r>
          <rPr>
            <sz val="8"/>
            <color indexed="81"/>
            <rFont val="Tahoma"/>
            <family val="2"/>
          </rPr>
          <t xml:space="preserve">£66 ref 1918
6 man tent + 2 + 2 + elec
With Harris on 9
</t>
        </r>
      </text>
    </comment>
    <comment ref="F65" authorId="0">
      <text>
        <r>
          <rPr>
            <b/>
            <sz val="8"/>
            <color indexed="81"/>
            <rFont val="Tahoma"/>
            <family val="2"/>
          </rPr>
          <t>CS:HK14 VTT and DS63 HSG
Pd. £286 Ref. 1183
07746145558
Lrg tent 2 adults 4 children 1 ex car for 2 nights.
Lrg tent 2 adults 2 children for 5 nights</t>
        </r>
        <r>
          <rPr>
            <sz val="8"/>
            <color indexed="81"/>
            <rFont val="Tahoma"/>
            <family val="2"/>
          </rPr>
          <t xml:space="preserve">
Refund £33 1596</t>
        </r>
      </text>
    </comment>
    <comment ref="M65" authorId="0">
      <text>
        <r>
          <rPr>
            <b/>
            <sz val="8"/>
            <color indexed="81"/>
            <rFont val="Tahoma"/>
            <family val="2"/>
          </rPr>
          <t xml:space="preserve">MNJ: AV57LCP.
</t>
        </r>
        <r>
          <rPr>
            <sz val="8"/>
            <color indexed="81"/>
            <rFont val="Tahoma"/>
            <family val="2"/>
          </rPr>
          <t xml:space="preserve">£65 pif REF 1287,
4 Man tent with 3 adults and 1 dog.
Tel 07775762790
</t>
        </r>
      </text>
    </comment>
    <comment ref="Q65" authorId="0">
      <text>
        <r>
          <rPr>
            <b/>
            <sz val="8"/>
            <color indexed="81"/>
            <rFont val="Tahoma"/>
            <family val="2"/>
          </rPr>
          <t xml:space="preserve">MNJ/LJ YR58 WRF
</t>
        </r>
        <r>
          <rPr>
            <sz val="8"/>
            <color indexed="81"/>
            <rFont val="Tahoma"/>
            <family val="2"/>
          </rPr>
          <t xml:space="preserve">£161 refs: 1769/1771
4 man tent + elec + 1 + 1
07595 494515
</t>
        </r>
      </text>
    </comment>
    <comment ref="AA65" authorId="0">
      <text>
        <r>
          <rPr>
            <b/>
            <sz val="8"/>
            <color indexed="81"/>
            <rFont val="Tahoma"/>
            <family val="2"/>
          </rPr>
          <t>SM - reg to follow</t>
        </r>
        <r>
          <rPr>
            <sz val="8"/>
            <color indexed="81"/>
            <rFont val="Tahoma"/>
            <family val="2"/>
          </rPr>
          <t xml:space="preserve">
2lg tent 2 + 3
pd £20 - 1322
balance pd £88 -1465</t>
        </r>
      </text>
    </comment>
    <comment ref="F66" authorId="0">
      <text>
        <r>
          <rPr>
            <b/>
            <sz val="8"/>
            <color indexed="81"/>
            <rFont val="Tahoma"/>
            <family val="2"/>
          </rPr>
          <t xml:space="preserve">LJ DGFM1011
</t>
        </r>
        <r>
          <rPr>
            <sz val="8"/>
            <color indexed="81"/>
            <rFont val="Tahoma"/>
            <family val="2"/>
          </rPr>
          <t xml:space="preserve">£50 ref 1599
6m MH + 2
0049 17632568732
German rock up
</t>
        </r>
      </text>
    </comment>
    <comment ref="H66" authorId="0">
      <text>
        <r>
          <rPr>
            <b/>
            <sz val="8"/>
            <color indexed="81"/>
            <rFont val="Tahoma"/>
            <family val="2"/>
          </rPr>
          <t>SM - FD07 VYO</t>
        </r>
        <r>
          <rPr>
            <sz val="8"/>
            <color indexed="81"/>
            <rFont val="Tahoma"/>
            <family val="2"/>
          </rPr>
          <t xml:space="preserve">
07449497911
3man tent 2 + 1 AG Aviation 
pd £156 - 1607</t>
        </r>
      </text>
    </comment>
    <comment ref="N66" authorId="0">
      <text>
        <r>
          <rPr>
            <b/>
            <sz val="8"/>
            <color indexed="81"/>
            <rFont val="Tahoma"/>
            <family val="2"/>
          </rPr>
          <t>SM - 2SXP70</t>
        </r>
        <r>
          <rPr>
            <sz val="8"/>
            <color indexed="81"/>
            <rFont val="Tahoma"/>
            <family val="2"/>
          </rPr>
          <t xml:space="preserve">
0031 654314134
4man tent &amp; pup tent
2 + 2 charged £16 for pup tent
Pd £156 - 1719  wifi for one week
</t>
        </r>
      </text>
    </comment>
    <comment ref="R66" authorId="0">
      <text>
        <r>
          <rPr>
            <b/>
            <sz val="8"/>
            <color indexed="81"/>
            <rFont val="Tahoma"/>
            <family val="2"/>
          </rPr>
          <t xml:space="preserve">MNJ/LJ 77VDSV
</t>
        </r>
        <r>
          <rPr>
            <sz val="8"/>
            <color indexed="81"/>
            <rFont val="Tahoma"/>
            <family val="2"/>
          </rPr>
          <t>£28 cash 025
Rock up 
7.5m MH + 2
006 22449426</t>
        </r>
      </text>
    </comment>
    <comment ref="AA66" authorId="0">
      <text>
        <r>
          <rPr>
            <b/>
            <sz val="8"/>
            <color indexed="81"/>
            <rFont val="Tahoma"/>
            <family val="2"/>
          </rPr>
          <t>SM CK14XFX</t>
        </r>
        <r>
          <rPr>
            <sz val="8"/>
            <color indexed="81"/>
            <rFont val="Tahoma"/>
            <family val="2"/>
          </rPr>
          <t xml:space="preserve">
Sian 07961 918 235
also son Ian next to them no elec 2 x £20 deposit
pd £40 - 0213
balance pd Sian £49 - 1490
</t>
        </r>
      </text>
    </comment>
    <comment ref="B67" authorId="0">
      <text>
        <r>
          <rPr>
            <b/>
            <sz val="8"/>
            <color indexed="81"/>
            <rFont val="Tahoma"/>
            <family val="2"/>
          </rPr>
          <t>SM - CU02 WM</t>
        </r>
        <r>
          <rPr>
            <sz val="8"/>
            <color indexed="81"/>
            <rFont val="Tahoma"/>
            <family val="2"/>
          </rPr>
          <t xml:space="preserve">
with commons pl 14a
pd £94.50 - 1534</t>
        </r>
      </text>
    </comment>
    <comment ref="AA67" authorId="0">
      <text>
        <r>
          <rPr>
            <b/>
            <sz val="8"/>
            <color indexed="81"/>
            <rFont val="Tahoma"/>
            <family val="2"/>
          </rPr>
          <t>SM - RE53 KZA</t>
        </r>
        <r>
          <rPr>
            <sz val="8"/>
            <color indexed="81"/>
            <rFont val="Tahoma"/>
            <family val="2"/>
          </rPr>
          <t xml:space="preserve">
Sian 07961 918 235
also son Ian next to them no elec 2 x £20 deposit
pd £40 - 0213
balance due Sian £49
balance pd Ian  £60 - 1490</t>
        </r>
      </text>
    </comment>
    <comment ref="H68" authorId="0">
      <text>
        <r>
          <rPr>
            <b/>
            <sz val="8"/>
            <color indexed="81"/>
            <rFont val="Tahoma"/>
            <family val="2"/>
          </rPr>
          <t>SM - EK53 HJL</t>
        </r>
        <r>
          <rPr>
            <sz val="8"/>
            <color indexed="81"/>
            <rFont val="Tahoma"/>
            <family val="2"/>
          </rPr>
          <t xml:space="preserve">
sm tent with Ward pl 18
0121 7054425
pd for both £51 - 1031
with pitch 19 Ward</t>
        </r>
      </text>
    </comment>
    <comment ref="T68" authorId="0">
      <text>
        <r>
          <rPr>
            <b/>
            <sz val="8"/>
            <color indexed="81"/>
            <rFont val="Tahoma"/>
            <family val="2"/>
          </rPr>
          <t>SM - RO63 FFK</t>
        </r>
        <r>
          <rPr>
            <sz val="8"/>
            <color indexed="81"/>
            <rFont val="Tahoma"/>
            <family val="2"/>
          </rPr>
          <t xml:space="preserve">
with pl 12a booked &amp; pd for them
07853194327
pd ££54 &amp; £66 for pl 12a
pd £120 - 1794
left Sat 10.30 said tent leaked - high wind all day also - agreed can have 1 night credit the same as Longmuir who did not come yesterday</t>
        </r>
      </text>
    </comment>
    <comment ref="T69" authorId="0">
      <text>
        <r>
          <rPr>
            <b/>
            <sz val="8"/>
            <color indexed="81"/>
            <rFont val="Tahoma"/>
            <family val="2"/>
          </rPr>
          <t xml:space="preserve">SM - </t>
        </r>
        <r>
          <rPr>
            <sz val="8"/>
            <color indexed="81"/>
            <rFont val="Tahoma"/>
            <family val="2"/>
          </rPr>
          <t xml:space="preserve">
TP wiith Lounton who pd for them Ref 1794
cancelled on day have allowed 1n credit to come back</t>
        </r>
      </text>
    </comment>
    <comment ref="AA69" authorId="0">
      <text>
        <r>
          <rPr>
            <b/>
            <sz val="8"/>
            <color indexed="81"/>
            <rFont val="Tahoma"/>
            <family val="2"/>
          </rPr>
          <t>SM</t>
        </r>
        <r>
          <rPr>
            <sz val="8"/>
            <color indexed="81"/>
            <rFont val="Tahoma"/>
            <family val="2"/>
          </rPr>
          <t xml:space="preserve">
pd £53 1945 
from Riverside</t>
        </r>
      </text>
    </comment>
    <comment ref="AE69" authorId="0">
      <text>
        <r>
          <rPr>
            <b/>
            <sz val="8"/>
            <color indexed="81"/>
            <rFont val="Tahoma"/>
            <family val="2"/>
          </rPr>
          <t>SM -  WJ52 VBV</t>
        </r>
        <r>
          <rPr>
            <sz val="8"/>
            <color indexed="81"/>
            <rFont val="Tahoma"/>
            <family val="2"/>
          </rPr>
          <t xml:space="preserve">
07967 123 222
01404814302
8m for ferry
back 25 Oct pd for both
pd £53 - 0102
cancelled both elec gone on M/H  re-book for
22 Nov  for ferry
7 April  back off ferry</t>
        </r>
      </text>
    </comment>
    <comment ref="B70" authorId="0">
      <text>
        <r>
          <rPr>
            <b/>
            <sz val="8"/>
            <color indexed="81"/>
            <rFont val="Tahoma"/>
            <family val="2"/>
          </rPr>
          <t xml:space="preserve">SM
pd from 1 to 4 Aug
</t>
        </r>
        <r>
          <rPr>
            <sz val="8"/>
            <color indexed="81"/>
            <rFont val="Tahoma"/>
            <family val="2"/>
          </rPr>
          <t xml:space="preserve">
Dale pd £90 - 1528
Mick pd £90 - 1538</t>
        </r>
      </text>
    </comment>
    <comment ref="I70" authorId="0">
      <text>
        <r>
          <rPr>
            <b/>
            <sz val="8"/>
            <color indexed="81"/>
            <rFont val="Tahoma"/>
            <family val="2"/>
          </rPr>
          <t>SM</t>
        </r>
        <r>
          <rPr>
            <sz val="8"/>
            <color indexed="81"/>
            <rFont val="Tahoma"/>
            <family val="2"/>
          </rPr>
          <t xml:space="preserve">
Dale pd £22.50 
mick pd £90  1707</t>
        </r>
      </text>
    </comment>
    <comment ref="P70" authorId="0">
      <text>
        <r>
          <rPr>
            <b/>
            <sz val="8"/>
            <color indexed="81"/>
            <rFont val="Tahoma"/>
            <family val="2"/>
          </rPr>
          <t>S</t>
        </r>
        <r>
          <rPr>
            <sz val="8"/>
            <color indexed="81"/>
            <rFont val="Tahoma"/>
            <family val="2"/>
          </rPr>
          <t xml:space="preserve">M
Dale </t>
        </r>
        <r>
          <rPr>
            <b/>
            <sz val="8"/>
            <color indexed="81"/>
            <rFont val="Tahoma"/>
            <family val="2"/>
          </rPr>
          <t>£67.50 due</t>
        </r>
        <r>
          <rPr>
            <sz val="8"/>
            <color indexed="81"/>
            <rFont val="Tahoma"/>
            <family val="2"/>
          </rPr>
          <t xml:space="preserve"> from last wk
pd 4n 1from 5 to 18 Aug
Mick pd £90 - 1814</t>
        </r>
      </text>
    </comment>
    <comment ref="W70" authorId="0">
      <text>
        <r>
          <rPr>
            <b/>
            <sz val="8"/>
            <color indexed="81"/>
            <rFont val="Tahoma"/>
            <family val="2"/>
          </rPr>
          <t>SM</t>
        </r>
        <r>
          <rPr>
            <sz val="8"/>
            <color indexed="81"/>
            <rFont val="Tahoma"/>
            <family val="2"/>
          </rPr>
          <t xml:space="preserve">
Dale pd £22.50 for 2nd night last week so Mick still owes £45 from last week
Dale here 3n 22 to 24th Mick on hol
Dale pd £157.50 - 1883</t>
        </r>
      </text>
    </comment>
    <comment ref="AF70" authorId="0">
      <text>
        <r>
          <rPr>
            <b/>
            <sz val="8"/>
            <color indexed="81"/>
            <rFont val="Tahoma"/>
            <family val="2"/>
          </rPr>
          <t xml:space="preserve">SM
Mick 07401 0232 95  ?
</t>
        </r>
        <r>
          <rPr>
            <sz val="12"/>
            <color indexed="81"/>
            <rFont val="Tahoma"/>
            <family val="2"/>
          </rPr>
          <t>1 sep 16 -  07473792 802</t>
        </r>
        <r>
          <rPr>
            <sz val="8"/>
            <color indexed="81"/>
            <rFont val="Tahoma"/>
            <family val="2"/>
          </rPr>
          <t xml:space="preserve">
</t>
        </r>
        <r>
          <rPr>
            <sz val="10"/>
            <color indexed="81"/>
            <rFont val="Tahoma"/>
            <family val="2"/>
          </rPr>
          <t xml:space="preserve">
pd 5n from 31 Aug to 4  Sep
pd £225 - 2057 </t>
        </r>
      </text>
    </comment>
    <comment ref="B71" authorId="0">
      <text>
        <r>
          <rPr>
            <b/>
            <sz val="8"/>
            <color indexed="81"/>
            <rFont val="Tahoma"/>
            <family val="2"/>
          </rPr>
          <t>SM</t>
        </r>
        <r>
          <rPr>
            <sz val="8"/>
            <color indexed="81"/>
            <rFont val="Tahoma"/>
            <family val="2"/>
          </rPr>
          <t xml:space="preserve">
pd for Mon 1/8
pd £45 - 058 cash</t>
        </r>
      </text>
    </comment>
    <comment ref="C71" authorId="0">
      <text>
        <r>
          <rPr>
            <b/>
            <sz val="8"/>
            <color indexed="81"/>
            <rFont val="Tahoma"/>
            <family val="2"/>
          </rPr>
          <t>SM</t>
        </r>
        <r>
          <rPr>
            <sz val="8"/>
            <color indexed="81"/>
            <rFont val="Tahoma"/>
            <family val="2"/>
          </rPr>
          <t xml:space="preserve">
pd £45 - 060 cash for Tues 2 Aug</t>
        </r>
      </text>
    </comment>
    <comment ref="D71" authorId="0">
      <text>
        <r>
          <rPr>
            <b/>
            <sz val="8"/>
            <color indexed="81"/>
            <rFont val="Tahoma"/>
            <family val="2"/>
          </rPr>
          <t>LJ 
pd £45 - 064 cash for Wed 2 Aug</t>
        </r>
        <r>
          <rPr>
            <sz val="8"/>
            <color indexed="81"/>
            <rFont val="Tahoma"/>
            <family val="2"/>
          </rPr>
          <t xml:space="preserve">
</t>
        </r>
      </text>
    </comment>
    <comment ref="F71" authorId="0">
      <text>
        <r>
          <rPr>
            <b/>
            <sz val="8"/>
            <color indexed="81"/>
            <rFont val="Tahoma"/>
            <family val="2"/>
          </rPr>
          <t>SM</t>
        </r>
        <r>
          <rPr>
            <sz val="8"/>
            <color indexed="81"/>
            <rFont val="Tahoma"/>
            <family val="2"/>
          </rPr>
          <t xml:space="preserve">
pd £90 - 074
for 4 &amp; 5th Aug</t>
        </r>
      </text>
    </comment>
    <comment ref="G71" authorId="0">
      <text>
        <r>
          <rPr>
            <b/>
            <sz val="8"/>
            <color indexed="81"/>
            <rFont val="Tahoma"/>
            <family val="2"/>
          </rPr>
          <t xml:space="preserve">LJ   </t>
        </r>
        <r>
          <rPr>
            <sz val="8"/>
            <color indexed="81"/>
            <rFont val="Tahoma"/>
            <family val="2"/>
          </rPr>
          <t>Roberts  £45 ref 078</t>
        </r>
      </text>
    </comment>
    <comment ref="H71" authorId="0">
      <text>
        <r>
          <rPr>
            <b/>
            <sz val="8"/>
            <color indexed="81"/>
            <rFont val="Tahoma"/>
            <family val="2"/>
          </rPr>
          <t>SM  -  HV15 KPY</t>
        </r>
        <r>
          <rPr>
            <sz val="8"/>
            <color indexed="81"/>
            <rFont val="Tahoma"/>
            <family val="2"/>
          </rPr>
          <t xml:space="preserve">
DAY late paying
Mr Roberts pd for Sun + for the white car Jenny NU12 ORP
he said they stayed in hotel last night - I saw her put red &amp; white duvet in car mon morning
Mr Roberts  left at 1533 in white car with her
Pd £50 - 086</t>
        </r>
      </text>
    </comment>
    <comment ref="J71" authorId="0">
      <text>
        <r>
          <rPr>
            <b/>
            <sz val="8"/>
            <color indexed="81"/>
            <rFont val="Tahoma"/>
            <family val="2"/>
          </rPr>
          <t>SM</t>
        </r>
        <r>
          <rPr>
            <sz val="8"/>
            <color indexed="81"/>
            <rFont val="Tahoma"/>
            <family val="2"/>
          </rPr>
          <t xml:space="preserve">
pd balance owed for Mon + £45 for Tues
pd £90 - 090 cash</t>
        </r>
      </text>
    </comment>
    <comment ref="K71" authorId="0">
      <text>
        <r>
          <rPr>
            <b/>
            <sz val="8"/>
            <color indexed="81"/>
            <rFont val="Tahoma"/>
            <family val="2"/>
          </rPr>
          <t>£35 paid owes £10</t>
        </r>
        <r>
          <rPr>
            <sz val="8"/>
            <color indexed="81"/>
            <rFont val="Tahoma"/>
            <family val="2"/>
          </rPr>
          <t xml:space="preserve">
</t>
        </r>
      </text>
    </comment>
    <comment ref="S71" authorId="0">
      <text>
        <r>
          <rPr>
            <b/>
            <sz val="8"/>
            <color indexed="81"/>
            <rFont val="Tahoma"/>
            <family val="2"/>
          </rPr>
          <t>SM - FD07 VYO</t>
        </r>
        <r>
          <rPr>
            <sz val="8"/>
            <color indexed="81"/>
            <rFont val="Tahoma"/>
            <family val="2"/>
          </rPr>
          <t xml:space="preserve">
 AG Aviation 
pd £90  - 1803</t>
        </r>
      </text>
    </comment>
    <comment ref="T71" authorId="0">
      <text>
        <r>
          <rPr>
            <b/>
            <sz val="8"/>
            <color indexed="81"/>
            <rFont val="Tahoma"/>
            <family val="2"/>
          </rPr>
          <t xml:space="preserve">LJ - </t>
        </r>
        <r>
          <rPr>
            <sz val="8"/>
            <color indexed="81"/>
            <rFont val="Tahoma"/>
            <family val="2"/>
          </rPr>
          <t xml:space="preserve">came in to confirm time to be out - he had 18h - 20th on receipt but it was showing as 16th - 18th.  The dates on the receipt had been changed from 17th - 19th.  Not sure if he changed them to get extra days or whether changed in office and not on pc.  Gave him the benefit of the doubt
SM - I did not change date?  His wife rang to pay on 17th  &amp; he was here 7am on Thurs morning
</t>
        </r>
      </text>
    </comment>
    <comment ref="U71" authorId="0">
      <text>
        <r>
          <rPr>
            <b/>
            <sz val="8"/>
            <color indexed="81"/>
            <rFont val="Tahoma"/>
            <family val="2"/>
          </rPr>
          <t>SM</t>
        </r>
        <r>
          <rPr>
            <sz val="8"/>
            <color indexed="81"/>
            <rFont val="Tahoma"/>
            <family val="2"/>
          </rPr>
          <t xml:space="preserve">
pd £45 - 1845
for Sat 20th  - has asked to stay until 5pm tomorrow to sleep when he gets back from work early in the morning - ok this time but wont get caught again like that</t>
        </r>
      </text>
    </comment>
    <comment ref="C72" authorId="0">
      <text>
        <r>
          <rPr>
            <b/>
            <sz val="8"/>
            <color indexed="81"/>
            <rFont val="Tahoma"/>
            <family val="2"/>
          </rPr>
          <t xml:space="preserve">SM - S11LWH
</t>
        </r>
        <r>
          <rPr>
            <sz val="8"/>
            <color indexed="81"/>
            <rFont val="Tahoma"/>
            <family val="2"/>
          </rPr>
          <t xml:space="preserve">
07876787141
pd £90 - 1526</t>
        </r>
      </text>
    </comment>
    <comment ref="B73" authorId="0">
      <text>
        <r>
          <rPr>
            <b/>
            <sz val="8"/>
            <color indexed="81"/>
            <rFont val="Tahoma"/>
            <family val="2"/>
          </rPr>
          <t>SM -  VU63 LFB</t>
        </r>
        <r>
          <rPr>
            <sz val="8"/>
            <color indexed="81"/>
            <rFont val="Tahoma"/>
            <family val="2"/>
          </rPr>
          <t xml:space="preserve">
07494467721
pd from 1 to 7 Aug 
pd £154 - 057</t>
        </r>
      </text>
    </comment>
    <comment ref="I73" authorId="0">
      <text>
        <r>
          <rPr>
            <b/>
            <sz val="8"/>
            <color indexed="81"/>
            <rFont val="Tahoma"/>
            <family val="2"/>
          </rPr>
          <t>SM</t>
        </r>
        <r>
          <rPr>
            <sz val="8"/>
            <color indexed="81"/>
            <rFont val="Tahoma"/>
            <family val="2"/>
          </rPr>
          <t xml:space="preserve">
pd £15 - 087
from 8 to 14 Aug</t>
        </r>
      </text>
    </comment>
    <comment ref="P73" authorId="0">
      <text>
        <r>
          <rPr>
            <b/>
            <sz val="8"/>
            <color indexed="81"/>
            <rFont val="Tahoma"/>
            <family val="2"/>
          </rPr>
          <t xml:space="preserve">LJ  </t>
        </r>
        <r>
          <rPr>
            <sz val="8"/>
            <color indexed="81"/>
            <rFont val="Tahoma"/>
            <family val="2"/>
          </rPr>
          <t>paid £154  cash 019
15th -22nd</t>
        </r>
      </text>
    </comment>
    <comment ref="W73" authorId="0">
      <text>
        <r>
          <rPr>
            <b/>
            <sz val="8"/>
            <color indexed="81"/>
            <rFont val="Tahoma"/>
            <family val="2"/>
          </rPr>
          <t>SM</t>
        </r>
        <r>
          <rPr>
            <sz val="8"/>
            <color indexed="81"/>
            <rFont val="Tahoma"/>
            <family val="2"/>
          </rPr>
          <t xml:space="preserve">
pd £154 - 0041 cash
14 to 28 Aug</t>
        </r>
      </text>
    </comment>
    <comment ref="AD73" authorId="0">
      <text>
        <r>
          <rPr>
            <b/>
            <sz val="8"/>
            <color indexed="81"/>
            <rFont val="Tahoma"/>
            <family val="2"/>
          </rPr>
          <t>SM</t>
        </r>
        <r>
          <rPr>
            <sz val="8"/>
            <color indexed="81"/>
            <rFont val="Tahoma"/>
            <family val="2"/>
          </rPr>
          <t xml:space="preserve">
week from 29 Aug to 4 Sep
pd £154 - 63  cash</t>
        </r>
      </text>
    </comment>
    <comment ref="C74" authorId="0">
      <text>
        <r>
          <rPr>
            <b/>
            <sz val="8"/>
            <color indexed="81"/>
            <rFont val="Tahoma"/>
            <family val="2"/>
          </rPr>
          <t>SM</t>
        </r>
        <r>
          <rPr>
            <sz val="8"/>
            <color indexed="81"/>
            <rFont val="Tahoma"/>
            <family val="2"/>
          </rPr>
          <t xml:space="preserve">
paid wk from 1 to 7th Aug
pd £154 - 059 cash</t>
        </r>
      </text>
    </comment>
    <comment ref="L74" authorId="0">
      <text>
        <r>
          <rPr>
            <b/>
            <sz val="8"/>
            <color indexed="81"/>
            <rFont val="Tahoma"/>
            <family val="2"/>
          </rPr>
          <t>paid £154 cash 096</t>
        </r>
        <r>
          <rPr>
            <sz val="8"/>
            <color indexed="81"/>
            <rFont val="Tahoma"/>
            <family val="2"/>
          </rPr>
          <t xml:space="preserve">
8th to 14th</t>
        </r>
      </text>
    </comment>
    <comment ref="S74" authorId="0">
      <text>
        <r>
          <rPr>
            <b/>
            <sz val="8"/>
            <color indexed="81"/>
            <rFont val="Tahoma"/>
            <family val="2"/>
          </rPr>
          <t>SM</t>
        </r>
        <r>
          <rPr>
            <sz val="8"/>
            <color indexed="81"/>
            <rFont val="Tahoma"/>
            <family val="2"/>
          </rPr>
          <t xml:space="preserve">
pd wk from 15 to 21 Aug
pd £154 - 028 cash</t>
        </r>
      </text>
    </comment>
    <comment ref="W74" authorId="0">
      <text>
        <r>
          <rPr>
            <b/>
            <sz val="8"/>
            <color indexed="81"/>
            <rFont val="Tahoma"/>
            <family val="2"/>
          </rPr>
          <t xml:space="preserve">£154 ref 050
</t>
        </r>
        <r>
          <rPr>
            <sz val="8"/>
            <color indexed="81"/>
            <rFont val="Tahoma"/>
            <family val="2"/>
          </rPr>
          <t xml:space="preserve">22nd - 29th
</t>
        </r>
      </text>
    </comment>
    <comment ref="B75" authorId="0">
      <text>
        <r>
          <rPr>
            <b/>
            <sz val="8"/>
            <color indexed="81"/>
            <rFont val="Tahoma"/>
            <family val="2"/>
          </rPr>
          <t>SM - white van YD10 HVX</t>
        </r>
        <r>
          <rPr>
            <sz val="8"/>
            <color indexed="81"/>
            <rFont val="Tahoma"/>
            <family val="2"/>
          </rPr>
          <t xml:space="preserve">
here last week without elec
back Mon 1 Aug with elec
He said ex person on arrival after paying for ex person I saw them put an extra tent up so need to pay £48   - pd £16 1541
Pd £92 - 1466</t>
        </r>
      </text>
    </comment>
    <comment ref="D75" authorId="0">
      <text>
        <r>
          <rPr>
            <b/>
            <sz val="8"/>
            <color indexed="81"/>
            <rFont val="Tahoma"/>
            <family val="2"/>
          </rPr>
          <t xml:space="preserve">LJ  </t>
        </r>
        <r>
          <rPr>
            <sz val="8"/>
            <color indexed="81"/>
            <rFont val="Tahoma"/>
            <family val="2"/>
          </rPr>
          <t>Came in at 8.20am to pay - tried card twice - first time 'void' second time 'declined'
Came back 8.37 - £48 approved 1560</t>
        </r>
      </text>
    </comment>
    <comment ref="G75" authorId="0">
      <text>
        <r>
          <rPr>
            <b/>
            <sz val="8"/>
            <color indexed="81"/>
            <rFont val="Tahoma"/>
            <family val="2"/>
          </rPr>
          <t>SM - RE63XZZ</t>
        </r>
        <r>
          <rPr>
            <sz val="8"/>
            <color indexed="81"/>
            <rFont val="Tahoma"/>
            <family val="2"/>
          </rPr>
          <t xml:space="preserve">
07414694851
pd £23 - 1587</t>
        </r>
      </text>
    </comment>
    <comment ref="H75" authorId="0">
      <text>
        <r>
          <rPr>
            <b/>
            <sz val="8"/>
            <color indexed="81"/>
            <rFont val="Tahoma"/>
            <family val="2"/>
          </rPr>
          <t>SM</t>
        </r>
        <r>
          <rPr>
            <sz val="8"/>
            <color indexed="81"/>
            <rFont val="Tahoma"/>
            <family val="2"/>
          </rPr>
          <t xml:space="preserve">
they have 2 extra persons + car arriving on Monday £78 to pay - just seen your comment they also have a dog did not tell me that so it would be £87 to pay on arrival</t>
        </r>
      </text>
    </comment>
    <comment ref="I75" authorId="0">
      <text>
        <r>
          <rPr>
            <b/>
            <sz val="8"/>
            <color indexed="81"/>
            <rFont val="Tahoma"/>
            <family val="2"/>
          </rPr>
          <t xml:space="preserve">LJ </t>
        </r>
        <r>
          <rPr>
            <sz val="8"/>
            <color indexed="81"/>
            <rFont val="Tahoma"/>
            <family val="2"/>
          </rPr>
          <t>wanted to move before tomorrow - looked at options and chose 6B.  Paid extra £32 for extra person with them + £20 for lead + £20 deposit.  Friends arrive tomorrow and will pay £78 on arrival - NO DOG
paid £87 - 1658</t>
        </r>
      </text>
    </comment>
    <comment ref="L75" authorId="0">
      <text>
        <r>
          <rPr>
            <b/>
            <sz val="8"/>
            <color indexed="81"/>
            <rFont val="Tahoma"/>
            <family val="2"/>
          </rPr>
          <t>Me:</t>
        </r>
        <r>
          <rPr>
            <sz val="8"/>
            <color indexed="81"/>
            <rFont val="Tahoma"/>
            <family val="2"/>
          </rPr>
          <t xml:space="preserve">
lady complained that this group were shouting from 9.30 pm until 11.30pm
weird things like get out of my body GET OUT GET OUT</t>
        </r>
      </text>
    </comment>
    <comment ref="AA75" authorId="0">
      <text>
        <r>
          <rPr>
            <b/>
            <sz val="8"/>
            <color indexed="81"/>
            <rFont val="Tahoma"/>
            <family val="2"/>
          </rPr>
          <t xml:space="preserve">LJ OX16 XCX, FN16 FHY, NG62AWN
</t>
        </r>
        <r>
          <rPr>
            <sz val="8"/>
            <color indexed="81"/>
            <rFont val="Tahoma"/>
            <family val="2"/>
          </rPr>
          <t>£186 ref 1802
9 man tent + 6 + 3 + 2 extra cars
07969 528598 
Knows will have to leave 2 cars in car park once sited.</t>
        </r>
        <r>
          <rPr>
            <b/>
            <sz val="8"/>
            <color indexed="81"/>
            <rFont val="Tahoma"/>
            <family val="2"/>
          </rPr>
          <t xml:space="preserve">
Pd £24 - 1951</t>
        </r>
        <r>
          <rPr>
            <sz val="8"/>
            <color indexed="81"/>
            <rFont val="Tahoma"/>
            <family val="2"/>
          </rPr>
          <t xml:space="preserve">
for extra car &amp; person
</t>
        </r>
      </text>
    </comment>
    <comment ref="AC75" authorId="0">
      <text>
        <r>
          <rPr>
            <b/>
            <sz val="8"/>
            <color indexed="81"/>
            <rFont val="Tahoma"/>
            <family val="2"/>
          </rPr>
          <t>LJ  £15 paid cash for Gazebo 060</t>
        </r>
      </text>
    </comment>
    <comment ref="J76" authorId="0">
      <text>
        <r>
          <rPr>
            <b/>
            <sz val="8"/>
            <color indexed="81"/>
            <rFont val="Tahoma"/>
            <family val="2"/>
          </rPr>
          <t xml:space="preserve">MNJ/LJ 962AHX42
</t>
        </r>
        <r>
          <rPr>
            <sz val="8"/>
            <color indexed="81"/>
            <rFont val="Tahoma"/>
            <family val="2"/>
          </rPr>
          <t>£28 ref 1682
Recomm from Dibles
car with roof tent + 4</t>
        </r>
        <r>
          <rPr>
            <sz val="8"/>
            <color indexed="81"/>
            <rFont val="Tahoma"/>
            <family val="2"/>
          </rPr>
          <t xml:space="preserve">
£4 for an undisclosed adult cash (no receipt given)</t>
        </r>
      </text>
    </comment>
    <comment ref="AB76" authorId="0">
      <text>
        <r>
          <rPr>
            <b/>
            <sz val="8"/>
            <color indexed="81"/>
            <rFont val="Tahoma"/>
            <family val="2"/>
          </rPr>
          <t>SM - EJ59 SXU</t>
        </r>
        <r>
          <rPr>
            <sz val="8"/>
            <color indexed="81"/>
            <rFont val="Tahoma"/>
            <family val="2"/>
          </rPr>
          <t xml:space="preserve">
07711080228
23'  2 + 1 + dog 
pd £102 - 1955 no elec</t>
        </r>
      </text>
    </comment>
    <comment ref="AA77" authorId="0">
      <text>
        <r>
          <rPr>
            <b/>
            <sz val="8"/>
            <color indexed="81"/>
            <rFont val="Tahoma"/>
            <family val="2"/>
          </rPr>
          <t xml:space="preserve">LJ KL55 RVK
</t>
        </r>
        <r>
          <rPr>
            <sz val="8"/>
            <color indexed="81"/>
            <rFont val="Tahoma"/>
            <family val="2"/>
          </rPr>
          <t>£131  ref 1804
9m x 4m tent + elec + 4 for one night PLUS total 6 + extra car for 2 nights
cancelled on day at 09:15</t>
        </r>
      </text>
    </comment>
    <comment ref="W78" authorId="0">
      <text>
        <r>
          <rPr>
            <b/>
            <sz val="8"/>
            <color indexed="81"/>
            <rFont val="Tahoma"/>
            <family val="2"/>
          </rPr>
          <t>SM -  HN65 RFF</t>
        </r>
        <r>
          <rPr>
            <sz val="8"/>
            <color indexed="81"/>
            <rFont val="Tahoma"/>
            <family val="2"/>
          </rPr>
          <t xml:space="preserve">
Paul: 07970 013 314
7m 2 + infant &amp; van leave in car park - house move
pd £196 - 1608 
I did not charge for the ex car as dad knows Bill</t>
        </r>
      </text>
    </comment>
    <comment ref="Z78" authorId="0">
      <text>
        <r>
          <rPr>
            <b/>
            <sz val="8"/>
            <color indexed="81"/>
            <rFont val="Tahoma"/>
            <family val="2"/>
          </rPr>
          <t>LJ  rang to say he's been let down on the caravan he was buying and no longer needs the pitch</t>
        </r>
      </text>
    </comment>
    <comment ref="AD78" authorId="0">
      <text>
        <r>
          <rPr>
            <b/>
            <sz val="8"/>
            <color indexed="81"/>
            <rFont val="Tahoma"/>
            <family val="2"/>
          </rPr>
          <t>SM</t>
        </r>
        <r>
          <rPr>
            <sz val="8"/>
            <color indexed="81"/>
            <rFont val="Tahoma"/>
            <family val="2"/>
          </rPr>
          <t xml:space="preserve">
owe 4n peak £112
3 n off peak £75
total due £187</t>
        </r>
      </text>
    </comment>
    <comment ref="V79" authorId="0">
      <text>
        <r>
          <rPr>
            <b/>
            <sz val="8"/>
            <color indexed="81"/>
            <rFont val="Tahoma"/>
            <family val="2"/>
          </rPr>
          <t>SM - V8 MWG</t>
        </r>
        <r>
          <rPr>
            <sz val="8"/>
            <color indexed="81"/>
            <rFont val="Tahoma"/>
            <family val="2"/>
          </rPr>
          <t xml:space="preserve">
07970 649599
4 man tent + jet ski on trailer  BB4
£84 to pay</t>
        </r>
      </text>
    </comment>
    <comment ref="AA79" authorId="0">
      <text>
        <r>
          <rPr>
            <b/>
            <sz val="8"/>
            <color indexed="81"/>
            <rFont val="Tahoma"/>
            <family val="2"/>
          </rPr>
          <t xml:space="preserve">SM - </t>
        </r>
        <r>
          <rPr>
            <sz val="8"/>
            <color indexed="81"/>
            <rFont val="Tahoma"/>
            <family val="2"/>
          </rPr>
          <t xml:space="preserve">
07907532739
26'  2 + 3 + dog
pd £106.50 -  1867
booked wrong site</t>
        </r>
      </text>
    </comment>
    <comment ref="AA80" authorId="0">
      <text>
        <r>
          <rPr>
            <b/>
            <sz val="8"/>
            <color indexed="81"/>
            <rFont val="Tahoma"/>
            <family val="2"/>
          </rPr>
          <t>SM -  SV 57 WLB
Cancelled due to husband being rushed into A &amp; E with a heart attack - no refund given as they hope to claim on insurance.  If not - can we please refund?  Lady was in a terrible state:(</t>
        </r>
        <r>
          <rPr>
            <sz val="8"/>
            <color indexed="81"/>
            <rFont val="Tahoma"/>
            <family val="2"/>
          </rPr>
          <t xml:space="preserve">
Sue Allen booked M/H + 2 tents 4 man &amp; sm backpacker all togeather
M/H  £100
4 man tent £80
1 man tent £32  (2n only)
pd £212 - 1846 - refunded £192 ref 1992</t>
        </r>
      </text>
    </comment>
    <comment ref="AA81" authorId="0">
      <text>
        <r>
          <rPr>
            <b/>
            <sz val="8"/>
            <color indexed="81"/>
            <rFont val="Tahoma"/>
            <family val="2"/>
          </rPr>
          <t>SM -  SV 57 WLB</t>
        </r>
        <r>
          <rPr>
            <sz val="8"/>
            <color indexed="81"/>
            <rFont val="Tahoma"/>
            <family val="2"/>
          </rPr>
          <t xml:space="preserve">
Sue Allen booked M/H + 2 tents 4 man &amp; sm backpacker all togeather
M/H  £100
4 man tent £80
1 man tent £32  (2n only)
pd £212 - 1846</t>
        </r>
      </text>
    </comment>
    <comment ref="B84" authorId="0">
      <text>
        <r>
          <rPr>
            <b/>
            <sz val="8"/>
            <color indexed="81"/>
            <rFont val="Tahoma"/>
            <family val="2"/>
          </rPr>
          <t>SM - NU57 USW</t>
        </r>
        <r>
          <rPr>
            <sz val="8"/>
            <color indexed="81"/>
            <rFont val="Tahoma"/>
            <family val="2"/>
          </rPr>
          <t xml:space="preserve">
07851 990912
1 + dog  sister booked &amp; paid
pd £21.50 - 1532</t>
        </r>
      </text>
    </comment>
    <comment ref="C84" authorId="0">
      <text>
        <r>
          <rPr>
            <b/>
            <sz val="8"/>
            <color indexed="81"/>
            <rFont val="Tahoma"/>
            <family val="2"/>
          </rPr>
          <t>SM - SGS146</t>
        </r>
        <r>
          <rPr>
            <sz val="8"/>
            <color indexed="81"/>
            <rFont val="Tahoma"/>
            <family val="2"/>
          </rPr>
          <t xml:space="preserve">
Belgium rock up
2 + 3
pd £66 - 1553</t>
        </r>
      </text>
    </comment>
    <comment ref="E84" authorId="0">
      <text>
        <r>
          <rPr>
            <b/>
            <sz val="8"/>
            <color indexed="81"/>
            <rFont val="Tahoma"/>
            <family val="2"/>
          </rPr>
          <t xml:space="preserve">LJ  KT15 LVN
</t>
        </r>
        <r>
          <rPr>
            <sz val="8"/>
            <color indexed="81"/>
            <rFont val="Tahoma"/>
            <family val="2"/>
          </rPr>
          <t>£20 ref 1576
Sm tent + 2
emailing phone number</t>
        </r>
      </text>
    </comment>
    <comment ref="G84" authorId="0">
      <text>
        <r>
          <rPr>
            <b/>
            <sz val="8"/>
            <color indexed="81"/>
            <rFont val="Tahoma"/>
            <family val="2"/>
          </rPr>
          <t>SM - DV54 FAN</t>
        </r>
        <r>
          <rPr>
            <sz val="8"/>
            <color indexed="81"/>
            <rFont val="Tahoma"/>
            <family val="2"/>
          </rPr>
          <t xml:space="preserve">
07546 485698
pd £20 - 1555
ON arrival asked to go near Newbrook so now 3  tents </t>
        </r>
      </text>
    </comment>
    <comment ref="I84" authorId="0">
      <text>
        <r>
          <rPr>
            <b/>
            <sz val="8"/>
            <color indexed="81"/>
            <rFont val="Tahoma"/>
            <family val="2"/>
          </rPr>
          <t xml:space="preserve">SM - </t>
        </r>
        <r>
          <rPr>
            <sz val="8"/>
            <color indexed="81"/>
            <rFont val="Tahoma"/>
            <family val="2"/>
          </rPr>
          <t xml:space="preserve">
rock up cycle with trailer 
pd £16 - 1652</t>
        </r>
      </text>
    </comment>
    <comment ref="K84" authorId="0">
      <text>
        <r>
          <rPr>
            <b/>
            <sz val="8"/>
            <color indexed="81"/>
            <rFont val="Tahoma"/>
            <family val="2"/>
          </rPr>
          <t xml:space="preserve">LJ DP14 2RR
</t>
        </r>
        <r>
          <rPr>
            <sz val="8"/>
            <color indexed="81"/>
            <rFont val="Tahoma"/>
            <family val="2"/>
          </rPr>
          <t>£20 cash 016  paid when here on 19/7
Med tent + 2 from France.  Complained that tent next to them in July had motor running from 6am</t>
        </r>
        <r>
          <rPr>
            <sz val="8"/>
            <color indexed="81"/>
            <rFont val="Tahoma"/>
            <family val="2"/>
          </rPr>
          <t xml:space="preserve">
</t>
        </r>
      </text>
    </comment>
    <comment ref="M84" authorId="0">
      <text>
        <r>
          <rPr>
            <b/>
            <sz val="8"/>
            <color indexed="81"/>
            <rFont val="Tahoma"/>
            <family val="2"/>
          </rPr>
          <t>SM: BZ43OTS</t>
        </r>
        <r>
          <rPr>
            <sz val="8"/>
            <color indexed="81"/>
            <rFont val="Tahoma"/>
            <family val="2"/>
          </rPr>
          <t xml:space="preserve">
07474477718
£40.00
1717</t>
        </r>
      </text>
    </comment>
    <comment ref="O84" authorId="0">
      <text>
        <r>
          <rPr>
            <b/>
            <sz val="8"/>
            <color indexed="81"/>
            <rFont val="Tahoma"/>
            <family val="2"/>
          </rPr>
          <t xml:space="preserve">LJ  EX61 XBS
</t>
        </r>
        <r>
          <rPr>
            <sz val="8"/>
            <color indexed="81"/>
            <rFont val="Tahoma"/>
            <family val="2"/>
          </rPr>
          <t>£25 ref 1734
07592 734521
Sm tent + 1 bpat pm trailer</t>
        </r>
      </text>
    </comment>
    <comment ref="Q84" authorId="0">
      <text>
        <r>
          <rPr>
            <b/>
            <sz val="8"/>
            <color indexed="81"/>
            <rFont val="Tahoma"/>
            <family val="2"/>
          </rPr>
          <t>SM - EX54 XXE</t>
        </r>
        <r>
          <rPr>
            <sz val="8"/>
            <color indexed="81"/>
            <rFont val="Tahoma"/>
            <family val="2"/>
          </rPr>
          <t xml:space="preserve">
07584624364
pd £20 - 1790</t>
        </r>
      </text>
    </comment>
    <comment ref="R84" authorId="0">
      <text>
        <r>
          <rPr>
            <b/>
            <sz val="8"/>
            <color indexed="81"/>
            <rFont val="Tahoma"/>
            <family val="2"/>
          </rPr>
          <t>LJ - EX54 XXE</t>
        </r>
        <r>
          <rPr>
            <sz val="8"/>
            <color indexed="81"/>
            <rFont val="Tahoma"/>
            <family val="2"/>
          </rPr>
          <t xml:space="preserve">
07584624364
pd £20 - 1800 for extranight</t>
        </r>
      </text>
    </comment>
    <comment ref="T84" authorId="0">
      <text>
        <r>
          <rPr>
            <b/>
            <sz val="8"/>
            <color indexed="81"/>
            <rFont val="Tahoma"/>
            <family val="2"/>
          </rPr>
          <t xml:space="preserve">LJ  PUI 4313
</t>
        </r>
        <r>
          <rPr>
            <sz val="8"/>
            <color indexed="81"/>
            <rFont val="Tahoma"/>
            <family val="2"/>
          </rPr>
          <t xml:space="preserve">£20 ref 1112
Med tent + 2 no elec
07941 535138
</t>
        </r>
      </text>
    </comment>
    <comment ref="U84" authorId="0">
      <text>
        <r>
          <rPr>
            <b/>
            <sz val="8"/>
            <color indexed="81"/>
            <rFont val="Tahoma"/>
            <family val="2"/>
          </rPr>
          <t>SM</t>
        </r>
        <r>
          <rPr>
            <sz val="8"/>
            <color indexed="81"/>
            <rFont val="Tahoma"/>
            <family val="2"/>
          </rPr>
          <t xml:space="preserve">
07973 343566
1 + 2 children
pd £23 - 1602</t>
        </r>
      </text>
    </comment>
    <comment ref="W84" authorId="0">
      <text>
        <r>
          <rPr>
            <b/>
            <sz val="8"/>
            <color indexed="81"/>
            <rFont val="Tahoma"/>
            <family val="2"/>
          </rPr>
          <t>SM - 73KFP3</t>
        </r>
        <r>
          <rPr>
            <sz val="8"/>
            <color indexed="81"/>
            <rFont val="Tahoma"/>
            <family val="2"/>
          </rPr>
          <t xml:space="preserve">
Dutch rock up
2 sm tent 2 + 1 + 3yr
pd £81 - 1881</t>
        </r>
      </text>
    </comment>
    <comment ref="Z84" authorId="0">
      <text>
        <r>
          <rPr>
            <b/>
            <sz val="8"/>
            <color indexed="81"/>
            <rFont val="Tahoma"/>
            <family val="2"/>
          </rPr>
          <t>MNJ: extended stay for two more nights. £54 PIF.
Ref 1916</t>
        </r>
        <r>
          <rPr>
            <sz val="8"/>
            <color indexed="81"/>
            <rFont val="Tahoma"/>
            <family val="2"/>
          </rPr>
          <t xml:space="preserve">
</t>
        </r>
      </text>
    </comment>
    <comment ref="AA84" authorId="0">
      <text>
        <r>
          <rPr>
            <b/>
            <sz val="8"/>
            <color indexed="81"/>
            <rFont val="Tahoma"/>
            <family val="2"/>
          </rPr>
          <t>SM:</t>
        </r>
        <r>
          <rPr>
            <sz val="8"/>
            <color indexed="81"/>
            <rFont val="Tahoma"/>
            <family val="2"/>
          </rPr>
          <t xml:space="preserve">
pd £27  - 1947
for ex night sat</t>
        </r>
      </text>
    </comment>
    <comment ref="C85" authorId="0">
      <text>
        <r>
          <rPr>
            <b/>
            <sz val="8"/>
            <color indexed="81"/>
            <rFont val="Tahoma"/>
            <family val="2"/>
          </rPr>
          <t>SM - GF08 XUG</t>
        </r>
        <r>
          <rPr>
            <sz val="8"/>
            <color indexed="81"/>
            <rFont val="Tahoma"/>
            <family val="2"/>
          </rPr>
          <t xml:space="preserve">
07814919353
2 + 3yrs
pd £20 - 1292</t>
        </r>
      </text>
    </comment>
    <comment ref="E85" authorId="0">
      <text>
        <r>
          <rPr>
            <b/>
            <sz val="8"/>
            <color indexed="81"/>
            <rFont val="Tahoma"/>
            <family val="2"/>
          </rPr>
          <t>SM - BT13 ULR</t>
        </r>
        <r>
          <rPr>
            <sz val="8"/>
            <color indexed="81"/>
            <rFont val="Tahoma"/>
            <family val="2"/>
          </rPr>
          <t xml:space="preserve">
07951 847242
pd £20 - 1584</t>
        </r>
      </text>
    </comment>
    <comment ref="H85" authorId="0">
      <text>
        <r>
          <rPr>
            <b/>
            <sz val="8"/>
            <color indexed="81"/>
            <rFont val="Tahoma"/>
            <family val="2"/>
          </rPr>
          <t>CS: FN54 VUM
07531955573: pd in full £240. Ref:1190. Lrg tent 2 adults 4 children, 2 are under the age of 4.</t>
        </r>
        <r>
          <rPr>
            <sz val="8"/>
            <color indexed="81"/>
            <rFont val="Tahoma"/>
            <family val="2"/>
          </rPr>
          <t xml:space="preserve">
</t>
        </r>
      </text>
    </comment>
    <comment ref="P85" authorId="0">
      <text>
        <r>
          <rPr>
            <b/>
            <sz val="8"/>
            <color indexed="81"/>
            <rFont val="Tahoma"/>
            <family val="2"/>
          </rPr>
          <t xml:space="preserve">LJ  KE03 YRR
</t>
        </r>
        <r>
          <rPr>
            <sz val="8"/>
            <color indexed="81"/>
            <rFont val="Tahoma"/>
            <family val="2"/>
          </rPr>
          <t xml:space="preserve">£98 ref 1332
large tent + 2
07710 139204
</t>
        </r>
      </text>
    </comment>
    <comment ref="T85" authorId="0">
      <text>
        <r>
          <rPr>
            <b/>
            <sz val="8"/>
            <color indexed="81"/>
            <rFont val="Tahoma"/>
            <family val="2"/>
          </rPr>
          <t xml:space="preserve">MeNJ: BP04UNU
</t>
        </r>
        <r>
          <rPr>
            <sz val="8"/>
            <color indexed="81"/>
            <rFont val="Tahoma"/>
            <family val="2"/>
          </rPr>
          <t xml:space="preserve">£31 pif. REF.1774
Tel.07517460251.
6 Man tent 3 Adults 1 child.
</t>
        </r>
      </text>
    </comment>
    <comment ref="U85" authorId="0">
      <text>
        <r>
          <rPr>
            <b/>
            <sz val="8"/>
            <color indexed="81"/>
            <rFont val="Tahoma"/>
            <family val="2"/>
          </rPr>
          <t>SM - X146 NOE</t>
        </r>
        <r>
          <rPr>
            <sz val="8"/>
            <color indexed="81"/>
            <rFont val="Tahoma"/>
            <family val="2"/>
          </rPr>
          <t xml:space="preserve">
07490 197971
med tent 2 + 1 + dog
pd £98 - 1738
Now Large tent £16 to pay WEM
pd £16  - 034 casj</t>
        </r>
      </text>
    </comment>
    <comment ref="Y85" authorId="0">
      <text>
        <r>
          <rPr>
            <b/>
            <sz val="8"/>
            <color indexed="81"/>
            <rFont val="Tahoma"/>
            <family val="2"/>
          </rPr>
          <t>SM - LD12 MOV</t>
        </r>
        <r>
          <rPr>
            <sz val="8"/>
            <color indexed="81"/>
            <rFont val="Tahoma"/>
            <family val="2"/>
          </rPr>
          <t xml:space="preserve">
07941 272378
1 girl on own BB4
pd £20 - 1906
barrier did not open again so have now put on as image read LDIZMOV</t>
        </r>
      </text>
    </comment>
    <comment ref="AA85" authorId="0">
      <text>
        <r>
          <rPr>
            <b/>
            <sz val="8"/>
            <color indexed="81"/>
            <rFont val="Tahoma"/>
            <family val="2"/>
          </rPr>
          <t xml:space="preserve">LJ S853 HGU
</t>
        </r>
        <r>
          <rPr>
            <sz val="8"/>
            <color indexed="81"/>
            <rFont val="Tahoma"/>
            <family val="2"/>
          </rPr>
          <t>£78 ref 1827
4m tent + 1 + 3
07879 401449</t>
        </r>
        <r>
          <rPr>
            <sz val="8"/>
            <color indexed="81"/>
            <rFont val="Tahoma"/>
            <family val="2"/>
          </rPr>
          <t xml:space="preserve">
</t>
        </r>
      </text>
    </comment>
    <comment ref="B86" authorId="0">
      <text>
        <r>
          <rPr>
            <b/>
            <sz val="8"/>
            <color indexed="81"/>
            <rFont val="Tahoma"/>
            <family val="2"/>
          </rPr>
          <t>WM -  LM55 VWG</t>
        </r>
        <r>
          <rPr>
            <sz val="8"/>
            <color indexed="81"/>
            <rFont val="Tahoma"/>
            <family val="2"/>
          </rPr>
          <t xml:space="preserve">
2 man tent and 3 man tent
2 in one &amp; 3 in other
pd £40 - 0719
Added 1 extra person plus Gazebo - paid remainder on 26/7
£225 ref - 1410</t>
        </r>
      </text>
    </comment>
    <comment ref="G86" authorId="0">
      <text>
        <r>
          <rPr>
            <b/>
            <sz val="8"/>
            <color indexed="81"/>
            <rFont val="Tahoma"/>
            <family val="2"/>
          </rPr>
          <t>MJ - AJ04 URB</t>
        </r>
        <r>
          <rPr>
            <sz val="8"/>
            <color indexed="81"/>
            <rFont val="Tahoma"/>
            <family val="2"/>
          </rPr>
          <t xml:space="preserve">
07729 306 733
pd £23 - 1594
testing tent.</t>
        </r>
      </text>
    </comment>
    <comment ref="H86" authorId="0">
      <text>
        <r>
          <rPr>
            <b/>
            <sz val="8"/>
            <color indexed="81"/>
            <rFont val="Tahoma"/>
            <family val="2"/>
          </rPr>
          <t>SM - GU60 KKG</t>
        </r>
        <r>
          <rPr>
            <sz val="8"/>
            <color indexed="81"/>
            <rFont val="Tahoma"/>
            <family val="2"/>
          </rPr>
          <t xml:space="preserve">
07847 168975
pd £90 - 1582
partner paying balance on arriva £90 due</t>
        </r>
      </text>
    </comment>
    <comment ref="R86" authorId="0">
      <text>
        <r>
          <rPr>
            <b/>
            <sz val="8"/>
            <color indexed="81"/>
            <rFont val="Tahoma"/>
            <family val="2"/>
          </rPr>
          <t>SM - WP62 RUO</t>
        </r>
        <r>
          <rPr>
            <sz val="8"/>
            <color indexed="81"/>
            <rFont val="Tahoma"/>
            <family val="2"/>
          </rPr>
          <t xml:space="preserve">
07984 869 559
VW  2 persons - no elec
pd £22 - 0953
pd £22 - 1467
</t>
        </r>
      </text>
    </comment>
    <comment ref="U86" authorId="0">
      <text>
        <r>
          <rPr>
            <b/>
            <sz val="8"/>
            <color indexed="81"/>
            <rFont val="Tahoma"/>
            <family val="2"/>
          </rPr>
          <t>SM - no car</t>
        </r>
        <r>
          <rPr>
            <sz val="8"/>
            <color indexed="81"/>
            <rFont val="Tahoma"/>
            <family val="2"/>
          </rPr>
          <t xml:space="preserve">
2 + 4 on cycles with 2 3 man tents
078 67890904
pd £64 - 1522</t>
        </r>
      </text>
    </comment>
    <comment ref="W86" authorId="0">
      <text>
        <r>
          <rPr>
            <b/>
            <sz val="8"/>
            <color indexed="81"/>
            <rFont val="Tahoma"/>
            <family val="2"/>
          </rPr>
          <t>SM - CYK262</t>
        </r>
        <r>
          <rPr>
            <sz val="8"/>
            <color indexed="81"/>
            <rFont val="Tahoma"/>
            <family val="2"/>
          </rPr>
          <t xml:space="preserve">
lady on own german rock up
pd £20 - 1879</t>
        </r>
      </text>
    </comment>
    <comment ref="X86" authorId="0">
      <text>
        <r>
          <rPr>
            <b/>
            <sz val="8"/>
            <color indexed="81"/>
            <rFont val="Tahoma"/>
            <family val="2"/>
          </rPr>
          <t xml:space="preserve">LJ </t>
        </r>
        <r>
          <rPr>
            <sz val="8"/>
            <color indexed="81"/>
            <rFont val="Tahoma"/>
            <family val="2"/>
          </rPr>
          <t xml:space="preserve">cyclist from Holland
Rock up </t>
        </r>
      </text>
    </comment>
    <comment ref="Y86" authorId="0">
      <text>
        <r>
          <rPr>
            <b/>
            <sz val="8"/>
            <color indexed="81"/>
            <rFont val="Tahoma"/>
            <family val="2"/>
          </rPr>
          <t>SM - RL58 SR</t>
        </r>
        <r>
          <rPr>
            <sz val="8"/>
            <color indexed="81"/>
            <rFont val="Tahoma"/>
            <family val="2"/>
          </rPr>
          <t xml:space="preserve">
red MG dutch rock up
pd £40 - 1908</t>
        </r>
      </text>
    </comment>
    <comment ref="Z86" authorId="0">
      <text>
        <r>
          <rPr>
            <b/>
            <sz val="8"/>
            <color indexed="81"/>
            <rFont val="Tahoma"/>
            <family val="2"/>
          </rPr>
          <t xml:space="preserve">LJ </t>
        </r>
        <r>
          <rPr>
            <sz val="8"/>
            <color indexed="81"/>
            <rFont val="Tahoma"/>
            <family val="2"/>
          </rPr>
          <t xml:space="preserve">paid £60 for 3 extra nights cash 049
</t>
        </r>
      </text>
    </comment>
    <comment ref="AD86" authorId="0">
      <text>
        <r>
          <rPr>
            <b/>
            <sz val="8"/>
            <color indexed="81"/>
            <rFont val="Tahoma"/>
            <family val="2"/>
          </rPr>
          <t xml:space="preserve">MNJ/LJ DG62 GPK
</t>
        </r>
        <r>
          <rPr>
            <sz val="8"/>
            <color indexed="81"/>
            <rFont val="Tahoma"/>
            <family val="2"/>
          </rPr>
          <t>£40 ref 1830
tent + 2
07539 166704</t>
        </r>
      </text>
    </comment>
    <comment ref="B87" authorId="0">
      <text>
        <r>
          <rPr>
            <b/>
            <sz val="8"/>
            <color indexed="81"/>
            <rFont val="Tahoma"/>
            <family val="2"/>
          </rPr>
          <t>WM -  LM55 VWG</t>
        </r>
        <r>
          <rPr>
            <sz val="8"/>
            <color indexed="81"/>
            <rFont val="Tahoma"/>
            <family val="2"/>
          </rPr>
          <t xml:space="preserve">
2 man tent and 3 man tent
2 in one &amp; 3 in other
pd £40 - 0719
Added 1 extra person plus Gazebo - paid remainder on 26/7
£225 ref - 1410</t>
        </r>
      </text>
    </comment>
    <comment ref="I87" authorId="0">
      <text>
        <r>
          <rPr>
            <b/>
            <sz val="8"/>
            <color indexed="81"/>
            <rFont val="Tahoma"/>
            <family val="2"/>
          </rPr>
          <t>SM - KN61 JSV</t>
        </r>
        <r>
          <rPr>
            <sz val="8"/>
            <color indexed="81"/>
            <rFont val="Tahoma"/>
            <family val="2"/>
          </rPr>
          <t xml:space="preserve">
07443 463967
lg tent 2 + 1
pd £54 - 1520</t>
        </r>
      </text>
    </comment>
    <comment ref="K87" authorId="0">
      <text>
        <r>
          <rPr>
            <b/>
            <sz val="8"/>
            <color indexed="81"/>
            <rFont val="Tahoma"/>
            <family val="2"/>
          </rPr>
          <t>SM  motor bike</t>
        </r>
        <r>
          <rPr>
            <sz val="8"/>
            <color indexed="81"/>
            <rFont val="Tahoma"/>
            <family val="2"/>
          </rPr>
          <t xml:space="preserve">
german rock up
pd £20 - 1698</t>
        </r>
      </text>
    </comment>
    <comment ref="M87" authorId="0">
      <text>
        <r>
          <rPr>
            <b/>
            <sz val="8"/>
            <color indexed="81"/>
            <rFont val="Tahoma"/>
            <family val="2"/>
          </rPr>
          <t>SM</t>
        </r>
        <r>
          <rPr>
            <sz val="8"/>
            <color indexed="81"/>
            <rFont val="Tahoma"/>
            <family val="2"/>
          </rPr>
          <t xml:space="preserve">
pd £40 - 1468
now lg tent + child 
paid  £8 - 1720</t>
        </r>
      </text>
    </comment>
    <comment ref="O87" authorId="0">
      <text>
        <r>
          <rPr>
            <b/>
            <sz val="8"/>
            <color indexed="81"/>
            <rFont val="Tahoma"/>
            <family val="2"/>
          </rPr>
          <t>SM</t>
        </r>
        <r>
          <rPr>
            <sz val="8"/>
            <color indexed="81"/>
            <rFont val="Tahoma"/>
            <family val="2"/>
          </rPr>
          <t xml:space="preserve">
pd £10 - 1757
for late stay</t>
        </r>
      </text>
    </comment>
    <comment ref="Q87" authorId="0">
      <text>
        <r>
          <rPr>
            <b/>
            <sz val="8"/>
            <color indexed="81"/>
            <rFont val="Tahoma"/>
            <family val="2"/>
          </rPr>
          <t>SM - YM53 ZPW</t>
        </r>
        <r>
          <rPr>
            <sz val="8"/>
            <color indexed="81"/>
            <rFont val="Tahoma"/>
            <family val="2"/>
          </rPr>
          <t xml:space="preserve">
07962083140
pd £43 - 1637
2 + dog</t>
        </r>
      </text>
    </comment>
    <comment ref="W87" authorId="0">
      <text>
        <r>
          <rPr>
            <b/>
            <sz val="8"/>
            <color indexed="81"/>
            <rFont val="Tahoma"/>
            <family val="2"/>
          </rPr>
          <t xml:space="preserve">LJ 1810XT72
</t>
        </r>
        <r>
          <rPr>
            <sz val="8"/>
            <color indexed="81"/>
            <rFont val="Tahoma"/>
            <family val="2"/>
          </rPr>
          <t xml:space="preserve">med tent + 1 
£20  - 1880… foreign card.  MAY be arriving after office closed.  Told barriers not activated till payment and to ring on day if going to be after 17.30
</t>
        </r>
      </text>
    </comment>
    <comment ref="AB87" authorId="0">
      <text>
        <r>
          <rPr>
            <b/>
            <sz val="8"/>
            <color indexed="81"/>
            <rFont val="Tahoma"/>
            <family val="2"/>
          </rPr>
          <t xml:space="preserve">MNJ/LJ WF06 HLY
</t>
        </r>
        <r>
          <rPr>
            <sz val="8"/>
            <color indexed="81"/>
            <rFont val="Tahoma"/>
            <family val="2"/>
          </rPr>
          <t xml:space="preserve">£60 ref 1672
3 man tent + 2
07791 752775
</t>
        </r>
      </text>
    </comment>
    <comment ref="D88" authorId="0">
      <text>
        <r>
          <rPr>
            <b/>
            <sz val="8"/>
            <color indexed="81"/>
            <rFont val="Tahoma"/>
            <family val="2"/>
          </rPr>
          <t xml:space="preserve">LJ RPHH40
</t>
        </r>
        <r>
          <rPr>
            <sz val="8"/>
            <color indexed="81"/>
            <rFont val="Tahoma"/>
            <family val="2"/>
          </rPr>
          <t>£40 ref cash 062
tent + 2
rock up from Germany</t>
        </r>
      </text>
    </comment>
    <comment ref="F88" authorId="0">
      <text>
        <r>
          <rPr>
            <b/>
            <sz val="8"/>
            <color indexed="81"/>
            <rFont val="Tahoma"/>
            <family val="2"/>
          </rPr>
          <t>SM - LV54 WYF</t>
        </r>
        <r>
          <rPr>
            <sz val="8"/>
            <color indexed="81"/>
            <rFont val="Tahoma"/>
            <family val="2"/>
          </rPr>
          <t xml:space="preserve">
07584 208 052
2 + 3 + dog
pd £69 - 1583
</t>
        </r>
      </text>
    </comment>
    <comment ref="I88" authorId="0">
      <text>
        <r>
          <rPr>
            <b/>
            <sz val="8"/>
            <color indexed="81"/>
            <rFont val="Tahoma"/>
            <family val="2"/>
          </rPr>
          <t xml:space="preserve">MJ/LJ Y736LCA
</t>
        </r>
        <r>
          <rPr>
            <sz val="8"/>
            <color indexed="81"/>
            <rFont val="Tahoma"/>
            <family val="2"/>
          </rPr>
          <t xml:space="preserve">£49 ref 1617
2 tents + 2 adults total + 4 kids total
Wihth Woodford
</t>
        </r>
      </text>
    </comment>
    <comment ref="N88" authorId="0">
      <text>
        <r>
          <rPr>
            <b/>
            <sz val="8"/>
            <color indexed="81"/>
            <rFont val="Tahoma"/>
            <family val="2"/>
          </rPr>
          <t xml:space="preserve">LJ GF11 FGN
</t>
        </r>
        <r>
          <rPr>
            <sz val="8"/>
            <color indexed="81"/>
            <rFont val="Tahoma"/>
            <family val="2"/>
          </rPr>
          <t>£26 ref 1733
2 sm tents 2 + 2
07909 220311</t>
        </r>
      </text>
    </comment>
    <comment ref="O88" authorId="0">
      <text>
        <r>
          <rPr>
            <b/>
            <sz val="8"/>
            <color indexed="81"/>
            <rFont val="Tahoma"/>
            <family val="2"/>
          </rPr>
          <t>SM - KF56OEU</t>
        </r>
        <r>
          <rPr>
            <sz val="8"/>
            <color indexed="81"/>
            <rFont val="Tahoma"/>
            <family val="2"/>
          </rPr>
          <t xml:space="preserve">
07855245464
pd £23 - 1752</t>
        </r>
      </text>
    </comment>
    <comment ref="Q88" authorId="0">
      <text>
        <r>
          <rPr>
            <b/>
            <sz val="8"/>
            <color indexed="81"/>
            <rFont val="Tahoma"/>
            <family val="2"/>
          </rPr>
          <t>SM  - YT63 WNB</t>
        </r>
        <r>
          <rPr>
            <sz val="8"/>
            <color indexed="81"/>
            <rFont val="Tahoma"/>
            <family val="2"/>
          </rPr>
          <t xml:space="preserve">
pd £20 - 1647</t>
        </r>
      </text>
    </comment>
    <comment ref="T88" authorId="0">
      <text>
        <r>
          <rPr>
            <b/>
            <sz val="8"/>
            <color indexed="81"/>
            <rFont val="Tahoma"/>
            <family val="2"/>
          </rPr>
          <t xml:space="preserve">LJ VK58 YOP
</t>
        </r>
        <r>
          <rPr>
            <sz val="8"/>
            <color indexed="81"/>
            <rFont val="Tahoma"/>
            <family val="2"/>
          </rPr>
          <t xml:space="preserve">£20  ref 1808
4 man tent + 2 + infant
07810 122176
</t>
        </r>
      </text>
    </comment>
    <comment ref="AA88" authorId="0">
      <text>
        <r>
          <rPr>
            <b/>
            <sz val="8"/>
            <color indexed="81"/>
            <rFont val="Tahoma"/>
            <family val="2"/>
          </rPr>
          <t xml:space="preserve">LJ  GJ56 XOG
</t>
        </r>
        <r>
          <rPr>
            <sz val="8"/>
            <color indexed="81"/>
            <rFont val="Tahoma"/>
            <family val="2"/>
          </rPr>
          <t>£159 - ref 1888
also paid for Wallace
L. tent + 2 + 3
Wallace:  med tent +1 + 1 (cdidn't charge for child as only one adult)
07960 989785</t>
        </r>
        <r>
          <rPr>
            <sz val="8"/>
            <color indexed="81"/>
            <rFont val="Tahoma"/>
            <family val="2"/>
          </rPr>
          <t xml:space="preserve">
</t>
        </r>
      </text>
    </comment>
    <comment ref="AD88" authorId="0">
      <text>
        <r>
          <rPr>
            <b/>
            <sz val="8"/>
            <color indexed="81"/>
            <rFont val="Tahoma"/>
            <family val="2"/>
          </rPr>
          <t>MNJ.</t>
        </r>
        <r>
          <rPr>
            <sz val="8"/>
            <color indexed="81"/>
            <rFont val="Tahoma"/>
            <family val="2"/>
          </rPr>
          <t xml:space="preserve">
Paid for 2 extra nights Ref. 1984</t>
        </r>
      </text>
    </comment>
    <comment ref="B89" authorId="0">
      <text>
        <r>
          <rPr>
            <b/>
            <sz val="8"/>
            <color indexed="81"/>
            <rFont val="Tahoma"/>
            <family val="2"/>
          </rPr>
          <t xml:space="preserve">LJ  Train
</t>
        </r>
        <r>
          <rPr>
            <sz val="8"/>
            <color indexed="81"/>
            <rFont val="Tahoma"/>
            <family val="2"/>
          </rPr>
          <t xml:space="preserve">£20 ref 1353
Med tent + 2
07935 330065
</t>
        </r>
      </text>
    </comment>
    <comment ref="F89" authorId="0">
      <text>
        <r>
          <rPr>
            <b/>
            <sz val="8"/>
            <color indexed="81"/>
            <rFont val="Tahoma"/>
            <family val="2"/>
          </rPr>
          <t>SM -  DN13 UED
2nd car BD12 LZE</t>
        </r>
        <r>
          <rPr>
            <sz val="8"/>
            <color indexed="81"/>
            <rFont val="Tahoma"/>
            <family val="2"/>
          </rPr>
          <t xml:space="preserve">
07787 587903
pd £76 - 0698</t>
        </r>
      </text>
    </comment>
    <comment ref="I89" authorId="0">
      <text>
        <r>
          <rPr>
            <b/>
            <sz val="8"/>
            <color indexed="81"/>
            <rFont val="Tahoma"/>
            <family val="2"/>
          </rPr>
          <t xml:space="preserve">MNJ/LJ
</t>
        </r>
        <r>
          <rPr>
            <sz val="8"/>
            <color indexed="81"/>
            <rFont val="Tahoma"/>
            <family val="2"/>
          </rPr>
          <t xml:space="preserve">
KF55VJA</t>
        </r>
      </text>
    </comment>
    <comment ref="L89" authorId="0">
      <text>
        <r>
          <rPr>
            <b/>
            <sz val="8"/>
            <color indexed="81"/>
            <rFont val="Tahoma"/>
            <family val="2"/>
          </rPr>
          <t xml:space="preserve">LJ  LS14DVU
</t>
        </r>
        <r>
          <rPr>
            <sz val="8"/>
            <color indexed="81"/>
            <rFont val="Tahoma"/>
            <family val="2"/>
          </rPr>
          <t>£127 ref 1624
med tent + 2 + boat on trailier.  BB4 - normally put boat behind tent
07871164952</t>
        </r>
      </text>
    </comment>
    <comment ref="Q89" authorId="0">
      <text>
        <r>
          <rPr>
            <b/>
            <sz val="8"/>
            <color indexed="81"/>
            <rFont val="Tahoma"/>
            <family val="2"/>
          </rPr>
          <t xml:space="preserve">MNJ/LJ  no car
</t>
        </r>
        <r>
          <rPr>
            <sz val="8"/>
            <color indexed="81"/>
            <rFont val="Tahoma"/>
            <family val="2"/>
          </rPr>
          <t xml:space="preserve">£40 ref 1776
Med tent + 2
07460 855307
</t>
        </r>
      </text>
    </comment>
    <comment ref="AA89" authorId="0">
      <text>
        <r>
          <rPr>
            <b/>
            <sz val="8"/>
            <color indexed="81"/>
            <rFont val="Tahoma"/>
            <family val="2"/>
          </rPr>
          <t>LJ GL11 OCM</t>
        </r>
        <r>
          <rPr>
            <sz val="8"/>
            <color indexed="81"/>
            <rFont val="Tahoma"/>
            <family val="2"/>
          </rPr>
          <t xml:space="preserve">
£60 paid for my Gough med tent +1 + 1 (cdidn't charge for child as only one adult)
07958 777078
07960 989785</t>
        </r>
      </text>
    </comment>
    <comment ref="G90" authorId="0">
      <text>
        <r>
          <rPr>
            <b/>
            <sz val="8"/>
            <color indexed="81"/>
            <rFont val="Tahoma"/>
            <family val="2"/>
          </rPr>
          <t>CS: 01244540150
small tent, 1 man, motorcycle. Normally pays cash when arrives.</t>
        </r>
        <r>
          <rPr>
            <sz val="8"/>
            <color indexed="81"/>
            <rFont val="Tahoma"/>
            <family val="2"/>
          </rPr>
          <t xml:space="preserve">
</t>
        </r>
      </text>
    </comment>
    <comment ref="I90" authorId="0">
      <text>
        <r>
          <rPr>
            <b/>
            <sz val="8"/>
            <color indexed="81"/>
            <rFont val="Tahoma"/>
            <family val="2"/>
          </rPr>
          <t>SM - VE55RKZ</t>
        </r>
        <r>
          <rPr>
            <sz val="8"/>
            <color indexed="81"/>
            <rFont val="Tahoma"/>
            <family val="2"/>
          </rPr>
          <t xml:space="preserve">
07786620214
pd £80 - 1633</t>
        </r>
      </text>
    </comment>
    <comment ref="M90" authorId="0">
      <text>
        <r>
          <rPr>
            <b/>
            <sz val="8"/>
            <color indexed="81"/>
            <rFont val="Tahoma"/>
            <family val="2"/>
          </rPr>
          <t>Me:</t>
        </r>
        <r>
          <rPr>
            <sz val="8"/>
            <color indexed="81"/>
            <rFont val="Tahoma"/>
            <family val="2"/>
          </rPr>
          <t xml:space="preserve">
07957783420
sm tent 2 + 2 dogs
pd £46 - 1605</t>
        </r>
      </text>
    </comment>
    <comment ref="O90" authorId="0">
      <text>
        <r>
          <rPr>
            <b/>
            <sz val="8"/>
            <color indexed="81"/>
            <rFont val="Tahoma"/>
            <family val="2"/>
          </rPr>
          <t xml:space="preserve">SM - </t>
        </r>
        <r>
          <rPr>
            <sz val="8"/>
            <color indexed="81"/>
            <rFont val="Tahoma"/>
            <family val="2"/>
          </rPr>
          <t xml:space="preserve">
07825 834 275
pd £21.50 - 0798</t>
        </r>
      </text>
    </comment>
    <comment ref="AA90" authorId="0">
      <text>
        <r>
          <rPr>
            <b/>
            <sz val="8"/>
            <color indexed="81"/>
            <rFont val="Tahoma"/>
            <family val="2"/>
          </rPr>
          <t>SM - NL60LBX</t>
        </r>
        <r>
          <rPr>
            <sz val="8"/>
            <color indexed="81"/>
            <rFont val="Tahoma"/>
            <family val="2"/>
          </rPr>
          <t xml:space="preserve">
Russell 0797 6013822
sm tent 1 + 2
pd £78 - 1915</t>
        </r>
      </text>
    </comment>
    <comment ref="H91" authorId="0">
      <text>
        <r>
          <rPr>
            <b/>
            <sz val="8"/>
            <color indexed="81"/>
            <rFont val="Tahoma"/>
            <family val="2"/>
          </rPr>
          <t>LW
MF08LZV:</t>
        </r>
        <r>
          <rPr>
            <sz val="8"/>
            <color indexed="81"/>
            <rFont val="Tahoma"/>
            <family val="2"/>
          </rPr>
          <t xml:space="preserve">
07949716424
SM TENT
1 adult Pd £32</t>
        </r>
      </text>
    </comment>
    <comment ref="I91" authorId="0">
      <text>
        <r>
          <rPr>
            <b/>
            <sz val="8"/>
            <color indexed="81"/>
            <rFont val="Tahoma"/>
            <family val="2"/>
          </rPr>
          <t>SM -  RO06VJJ</t>
        </r>
        <r>
          <rPr>
            <sz val="8"/>
            <color indexed="81"/>
            <rFont val="Tahoma"/>
            <family val="2"/>
          </rPr>
          <t xml:space="preserve">
07962083140
lg tent 2 + 1 + dog for 3n then only 1 person
pd £157.50 - 1636</t>
        </r>
      </text>
    </comment>
    <comment ref="B92" authorId="0">
      <text>
        <r>
          <rPr>
            <b/>
            <sz val="8"/>
            <color indexed="81"/>
            <rFont val="Tahoma"/>
            <family val="2"/>
          </rPr>
          <t xml:space="preserve">LJ 405CLG31
</t>
        </r>
        <r>
          <rPr>
            <sz val="8"/>
            <color indexed="81"/>
            <rFont val="Tahoma"/>
            <family val="2"/>
          </rPr>
          <t>£25 ref 1282
0033 768929797
Sleeping in 4 wheel drive car.  Driving from Scotland and doesn't know when will arrive.  Knows whiteboard and code.</t>
        </r>
      </text>
    </comment>
    <comment ref="D92" authorId="0">
      <text>
        <r>
          <rPr>
            <b/>
            <sz val="8"/>
            <color indexed="81"/>
            <rFont val="Tahoma"/>
            <family val="2"/>
          </rPr>
          <t xml:space="preserve">MNJ: Bikes
</t>
        </r>
        <r>
          <rPr>
            <sz val="8"/>
            <color indexed="81"/>
            <rFont val="Tahoma"/>
            <family val="2"/>
          </rPr>
          <t xml:space="preserve">£42 Pif. Ref 1567
Tel. 07787732613,
2 Pitches.
</t>
        </r>
      </text>
    </comment>
    <comment ref="K92" authorId="0">
      <text>
        <r>
          <rPr>
            <b/>
            <sz val="8"/>
            <color indexed="81"/>
            <rFont val="Tahoma"/>
            <family val="2"/>
          </rPr>
          <t>SM - S9RSM</t>
        </r>
        <r>
          <rPr>
            <sz val="8"/>
            <color indexed="81"/>
            <rFont val="Tahoma"/>
            <family val="2"/>
          </rPr>
          <t xml:space="preserve">
07896733282
1 + 1 + gazebo
pd £100 - 1641</t>
        </r>
      </text>
    </comment>
    <comment ref="AA92" authorId="0">
      <text>
        <r>
          <rPr>
            <b/>
            <sz val="8"/>
            <color indexed="81"/>
            <rFont val="Tahoma"/>
            <family val="2"/>
          </rPr>
          <t xml:space="preserve">LJ  AU14 UKB
</t>
        </r>
        <r>
          <rPr>
            <sz val="8"/>
            <color indexed="81"/>
            <rFont val="Tahoma"/>
            <family val="2"/>
          </rPr>
          <t>£60 ref  1920
4 man tent + 2 (leaving before 3rd night)
078770 88510</t>
        </r>
      </text>
    </comment>
    <comment ref="B93" authorId="0">
      <text>
        <r>
          <rPr>
            <b/>
            <sz val="8"/>
            <color indexed="81"/>
            <rFont val="Tahoma"/>
            <family val="2"/>
          </rPr>
          <t>Me:</t>
        </r>
        <r>
          <rPr>
            <sz val="8"/>
            <color indexed="81"/>
            <rFont val="Tahoma"/>
            <family val="2"/>
          </rPr>
          <t xml:space="preserve">
pd £20 - 1527</t>
        </r>
      </text>
    </comment>
    <comment ref="M93" authorId="0">
      <text>
        <r>
          <rPr>
            <b/>
            <sz val="8"/>
            <color indexed="81"/>
            <rFont val="Tahoma"/>
            <family val="2"/>
          </rPr>
          <t xml:space="preserve">LJ  BF16 KPY
</t>
        </r>
        <r>
          <rPr>
            <sz val="8"/>
            <color indexed="81"/>
            <rFont val="Tahoma"/>
            <family val="2"/>
          </rPr>
          <t xml:space="preserve">£60 ref 1710
large tent + 2 + 2
07833447309
</t>
        </r>
      </text>
    </comment>
    <comment ref="U93" authorId="0">
      <text>
        <r>
          <rPr>
            <b/>
            <sz val="8"/>
            <color indexed="81"/>
            <rFont val="Tahoma"/>
            <family val="2"/>
          </rPr>
          <t xml:space="preserve">LJ  AO15 YRR
</t>
        </r>
        <r>
          <rPr>
            <sz val="8"/>
            <color indexed="81"/>
            <rFont val="Tahoma"/>
            <family val="2"/>
          </rPr>
          <t>£51 ref 1666
Trailer tent + 2 + 3 dogs
07904530697</t>
        </r>
      </text>
    </comment>
    <comment ref="AA93" authorId="0">
      <text>
        <r>
          <rPr>
            <b/>
            <sz val="8"/>
            <color indexed="81"/>
            <rFont val="Tahoma"/>
            <family val="2"/>
          </rPr>
          <t>LJ  OV56 PUA</t>
        </r>
        <r>
          <rPr>
            <sz val="8"/>
            <color indexed="81"/>
            <rFont val="Tahoma"/>
            <family val="2"/>
          </rPr>
          <t xml:space="preserve">
£60 ref 1926
4 man tent + 2
07711 208036
</t>
        </r>
      </text>
    </comment>
    <comment ref="M94" authorId="0">
      <text>
        <r>
          <rPr>
            <b/>
            <sz val="8"/>
            <color indexed="81"/>
            <rFont val="Tahoma"/>
            <family val="2"/>
          </rPr>
          <t>SM - DS16 WXM</t>
        </r>
        <r>
          <rPr>
            <sz val="8"/>
            <color indexed="81"/>
            <rFont val="Tahoma"/>
            <family val="2"/>
          </rPr>
          <t xml:space="preserve">
07526 750288
4 man - 2 + 18yr
pd £48 - 1714</t>
        </r>
      </text>
    </comment>
    <comment ref="AA94" authorId="0">
      <text>
        <r>
          <rPr>
            <b/>
            <sz val="8"/>
            <color indexed="81"/>
            <rFont val="Tahoma"/>
            <family val="2"/>
          </rPr>
          <t>SM - NO car</t>
        </r>
        <r>
          <rPr>
            <sz val="8"/>
            <color indexed="81"/>
            <rFont val="Tahoma"/>
            <family val="2"/>
          </rPr>
          <t xml:space="preserve">
07724030797
sm 2 persons
pd £60 - 1914</t>
        </r>
      </text>
    </comment>
    <comment ref="M95" authorId="0">
      <text>
        <r>
          <rPr>
            <b/>
            <sz val="8"/>
            <color indexed="81"/>
            <rFont val="Tahoma"/>
            <family val="2"/>
          </rPr>
          <t>SM - LB55 DVA</t>
        </r>
        <r>
          <rPr>
            <sz val="8"/>
            <color indexed="81"/>
            <rFont val="Tahoma"/>
            <family val="2"/>
          </rPr>
          <t xml:space="preserve">
07976691587
2 sm tents 2 + 2 1 car
pd £36 - 1645</t>
        </r>
      </text>
    </comment>
    <comment ref="N95" authorId="0">
      <text>
        <r>
          <rPr>
            <b/>
            <sz val="8"/>
            <color indexed="81"/>
            <rFont val="Tahoma"/>
            <family val="2"/>
          </rPr>
          <t xml:space="preserve">LJ  KM 65 TGV
</t>
        </r>
        <r>
          <rPr>
            <sz val="8"/>
            <color indexed="81"/>
            <rFont val="Tahoma"/>
            <family val="2"/>
          </rPr>
          <t xml:space="preserve">£20 ref 1744
4 man tent + 2
07818422862
</t>
        </r>
      </text>
    </comment>
    <comment ref="AA95" authorId="0">
      <text>
        <r>
          <rPr>
            <b/>
            <sz val="8"/>
            <color indexed="81"/>
            <rFont val="Tahoma"/>
            <family val="2"/>
          </rPr>
          <t>SM -  R311 JVK</t>
        </r>
        <r>
          <rPr>
            <sz val="8"/>
            <color indexed="81"/>
            <rFont val="Tahoma"/>
            <family val="2"/>
          </rPr>
          <t xml:space="preserve">
17'  2 + dog
pd £79.50  - 1941</t>
        </r>
      </text>
    </comment>
    <comment ref="N96" authorId="0">
      <text>
        <r>
          <rPr>
            <b/>
            <sz val="8"/>
            <color indexed="81"/>
            <rFont val="Tahoma"/>
            <family val="2"/>
          </rPr>
          <t xml:space="preserve">LJ  300D148
</t>
        </r>
        <r>
          <rPr>
            <sz val="8"/>
            <color indexed="81"/>
            <rFont val="Tahoma"/>
            <family val="2"/>
          </rPr>
          <t>£27 ref 008
large tent + 2 + 1 child + infant
07795 823322</t>
        </r>
      </text>
    </comment>
    <comment ref="O96" authorId="0">
      <text>
        <r>
          <rPr>
            <sz val="8"/>
            <color indexed="81"/>
            <rFont val="Tahoma"/>
            <family val="2"/>
          </rPr>
          <t>SM
pd £27 for ex night Sun
ref 1753</t>
        </r>
      </text>
    </comment>
    <comment ref="AB96" authorId="0">
      <text>
        <r>
          <rPr>
            <b/>
            <sz val="8"/>
            <color indexed="81"/>
            <rFont val="Tahoma"/>
            <family val="2"/>
          </rPr>
          <t>SM -  car RM04 ORS
HF15 CME</t>
        </r>
        <r>
          <rPr>
            <sz val="8"/>
            <color indexed="81"/>
            <rFont val="Tahoma"/>
            <family val="2"/>
          </rPr>
          <t xml:space="preserve">
07789692389
6.5 m  2 + 3y &amp; 8yr + car
pd £93 - 1948</t>
        </r>
      </text>
    </comment>
    <comment ref="M97" authorId="0">
      <text>
        <r>
          <rPr>
            <b/>
            <sz val="8"/>
            <color indexed="81"/>
            <rFont val="Tahoma"/>
            <family val="2"/>
          </rPr>
          <t xml:space="preserve">LJ GU12 NHX
</t>
        </r>
        <r>
          <rPr>
            <sz val="8"/>
            <color indexed="81"/>
            <rFont val="Tahoma"/>
            <family val="2"/>
          </rPr>
          <t xml:space="preserve">£20 ref 1665
tent + 2 
07522214335
</t>
        </r>
      </text>
    </comment>
    <comment ref="AB99" authorId="0">
      <text>
        <r>
          <rPr>
            <b/>
            <sz val="8"/>
            <color indexed="81"/>
            <rFont val="Tahoma"/>
            <family val="2"/>
          </rPr>
          <t xml:space="preserve">SM/LJ RK52 XRU
</t>
        </r>
        <r>
          <rPr>
            <sz val="8"/>
            <color indexed="81"/>
            <rFont val="Tahoma"/>
            <family val="2"/>
          </rPr>
          <t xml:space="preserve">£73.50 ref 1940
Med tent + 2 + 1 + 1 dog
</t>
        </r>
        <r>
          <rPr>
            <sz val="8"/>
            <color indexed="81"/>
            <rFont val="Tahoma"/>
            <family val="2"/>
          </rPr>
          <t xml:space="preserve">
</t>
        </r>
      </text>
    </comment>
    <comment ref="N100" authorId="0">
      <text>
        <r>
          <rPr>
            <b/>
            <sz val="8"/>
            <color indexed="81"/>
            <rFont val="Tahoma"/>
            <family val="2"/>
          </rPr>
          <t>SM</t>
        </r>
        <r>
          <rPr>
            <sz val="8"/>
            <color indexed="81"/>
            <rFont val="Tahoma"/>
            <family val="2"/>
          </rPr>
          <t xml:space="preserve">
2 cyclists from Berlin
£20 due on arrival
cancelled by email 13.8</t>
        </r>
      </text>
    </comment>
    <comment ref="AA100" authorId="0">
      <text>
        <r>
          <rPr>
            <b/>
            <sz val="8"/>
            <color indexed="81"/>
            <rFont val="Tahoma"/>
            <family val="2"/>
          </rPr>
          <t>LJ  AE13 UTA</t>
        </r>
        <r>
          <rPr>
            <sz val="8"/>
            <color indexed="81"/>
            <rFont val="Tahoma"/>
            <family val="2"/>
          </rPr>
          <t xml:space="preserve">
£60 ref 1779
Large tent + 2 + 2 - allowed 2 nights as offered on email.
07985 211786
01304 841099</t>
        </r>
      </text>
    </comment>
    <comment ref="AC100" authorId="0">
      <text>
        <r>
          <rPr>
            <b/>
            <sz val="8"/>
            <color indexed="81"/>
            <rFont val="Tahoma"/>
            <family val="2"/>
          </rPr>
          <t xml:space="preserve">MJ/LJ  VE55 RKZ
</t>
        </r>
        <r>
          <rPr>
            <sz val="8"/>
            <color indexed="81"/>
            <rFont val="Tahoma"/>
            <family val="2"/>
          </rPr>
          <t>£26.50 ref 1896
camper + 2 + 1 dog
07887871246</t>
        </r>
      </text>
    </comment>
    <comment ref="B101" authorId="0">
      <text>
        <r>
          <rPr>
            <b/>
            <sz val="8"/>
            <color indexed="81"/>
            <rFont val="Tahoma"/>
            <family val="2"/>
          </rPr>
          <t>WM -  LM55 VWG</t>
        </r>
        <r>
          <rPr>
            <sz val="8"/>
            <color indexed="81"/>
            <rFont val="Tahoma"/>
            <family val="2"/>
          </rPr>
          <t xml:space="preserve">
2 man tent and 3 man tent
2 in one &amp; 3 in other
pd £40 - 0719
</t>
        </r>
      </text>
    </comment>
    <comment ref="G101" authorId="0">
      <text>
        <r>
          <rPr>
            <b/>
            <sz val="8"/>
            <color indexed="81"/>
            <rFont val="Tahoma"/>
            <family val="2"/>
          </rPr>
          <t>SM - CA04 CZT</t>
        </r>
        <r>
          <rPr>
            <sz val="8"/>
            <color indexed="81"/>
            <rFont val="Tahoma"/>
            <family val="2"/>
          </rPr>
          <t xml:space="preserve">
07455020900
rock up 1 + 1
pd £24 - 1603</t>
        </r>
      </text>
    </comment>
    <comment ref="N101" authorId="0">
      <text>
        <r>
          <rPr>
            <b/>
            <sz val="8"/>
            <color indexed="81"/>
            <rFont val="Tahoma"/>
            <family val="2"/>
          </rPr>
          <t>SM - YA08GHO</t>
        </r>
        <r>
          <rPr>
            <sz val="8"/>
            <color indexed="81"/>
            <rFont val="Tahoma"/>
            <family val="2"/>
          </rPr>
          <t xml:space="preserve">
0781280 0236
want to let the children run around and ride bikes so put up top 
pd £26 - 1655</t>
        </r>
      </text>
    </comment>
    <comment ref="P101" authorId="0">
      <text>
        <r>
          <rPr>
            <b/>
            <sz val="8"/>
            <color indexed="81"/>
            <rFont val="Tahoma"/>
            <family val="2"/>
          </rPr>
          <t xml:space="preserve">LJ  Train
</t>
        </r>
        <r>
          <rPr>
            <sz val="8"/>
            <color indexed="81"/>
            <rFont val="Tahoma"/>
            <family val="2"/>
          </rPr>
          <t xml:space="preserve">£122 ref 1122 pd by Greenville
back packers from Guernsey
07797 724082
</t>
        </r>
      </text>
    </comment>
    <comment ref="AB101" authorId="0">
      <text>
        <r>
          <rPr>
            <b/>
            <sz val="8"/>
            <color indexed="81"/>
            <rFont val="Tahoma"/>
            <family val="2"/>
          </rPr>
          <t>SM - DJ57 DJG</t>
        </r>
        <r>
          <rPr>
            <sz val="8"/>
            <color indexed="81"/>
            <rFont val="Tahoma"/>
            <family val="2"/>
          </rPr>
          <t xml:space="preserve">
07954 274732
4man tent 2 + 1
pd £69 - 1903
wifi 1 day</t>
        </r>
      </text>
    </comment>
    <comment ref="B102" authorId="0">
      <text>
        <r>
          <rPr>
            <b/>
            <sz val="8"/>
            <color indexed="81"/>
            <rFont val="Tahoma"/>
            <family val="2"/>
          </rPr>
          <t>WM -  LM55 VWG</t>
        </r>
        <r>
          <rPr>
            <sz val="8"/>
            <color indexed="81"/>
            <rFont val="Tahoma"/>
            <family val="2"/>
          </rPr>
          <t xml:space="preserve">
2 man tent and 3 man tent
2 in one &amp; 3 in other
pd £40 - 0719
</t>
        </r>
      </text>
    </comment>
    <comment ref="G102" authorId="0">
      <text>
        <r>
          <rPr>
            <b/>
            <sz val="8"/>
            <color indexed="81"/>
            <rFont val="Tahoma"/>
            <family val="2"/>
          </rPr>
          <t xml:space="preserve">LJ HFX 181E
</t>
        </r>
        <r>
          <rPr>
            <sz val="8"/>
            <color indexed="81"/>
            <rFont val="Tahoma"/>
            <family val="2"/>
          </rPr>
          <t>£25 ref 1449
VW + 2
 07732 980030
moved off pl 4 as did not want elec</t>
        </r>
      </text>
    </comment>
    <comment ref="M102" authorId="0">
      <text>
        <r>
          <rPr>
            <b/>
            <sz val="8"/>
            <color indexed="81"/>
            <rFont val="Tahoma"/>
            <family val="2"/>
          </rPr>
          <t>SM - GH51 HJE</t>
        </r>
        <r>
          <rPr>
            <sz val="8"/>
            <color indexed="81"/>
            <rFont val="Tahoma"/>
            <family val="2"/>
          </rPr>
          <t xml:space="preserve">
07751 732298
pd £40 - 001</t>
        </r>
      </text>
    </comment>
    <comment ref="P102" authorId="0">
      <text>
        <r>
          <rPr>
            <b/>
            <sz val="8"/>
            <color indexed="81"/>
            <rFont val="Tahoma"/>
            <family val="2"/>
          </rPr>
          <t xml:space="preserve">LJ  Train
</t>
        </r>
        <r>
          <rPr>
            <sz val="8"/>
            <color indexed="81"/>
            <rFont val="Tahoma"/>
            <family val="2"/>
          </rPr>
          <t xml:space="preserve">£122 ref 1122 
back packers from Guernsey
07797 724082
</t>
        </r>
      </text>
    </comment>
    <comment ref="AB102" authorId="0">
      <text>
        <r>
          <rPr>
            <b/>
            <sz val="8"/>
            <color indexed="81"/>
            <rFont val="Tahoma"/>
            <family val="2"/>
          </rPr>
          <t>SM - HD55 HFZ</t>
        </r>
        <r>
          <rPr>
            <sz val="8"/>
            <color indexed="81"/>
            <rFont val="Tahoma"/>
            <family val="2"/>
          </rPr>
          <t xml:space="preserve">
07570 998 176
2 + 2 with med tent &amp; 2 small tents
pd £20 - 1907
balance due £100
cancelled as told Portsmouth busy no refund only pd dep</t>
        </r>
      </text>
    </comment>
    <comment ref="G103" authorId="0">
      <text>
        <r>
          <rPr>
            <b/>
            <sz val="8"/>
            <color indexed="81"/>
            <rFont val="Tahoma"/>
            <family val="2"/>
          </rPr>
          <t xml:space="preserve">MJ/LJ  CY062NB
£80 cash 077
</t>
        </r>
        <r>
          <rPr>
            <sz val="8"/>
            <color indexed="81"/>
            <rFont val="Tahoma"/>
            <family val="2"/>
          </rPr>
          <t>9pm rock up from Germany with 4 tents and 4 sports cars
0023 677750092</t>
        </r>
      </text>
    </comment>
    <comment ref="M103" authorId="0">
      <text>
        <r>
          <rPr>
            <b/>
            <sz val="8"/>
            <color indexed="81"/>
            <rFont val="Tahoma"/>
            <family val="2"/>
          </rPr>
          <t>Cs:  LJ58 KRF
Reg not none at time of booking. 4 Adults, Large 9 man tent, 07803011973, 
Paid in full £32.00 Ref 1164. 
Asked for taxi price to soton docks. Attached to booking form.</t>
        </r>
      </text>
    </comment>
    <comment ref="N103" authorId="0">
      <text>
        <r>
          <rPr>
            <sz val="8"/>
            <color indexed="81"/>
            <rFont val="Tahoma"/>
            <family val="2"/>
          </rPr>
          <t>SM - no car being dropped off - youngsters
0788 141 0314
£20 due on arrival</t>
        </r>
      </text>
    </comment>
    <comment ref="O103" authorId="0">
      <text>
        <r>
          <rPr>
            <b/>
            <sz val="8"/>
            <color indexed="81"/>
            <rFont val="Tahoma"/>
            <family val="2"/>
          </rPr>
          <t>Arrived 10.15 - camped but left car in car pakr</t>
        </r>
        <r>
          <rPr>
            <sz val="8"/>
            <color indexed="81"/>
            <rFont val="Tahoma"/>
            <family val="2"/>
          </rPr>
          <t xml:space="preserve">
£20 cash 016</t>
        </r>
      </text>
    </comment>
    <comment ref="S103" authorId="0">
      <text>
        <r>
          <rPr>
            <b/>
            <sz val="8"/>
            <color indexed="81"/>
            <rFont val="Tahoma"/>
            <family val="2"/>
          </rPr>
          <t xml:space="preserve">LJ  HN14 OUV
PO56 ZHK
</t>
        </r>
        <r>
          <rPr>
            <sz val="8"/>
            <color indexed="81"/>
            <rFont val="Tahoma"/>
            <family val="2"/>
          </rPr>
          <t xml:space="preserve">£200 for two tents Ref 1675
BB4 = requested TCF
4 man tent + 2
2 Man tent 1 +1
07792 429110
07886 792024
</t>
        </r>
      </text>
    </comment>
    <comment ref="AB103" authorId="0">
      <text>
        <r>
          <rPr>
            <b/>
            <sz val="8"/>
            <color indexed="81"/>
            <rFont val="Tahoma"/>
            <family val="2"/>
          </rPr>
          <t>Me:</t>
        </r>
        <r>
          <rPr>
            <sz val="8"/>
            <color indexed="81"/>
            <rFont val="Tahoma"/>
            <family val="2"/>
          </rPr>
          <t xml:space="preserve">
</t>
        </r>
      </text>
    </comment>
    <comment ref="N104" authorId="0">
      <text>
        <r>
          <rPr>
            <b/>
            <sz val="8"/>
            <color indexed="81"/>
            <rFont val="Tahoma"/>
            <family val="2"/>
          </rPr>
          <t>SM</t>
        </r>
        <r>
          <rPr>
            <sz val="8"/>
            <color indexed="81"/>
            <rFont val="Tahoma"/>
            <family val="2"/>
          </rPr>
          <t xml:space="preserve">
0061 449006292
sm +pup tent
3 persons
pd £28 - 1721</t>
        </r>
      </text>
    </comment>
    <comment ref="O104" authorId="0">
      <text>
        <r>
          <rPr>
            <b/>
            <sz val="8"/>
            <color indexed="81"/>
            <rFont val="Tahoma"/>
            <family val="2"/>
          </rPr>
          <t>LJ  - 2 cyclists one tent "20   cash 018 arrived 21.05 after phone call with Stella</t>
        </r>
      </text>
    </comment>
    <comment ref="AA104" authorId="0">
      <text>
        <r>
          <rPr>
            <b/>
            <sz val="8"/>
            <color indexed="81"/>
            <rFont val="Tahoma"/>
            <family val="2"/>
          </rPr>
          <t xml:space="preserve">LJ  EA04 EZZ
</t>
        </r>
        <r>
          <rPr>
            <sz val="8"/>
            <color indexed="81"/>
            <rFont val="Tahoma"/>
            <family val="2"/>
          </rPr>
          <t xml:space="preserve">£72 ref 1890
L Tent + 2
07768 1467241
</t>
        </r>
      </text>
    </comment>
    <comment ref="N105" authorId="0">
      <text>
        <r>
          <rPr>
            <b/>
            <sz val="8"/>
            <color indexed="81"/>
            <rFont val="Tahoma"/>
            <family val="2"/>
          </rPr>
          <t>SM - BK13 BUE</t>
        </r>
        <r>
          <rPr>
            <sz val="8"/>
            <color indexed="81"/>
            <rFont val="Tahoma"/>
            <family val="2"/>
          </rPr>
          <t xml:space="preserve">
0789 6557016
med tent 3 + dog
pd £25.50 - 1722</t>
        </r>
      </text>
    </comment>
    <comment ref="U105" authorId="0">
      <text>
        <r>
          <rPr>
            <sz val="8"/>
            <color indexed="81"/>
            <rFont val="Tahoma"/>
            <family val="2"/>
          </rPr>
          <t>Katie Figg 3 tents ref 1762 (booked 14/08) WEM</t>
        </r>
      </text>
    </comment>
    <comment ref="AA105" authorId="0">
      <text>
        <r>
          <rPr>
            <b/>
            <sz val="8"/>
            <color indexed="81"/>
            <rFont val="Tahoma"/>
            <family val="2"/>
          </rPr>
          <t xml:space="preserve">LJ P 394 GME
</t>
        </r>
        <r>
          <rPr>
            <sz val="8"/>
            <color indexed="81"/>
            <rFont val="Tahoma"/>
            <family val="2"/>
          </rPr>
          <t xml:space="preserve">£20 ref 1809
£52 ref 1835
large tent + 2
07899 906961
ringing on 19th to pay balance and confirm dates
</t>
        </r>
      </text>
    </comment>
    <comment ref="N106" authorId="0">
      <text>
        <r>
          <rPr>
            <b/>
            <sz val="8"/>
            <color indexed="81"/>
            <rFont val="Tahoma"/>
            <family val="2"/>
          </rPr>
          <t xml:space="preserve">MNJ/LJ
</t>
        </r>
        <r>
          <rPr>
            <sz val="8"/>
            <color indexed="81"/>
            <rFont val="Tahoma"/>
            <family val="2"/>
          </rPr>
          <t>£20 ref 1737
tent + 2
07399 411108</t>
        </r>
      </text>
    </comment>
    <comment ref="S106" authorId="0">
      <text>
        <r>
          <rPr>
            <b/>
            <sz val="8"/>
            <color indexed="81"/>
            <rFont val="Tahoma"/>
            <family val="2"/>
          </rPr>
          <t>SM/LJ  cyclists
rock up
£16 ref 1826</t>
        </r>
        <r>
          <rPr>
            <sz val="8"/>
            <color indexed="81"/>
            <rFont val="Tahoma"/>
            <family val="2"/>
          </rPr>
          <t xml:space="preserve">
</t>
        </r>
      </text>
    </comment>
    <comment ref="W106" authorId="0">
      <text>
        <r>
          <rPr>
            <b/>
            <sz val="8"/>
            <color indexed="81"/>
            <rFont val="Tahoma"/>
            <family val="2"/>
          </rPr>
          <t>LJ - see comment in book
pd £86 - 1873</t>
        </r>
      </text>
    </comment>
    <comment ref="AA106" authorId="0">
      <text>
        <r>
          <rPr>
            <b/>
            <sz val="8"/>
            <color indexed="81"/>
            <rFont val="Tahoma"/>
            <family val="2"/>
          </rPr>
          <t>MJ -  RF16 BKG</t>
        </r>
        <r>
          <rPr>
            <sz val="8"/>
            <color indexed="81"/>
            <rFont val="Tahoma"/>
            <family val="2"/>
          </rPr>
          <t xml:space="preserve">
Leah - 
pd for both
pd £120 - 19+10</t>
        </r>
      </text>
    </comment>
    <comment ref="O107" authorId="0">
      <text>
        <r>
          <rPr>
            <sz val="8"/>
            <color indexed="81"/>
            <rFont val="Tahoma"/>
            <family val="2"/>
          </rPr>
          <t>2N re 1760
Rory Yates
Booked 14/08 WEM
went on plot 51</t>
        </r>
      </text>
    </comment>
    <comment ref="AA107" authorId="0">
      <text>
        <r>
          <rPr>
            <b/>
            <sz val="8"/>
            <color indexed="81"/>
            <rFont val="Tahoma"/>
            <family val="2"/>
          </rPr>
          <t>SM -  RF16 BKG</t>
        </r>
        <r>
          <rPr>
            <sz val="8"/>
            <color indexed="81"/>
            <rFont val="Tahoma"/>
            <family val="2"/>
          </rPr>
          <t xml:space="preserve">
Leah - 
pd for both
pd £120 - 19+10</t>
        </r>
      </text>
    </comment>
    <comment ref="T108" authorId="0">
      <text>
        <r>
          <rPr>
            <b/>
            <sz val="8"/>
            <color indexed="81"/>
            <rFont val="Tahoma"/>
            <family val="2"/>
          </rPr>
          <t xml:space="preserve">LJ   </t>
        </r>
        <r>
          <rPr>
            <sz val="8"/>
            <color indexed="81"/>
            <rFont val="Tahoma"/>
            <family val="2"/>
          </rPr>
          <t>emailing all reg
large tent + 2 + 3
£66 paid for all group
total £209 ref 1764
07917 540145</t>
        </r>
      </text>
    </comment>
    <comment ref="AB108" authorId="0">
      <text>
        <r>
          <rPr>
            <b/>
            <sz val="8"/>
            <color indexed="81"/>
            <rFont val="Tahoma"/>
            <family val="2"/>
          </rPr>
          <t>SM</t>
        </r>
        <r>
          <rPr>
            <sz val="8"/>
            <color indexed="81"/>
            <rFont val="Tahoma"/>
            <family val="2"/>
          </rPr>
          <t xml:space="preserve">
0795 2942 813
lg tent 2 + 3yr
pd £72 - 1909
</t>
        </r>
      </text>
    </comment>
    <comment ref="T109" authorId="0">
      <text>
        <r>
          <rPr>
            <b/>
            <sz val="8"/>
            <color indexed="81"/>
            <rFont val="Tahoma"/>
            <family val="2"/>
          </rPr>
          <t xml:space="preserve">LJ
</t>
        </r>
        <r>
          <rPr>
            <sz val="8"/>
            <color indexed="81"/>
            <rFont val="Tahoma"/>
            <family val="2"/>
          </rPr>
          <t>£46 paid by Dillard 1764
emailing reg</t>
        </r>
      </text>
    </comment>
    <comment ref="AA109" authorId="0">
      <text>
        <r>
          <rPr>
            <b/>
            <sz val="8"/>
            <color indexed="81"/>
            <rFont val="Tahoma"/>
            <family val="2"/>
          </rPr>
          <t xml:space="preserve">LJ  Y447 JHT
</t>
        </r>
        <r>
          <rPr>
            <sz val="8"/>
            <color indexed="81"/>
            <rFont val="Tahoma"/>
            <family val="2"/>
          </rPr>
          <t xml:space="preserve">1927 paid by Dickie all together £114
07757 969009
</t>
        </r>
      </text>
    </comment>
    <comment ref="T110" authorId="0">
      <text>
        <r>
          <rPr>
            <b/>
            <sz val="8"/>
            <color indexed="81"/>
            <rFont val="Tahoma"/>
            <family val="2"/>
          </rPr>
          <t xml:space="preserve">LJ  </t>
        </r>
        <r>
          <rPr>
            <sz val="8"/>
            <color indexed="81"/>
            <rFont val="Tahoma"/>
            <family val="2"/>
          </rPr>
          <t>emailing reg
£46 paid by Dillard 1764
med tent +2 +1</t>
        </r>
        <r>
          <rPr>
            <b/>
            <sz val="8"/>
            <color indexed="81"/>
            <rFont val="Tahoma"/>
            <family val="2"/>
          </rPr>
          <t>:</t>
        </r>
        <r>
          <rPr>
            <sz val="8"/>
            <color indexed="81"/>
            <rFont val="Tahoma"/>
            <family val="2"/>
          </rPr>
          <t xml:space="preserve">
</t>
        </r>
      </text>
    </comment>
    <comment ref="AA110" authorId="0">
      <text>
        <r>
          <rPr>
            <b/>
            <sz val="8"/>
            <color indexed="81"/>
            <rFont val="Tahoma"/>
            <family val="2"/>
          </rPr>
          <t xml:space="preserve">LJ  HY55 HVT
</t>
        </r>
        <r>
          <rPr>
            <sz val="8"/>
            <color indexed="81"/>
            <rFont val="Tahoma"/>
            <family val="2"/>
          </rPr>
          <t xml:space="preserve">£114  ref 1927
2 large tents. 4 adults + 3 kids + 2 infants
07734 322353
</t>
        </r>
      </text>
    </comment>
    <comment ref="AC110" authorId="0">
      <text>
        <r>
          <rPr>
            <b/>
            <sz val="8"/>
            <color indexed="81"/>
            <rFont val="Tahoma"/>
            <family val="2"/>
          </rPr>
          <t>SM</t>
        </r>
        <r>
          <rPr>
            <sz val="8"/>
            <color indexed="81"/>
            <rFont val="Tahoma"/>
            <family val="2"/>
          </rPr>
          <t xml:space="preserve">
pd for ex ngiht for both pitchs
pd £54 - 1973</t>
        </r>
      </text>
    </comment>
    <comment ref="T111" authorId="0">
      <text>
        <r>
          <rPr>
            <b/>
            <sz val="8"/>
            <color indexed="81"/>
            <rFont val="Tahoma"/>
            <family val="2"/>
          </rPr>
          <t xml:space="preserve">LJ  </t>
        </r>
        <r>
          <rPr>
            <sz val="8"/>
            <color indexed="81"/>
            <rFont val="Tahoma"/>
            <family val="2"/>
          </rPr>
          <t xml:space="preserve">emailing reg
£46 paid by Dillard 1764
Med tent + 2 + 1
</t>
        </r>
      </text>
    </comment>
    <comment ref="AA111" authorId="0">
      <text>
        <r>
          <rPr>
            <b/>
            <sz val="8"/>
            <color indexed="81"/>
            <rFont val="Tahoma"/>
            <family val="2"/>
          </rPr>
          <t xml:space="preserve">LJ SE55 ZDC
</t>
        </r>
        <r>
          <rPr>
            <sz val="8"/>
            <color indexed="81"/>
            <rFont val="Tahoma"/>
            <family val="2"/>
          </rPr>
          <t xml:space="preserve">£60 ref 1929
3m tent + 2
07548 029021
</t>
        </r>
      </text>
    </comment>
    <comment ref="AA112" authorId="0">
      <text>
        <r>
          <rPr>
            <b/>
            <sz val="8"/>
            <color indexed="81"/>
            <rFont val="Tahoma"/>
            <family val="2"/>
          </rPr>
          <t>SM -  V323KNY</t>
        </r>
        <r>
          <rPr>
            <sz val="8"/>
            <color indexed="81"/>
            <rFont val="Tahoma"/>
            <family val="2"/>
          </rPr>
          <t xml:space="preserve">
07553201791
sm 2 persons
pd £60 - 1934</t>
        </r>
      </text>
    </comment>
    <comment ref="AA113" authorId="0">
      <text>
        <r>
          <rPr>
            <b/>
            <sz val="8"/>
            <color indexed="81"/>
            <rFont val="Tahoma"/>
            <family val="2"/>
          </rPr>
          <t>SM - ET12MYZ</t>
        </r>
        <r>
          <rPr>
            <sz val="8"/>
            <color indexed="81"/>
            <rFont val="Tahoma"/>
            <family val="2"/>
          </rPr>
          <t xml:space="preserve">
07957933850
lg tent 2 + 2yr
pd £72 - 1936</t>
        </r>
      </text>
    </comment>
    <comment ref="N114" authorId="0">
      <text>
        <r>
          <rPr>
            <b/>
            <sz val="8"/>
            <color indexed="81"/>
            <rFont val="Tahoma"/>
            <family val="2"/>
          </rPr>
          <t xml:space="preserve">SM - </t>
        </r>
        <r>
          <rPr>
            <sz val="8"/>
            <color indexed="81"/>
            <rFont val="Tahoma"/>
            <family val="2"/>
          </rPr>
          <t xml:space="preserve">
07715 587 445
6 man + elec 3 + 1
pd £20 - 0686
LJ Rang 26/7 to cancel</t>
        </r>
      </text>
    </comment>
    <comment ref="AA114" authorId="0">
      <text>
        <r>
          <rPr>
            <b/>
            <sz val="8"/>
            <color indexed="81"/>
            <rFont val="Tahoma"/>
            <family val="2"/>
          </rPr>
          <t>SM: BZ43OTS</t>
        </r>
        <r>
          <rPr>
            <sz val="8"/>
            <color indexed="81"/>
            <rFont val="Tahoma"/>
            <family val="2"/>
          </rPr>
          <t xml:space="preserve">
07474477718
£40.00
1935</t>
        </r>
      </text>
    </comment>
    <comment ref="H115" authorId="0">
      <text>
        <r>
          <rPr>
            <b/>
            <sz val="8"/>
            <color indexed="81"/>
            <rFont val="Tahoma"/>
            <family val="2"/>
          </rPr>
          <t>SM -6192 YZ 29</t>
        </r>
        <r>
          <rPr>
            <sz val="8"/>
            <color indexed="81"/>
            <rFont val="Tahoma"/>
            <family val="2"/>
          </rPr>
          <t xml:space="preserve">
re:  email 29 July
cancelled by email 2 Aug mother does not have long to live</t>
        </r>
      </text>
    </comment>
    <comment ref="AA115" authorId="0">
      <text>
        <r>
          <rPr>
            <b/>
            <sz val="8"/>
            <color indexed="81"/>
            <rFont val="Tahoma"/>
            <family val="2"/>
          </rPr>
          <t>SM - KT55 MTF</t>
        </r>
        <r>
          <rPr>
            <sz val="8"/>
            <color indexed="81"/>
            <rFont val="Tahoma"/>
            <family val="2"/>
          </rPr>
          <t xml:space="preserve">
pd £90 - 1938</t>
        </r>
      </text>
    </comment>
    <comment ref="AB115" authorId="0">
      <text>
        <r>
          <rPr>
            <sz val="8"/>
            <color indexed="81"/>
            <rFont val="Tahoma"/>
            <family val="2"/>
          </rPr>
          <t xml:space="preserve">wifi £2
</t>
        </r>
      </text>
    </comment>
    <comment ref="AA116" authorId="0">
      <text>
        <r>
          <rPr>
            <b/>
            <sz val="8"/>
            <color indexed="81"/>
            <rFont val="Tahoma"/>
            <family val="2"/>
          </rPr>
          <t xml:space="preserve">SM  - </t>
        </r>
        <r>
          <rPr>
            <sz val="10"/>
            <color indexed="81"/>
            <rFont val="Tahoma"/>
            <family val="2"/>
          </rPr>
          <t>RA08BXO</t>
        </r>
        <r>
          <rPr>
            <sz val="8"/>
            <color indexed="81"/>
            <rFont val="Tahoma"/>
            <family val="2"/>
          </rPr>
          <t xml:space="preserve">
VW sm tent 2 + 3
pd £102 - 1939</t>
        </r>
      </text>
    </comment>
    <comment ref="AA117" authorId="0">
      <text>
        <r>
          <rPr>
            <b/>
            <sz val="8"/>
            <color indexed="81"/>
            <rFont val="Tahoma"/>
            <family val="2"/>
          </rPr>
          <t xml:space="preserve">MLJ HN16 NFM
</t>
        </r>
        <r>
          <rPr>
            <sz val="8"/>
            <color indexed="81"/>
            <rFont val="Tahoma"/>
            <family val="2"/>
          </rPr>
          <t xml:space="preserve">£75 ref 1946
VW + 2
07966565204
</t>
        </r>
      </text>
    </comment>
    <comment ref="AA118" authorId="0">
      <text>
        <r>
          <rPr>
            <b/>
            <sz val="8"/>
            <color indexed="81"/>
            <rFont val="Tahoma"/>
            <family val="2"/>
          </rPr>
          <t>SM - WP07 NVV &amp; FG59 DPV</t>
        </r>
        <r>
          <rPr>
            <sz val="8"/>
            <color indexed="81"/>
            <rFont val="Tahoma"/>
            <family val="2"/>
          </rPr>
          <t xml:space="preserve">
07805712310
2 med tents
1 + 2 in each one
pd £138 - 1949</t>
        </r>
      </text>
    </comment>
    <comment ref="AA119" authorId="0">
      <text>
        <r>
          <rPr>
            <b/>
            <sz val="8"/>
            <color indexed="81"/>
            <rFont val="Tahoma"/>
            <family val="2"/>
          </rPr>
          <t>SM - WP07 NVV &amp; FG59 DPV</t>
        </r>
        <r>
          <rPr>
            <sz val="8"/>
            <color indexed="81"/>
            <rFont val="Tahoma"/>
            <family val="2"/>
          </rPr>
          <t xml:space="preserve">
07805712310
2 med tents
1 + 2 in each one
pd £138 - 1949</t>
        </r>
      </text>
    </comment>
    <comment ref="AA120" authorId="0">
      <text>
        <r>
          <rPr>
            <b/>
            <sz val="8"/>
            <color indexed="81"/>
            <rFont val="Tahoma"/>
            <family val="2"/>
          </rPr>
          <t xml:space="preserve">SM </t>
        </r>
        <r>
          <rPr>
            <sz val="8"/>
            <color indexed="81"/>
            <rFont val="Tahoma"/>
            <family val="2"/>
          </rPr>
          <t xml:space="preserve">
2 lg tents 4 + 3
pd £171 - 1954</t>
        </r>
      </text>
    </comment>
    <comment ref="AA121" authorId="0">
      <text>
        <r>
          <rPr>
            <b/>
            <sz val="8"/>
            <color indexed="81"/>
            <rFont val="Tahoma"/>
            <family val="2"/>
          </rPr>
          <t xml:space="preserve">SM </t>
        </r>
        <r>
          <rPr>
            <sz val="8"/>
            <color indexed="81"/>
            <rFont val="Tahoma"/>
            <family val="2"/>
          </rPr>
          <t xml:space="preserve">
2 lg tents 4 + 3
pd £171 - 1954</t>
        </r>
      </text>
    </comment>
    <comment ref="AC122" authorId="0">
      <text>
        <r>
          <rPr>
            <b/>
            <sz val="8"/>
            <color indexed="81"/>
            <rFont val="Tahoma"/>
            <family val="2"/>
          </rPr>
          <t>SM - PJ11 HVU</t>
        </r>
        <r>
          <rPr>
            <sz val="8"/>
            <color indexed="81"/>
            <rFont val="Tahoma"/>
            <family val="2"/>
          </rPr>
          <t xml:space="preserve">
07540 333536
sm van 2 persons
pd £25 - 1979</t>
        </r>
      </text>
    </comment>
    <comment ref="AB123" authorId="0">
      <text>
        <r>
          <rPr>
            <b/>
            <sz val="8"/>
            <color indexed="81"/>
            <rFont val="Tahoma"/>
            <family val="2"/>
          </rPr>
          <t xml:space="preserve">SM/LJ VK14 F2F
</t>
        </r>
        <r>
          <rPr>
            <sz val="8"/>
            <color indexed="81"/>
            <rFont val="Tahoma"/>
            <family val="2"/>
          </rPr>
          <t xml:space="preserve">£60 ref 1944
tent + 2
</t>
        </r>
      </text>
    </comment>
    <comment ref="AC124" authorId="0">
      <text>
        <r>
          <rPr>
            <b/>
            <sz val="8"/>
            <color indexed="81"/>
            <rFont val="Tahoma"/>
            <family val="2"/>
          </rPr>
          <t xml:space="preserve">MJ/LJ EO11 BNU
HN14 WNL
</t>
        </r>
        <r>
          <rPr>
            <sz val="8"/>
            <color indexed="81"/>
            <rFont val="Tahoma"/>
            <family val="2"/>
          </rPr>
          <t>£35  ref 1962
L tent + 2 + 2  extra car
07837990242</t>
        </r>
      </text>
    </comment>
    <comment ref="AB125" authorId="0">
      <text>
        <r>
          <rPr>
            <b/>
            <sz val="8"/>
            <color indexed="81"/>
            <rFont val="Tahoma"/>
            <family val="2"/>
          </rPr>
          <t xml:space="preserve">LJ BGU 545G
</t>
        </r>
        <r>
          <rPr>
            <sz val="8"/>
            <color indexed="81"/>
            <rFont val="Tahoma"/>
            <family val="2"/>
          </rPr>
          <t xml:space="preserve">£50 ref 1964
VW + 1 Sund 2 persons
07904123445
</t>
        </r>
      </text>
    </comment>
    <comment ref="AB126" authorId="0">
      <text>
        <r>
          <rPr>
            <b/>
            <sz val="8"/>
            <color indexed="81"/>
            <rFont val="Tahoma"/>
            <family val="2"/>
          </rPr>
          <t xml:space="preserve">LJ  HV56 CDY and SM08YDO
</t>
        </r>
        <r>
          <rPr>
            <sz val="8"/>
            <color indexed="81"/>
            <rFont val="Tahoma"/>
            <family val="2"/>
          </rPr>
          <t xml:space="preserve">£56 ref 1963  - £10 to pay for extra car
4 man tent + 4
Pd £10 - 055 for  ex car
</t>
        </r>
      </text>
    </comment>
    <comment ref="AB127" authorId="0">
      <text>
        <r>
          <rPr>
            <b/>
            <sz val="8"/>
            <color indexed="81"/>
            <rFont val="Tahoma"/>
            <family val="2"/>
          </rPr>
          <t xml:space="preserve">LJ  GU51 HJE
</t>
        </r>
        <r>
          <rPr>
            <sz val="8"/>
            <color indexed="81"/>
            <rFont val="Tahoma"/>
            <family val="2"/>
          </rPr>
          <t>£40 ref 1967</t>
        </r>
        <r>
          <rPr>
            <b/>
            <sz val="8"/>
            <color indexed="81"/>
            <rFont val="Tahoma"/>
            <family val="2"/>
          </rPr>
          <t xml:space="preserve">
</t>
        </r>
        <r>
          <rPr>
            <sz val="8"/>
            <color indexed="81"/>
            <rFont val="Tahoma"/>
            <family val="2"/>
          </rPr>
          <t>4 man tent + 2
07751 732298</t>
        </r>
      </text>
    </comment>
    <comment ref="AC128" authorId="0">
      <text>
        <r>
          <rPr>
            <b/>
            <sz val="8"/>
            <color indexed="81"/>
            <rFont val="Tahoma"/>
            <family val="2"/>
          </rPr>
          <t>SM  - DA51 ZXY</t>
        </r>
        <r>
          <rPr>
            <sz val="8"/>
            <color indexed="81"/>
            <rFont val="Tahoma"/>
            <family val="2"/>
          </rPr>
          <t xml:space="preserve">
07447903897
lg tent 2 + 1 + dog
pd £85.50 - 1978</t>
        </r>
      </text>
    </comment>
    <comment ref="AB129" authorId="0">
      <text>
        <r>
          <rPr>
            <b/>
            <sz val="8"/>
            <color indexed="81"/>
            <rFont val="Tahoma"/>
            <family val="2"/>
          </rPr>
          <t>Me:  WF60 TUJ</t>
        </r>
        <r>
          <rPr>
            <sz val="8"/>
            <color indexed="81"/>
            <rFont val="Tahoma"/>
            <family val="2"/>
          </rPr>
          <t xml:space="preserve">
16,  from dibles
£50 - 1966
</t>
        </r>
      </text>
    </comment>
    <comment ref="AD129" authorId="0">
      <text>
        <r>
          <rPr>
            <b/>
            <sz val="8"/>
            <color indexed="81"/>
            <rFont val="Tahoma"/>
            <family val="2"/>
          </rPr>
          <t>MNJ: Paid for 1 extra night £25 cash ref58</t>
        </r>
        <r>
          <rPr>
            <sz val="8"/>
            <color indexed="81"/>
            <rFont val="Tahoma"/>
            <family val="2"/>
          </rPr>
          <t xml:space="preserve">
</t>
        </r>
      </text>
    </comment>
  </commentList>
</comments>
</file>

<file path=xl/comments9.xml><?xml version="1.0" encoding="utf-8"?>
<comments xmlns="http://schemas.openxmlformats.org/spreadsheetml/2006/main">
  <authors>
    <author>Me</author>
    <author>Camping</author>
  </authors>
  <commentList>
    <comment ref="H5" authorId="0">
      <text>
        <r>
          <rPr>
            <b/>
            <sz val="8"/>
            <color indexed="81"/>
            <rFont val="Tahoma"/>
            <family val="2"/>
          </rPr>
          <t>SM - P194 OHL</t>
        </r>
        <r>
          <rPr>
            <sz val="8"/>
            <color indexed="81"/>
            <rFont val="Tahoma"/>
            <family val="2"/>
          </rPr>
          <t xml:space="preserve">
07792912975
4.5m  2 for ferry
pd £22 - 2055</t>
        </r>
      </text>
    </comment>
    <comment ref="L5" authorId="0">
      <text>
        <r>
          <rPr>
            <b/>
            <sz val="8"/>
            <color indexed="81"/>
            <rFont val="Tahoma"/>
            <family val="2"/>
          </rPr>
          <t>SM - HX06 HCC
X129 BAA  car</t>
        </r>
        <r>
          <rPr>
            <sz val="8"/>
            <color indexed="81"/>
            <rFont val="Tahoma"/>
            <family val="2"/>
          </rPr>
          <t xml:space="preserve">
0777 234 1384  Jackie
having work done on house
7.3m  2 persons
pd £125 - 2070
pd £168 - 2080 until 212Sep</t>
        </r>
      </text>
    </comment>
    <comment ref="X5" authorId="0">
      <text>
        <r>
          <rPr>
            <b/>
            <sz val="8"/>
            <color indexed="81"/>
            <rFont val="Tahoma"/>
            <family val="2"/>
          </rPr>
          <t>SM</t>
        </r>
        <r>
          <rPr>
            <sz val="8"/>
            <color indexed="81"/>
            <rFont val="Tahoma"/>
            <family val="2"/>
          </rPr>
          <t xml:space="preserve">
pd from 23 to 25 3n
pd £84 - 2247</t>
        </r>
      </text>
    </comment>
    <comment ref="AA5" authorId="0">
      <text>
        <r>
          <rPr>
            <b/>
            <sz val="8"/>
            <color indexed="81"/>
            <rFont val="Tahoma"/>
            <family val="2"/>
          </rPr>
          <t>SM</t>
        </r>
        <r>
          <rPr>
            <sz val="8"/>
            <color indexed="81"/>
            <rFont val="Tahoma"/>
            <family val="2"/>
          </rPr>
          <t xml:space="preserve">
pd for week on ACSI
26 sep up to  2 Oct
pd £112 - 2345</t>
        </r>
      </text>
    </comment>
    <comment ref="H6" authorId="0">
      <text>
        <r>
          <rPr>
            <b/>
            <sz val="8"/>
            <color indexed="81"/>
            <rFont val="Tahoma"/>
            <family val="2"/>
          </rPr>
          <t>SM - J80 PKJ</t>
        </r>
        <r>
          <rPr>
            <sz val="8"/>
            <color indexed="81"/>
            <rFont val="Tahoma"/>
            <family val="2"/>
          </rPr>
          <t xml:space="preserve">
07876 770755
cruise &amp; stay 7m 7 here then 7n cruise then 1n here  - diabled key
7n £175  7n £56   !n  £28
pd £20 - 0659
balance due £239 - paid on 25/8 ref 1922</t>
        </r>
      </text>
    </comment>
    <comment ref="P6" authorId="0">
      <text>
        <r>
          <rPr>
            <b/>
            <sz val="8"/>
            <color indexed="81"/>
            <rFont val="Tahoma"/>
            <family val="2"/>
          </rPr>
          <t>SM -  LG53 OVU</t>
        </r>
        <r>
          <rPr>
            <sz val="8"/>
            <color indexed="81"/>
            <rFont val="Tahoma"/>
            <family val="2"/>
          </rPr>
          <t xml:space="preserve">
stays every yr ex boat show
07578 919 645
pd £50 - 1487  deposit
balance pd £324 -  2224</t>
        </r>
      </text>
    </comment>
    <comment ref="P7" authorId="0">
      <text>
        <r>
          <rPr>
            <b/>
            <sz val="8"/>
            <color indexed="81"/>
            <rFont val="Tahoma"/>
            <family val="2"/>
          </rPr>
          <t>SM</t>
        </r>
        <r>
          <rPr>
            <sz val="8"/>
            <color indexed="81"/>
            <rFont val="Tahoma"/>
            <family val="2"/>
          </rPr>
          <t xml:space="preserve">
pd £22 -  2241</t>
        </r>
      </text>
    </comment>
    <comment ref="Q7" authorId="0">
      <text>
        <r>
          <rPr>
            <sz val="8"/>
            <color indexed="81"/>
            <rFont val="Tahoma"/>
            <family val="2"/>
          </rPr>
          <t xml:space="preserve">WEM
1n £25 re 2234
07990553820
PN59LJC
</t>
        </r>
      </text>
    </comment>
    <comment ref="R7" authorId="0">
      <text>
        <r>
          <rPr>
            <b/>
            <sz val="8"/>
            <color indexed="81"/>
            <rFont val="Tahoma"/>
            <family val="2"/>
          </rPr>
          <t>SM - P317JWJ</t>
        </r>
        <r>
          <rPr>
            <sz val="8"/>
            <color indexed="81"/>
            <rFont val="Tahoma"/>
            <family val="2"/>
          </rPr>
          <t xml:space="preserve">
07946253282
4 + 2 for boat show
pd £39 - 1611</t>
        </r>
      </text>
    </comment>
    <comment ref="X7" authorId="0">
      <text>
        <r>
          <rPr>
            <b/>
            <sz val="8"/>
            <color indexed="81"/>
            <rFont val="Tahoma"/>
            <family val="2"/>
          </rPr>
          <t>SM - will email reg</t>
        </r>
        <r>
          <rPr>
            <sz val="8"/>
            <color indexed="81"/>
            <rFont val="Tahoma"/>
            <family val="2"/>
          </rPr>
          <t xml:space="preserve">
0777 3088879, YW07LSO
sm camper 2 + 3
pd £68 - 0849</t>
        </r>
      </text>
    </comment>
    <comment ref="H8" authorId="0">
      <text>
        <r>
          <rPr>
            <b/>
            <sz val="8"/>
            <color indexed="81"/>
            <rFont val="Tahoma"/>
            <family val="2"/>
          </rPr>
          <t xml:space="preserve">LJ  T26 AVW
</t>
        </r>
        <r>
          <rPr>
            <sz val="8"/>
            <color indexed="81"/>
            <rFont val="Tahoma"/>
            <family val="2"/>
          </rPr>
          <t xml:space="preserve">£24 ref 1743
VW + 2
07977 392328
</t>
        </r>
      </text>
    </comment>
    <comment ref="K8" authorId="0">
      <text>
        <r>
          <rPr>
            <b/>
            <sz val="8"/>
            <color indexed="81"/>
            <rFont val="Tahoma"/>
            <family val="2"/>
          </rPr>
          <t>SM  - to follow</t>
        </r>
        <r>
          <rPr>
            <sz val="8"/>
            <color indexed="81"/>
            <rFont val="Tahoma"/>
            <family val="2"/>
          </rPr>
          <t xml:space="preserve">
5m  2 only
pd £66 - 2130</t>
        </r>
      </text>
    </comment>
    <comment ref="P8" authorId="0">
      <text>
        <r>
          <rPr>
            <b/>
            <sz val="8"/>
            <color indexed="81"/>
            <rFont val="Tahoma"/>
            <family val="2"/>
          </rPr>
          <t>SM - SC14 BYP</t>
        </r>
        <r>
          <rPr>
            <sz val="8"/>
            <color indexed="81"/>
            <rFont val="Tahoma"/>
            <family val="2"/>
          </rPr>
          <t xml:space="preserve">
07837 849282
4m camper  1 person
pd £150 - 
pd for ex night2289</t>
        </r>
      </text>
    </comment>
    <comment ref="W8" authorId="0">
      <text>
        <r>
          <rPr>
            <b/>
            <sz val="8"/>
            <color indexed="81"/>
            <rFont val="Tahoma"/>
            <family val="2"/>
          </rPr>
          <t>SM - V12 MOO</t>
        </r>
        <r>
          <rPr>
            <sz val="8"/>
            <color indexed="81"/>
            <rFont val="Tahoma"/>
            <family val="2"/>
          </rPr>
          <t xml:space="preserve">
07919 008113
sm camper  2only
pd £25 - 2292</t>
        </r>
      </text>
    </comment>
    <comment ref="X8" authorId="0">
      <text>
        <r>
          <rPr>
            <b/>
            <sz val="8"/>
            <color indexed="81"/>
            <rFont val="Tahoma"/>
            <family val="2"/>
          </rPr>
          <t>SM  L10 HLM</t>
        </r>
        <r>
          <rPr>
            <sz val="8"/>
            <color indexed="81"/>
            <rFont val="Tahoma"/>
            <family val="2"/>
          </rPr>
          <t xml:space="preserve">
0777 9184253
move if you need to
pd £25 - 1513
Knows board and code</t>
        </r>
      </text>
    </comment>
    <comment ref="Y8" authorId="0">
      <text>
        <r>
          <rPr>
            <b/>
            <sz val="8"/>
            <color indexed="81"/>
            <rFont val="Tahoma"/>
            <family val="2"/>
          </rPr>
          <t>LJ  paid for extra night</t>
        </r>
        <r>
          <rPr>
            <sz val="8"/>
            <color indexed="81"/>
            <rFont val="Tahoma"/>
            <family val="2"/>
          </rPr>
          <t xml:space="preserve">  £25 ref 1564
</t>
        </r>
      </text>
    </comment>
    <comment ref="AA8" authorId="0">
      <text>
        <r>
          <rPr>
            <b/>
            <sz val="8"/>
            <color indexed="81"/>
            <rFont val="Tahoma"/>
            <family val="2"/>
          </rPr>
          <t>SM - RN54 NFU</t>
        </r>
        <r>
          <rPr>
            <sz val="8"/>
            <color indexed="81"/>
            <rFont val="Tahoma"/>
            <family val="2"/>
          </rPr>
          <t xml:space="preserve">
07934 030628
sm tent 1 person
pd £68 = 2342</t>
        </r>
      </text>
    </comment>
    <comment ref="B9" authorId="0">
      <text>
        <r>
          <rPr>
            <b/>
            <sz val="8"/>
            <color indexed="81"/>
            <rFont val="Tahoma"/>
            <family val="2"/>
          </rPr>
          <t>Me:</t>
        </r>
        <r>
          <rPr>
            <sz val="8"/>
            <color indexed="81"/>
            <rFont val="Tahoma"/>
            <family val="2"/>
          </rPr>
          <t xml:space="preserve">
I think they have extra car?  DP16 VKV</t>
        </r>
      </text>
    </comment>
    <comment ref="L9" authorId="0">
      <text>
        <r>
          <rPr>
            <b/>
            <sz val="8"/>
            <color indexed="81"/>
            <rFont val="Tahoma"/>
            <family val="2"/>
          </rPr>
          <t>SM -  EA10 CAU
077 246 21886 Melanie daughter</t>
        </r>
        <r>
          <rPr>
            <sz val="8"/>
            <color indexed="81"/>
            <rFont val="Tahoma"/>
            <family val="2"/>
          </rPr>
          <t xml:space="preserve">
075 1184 2358 rang from this number
sm caravan need disabled key as one deaf the other blind
pd £160 - 2103
</t>
        </r>
      </text>
    </comment>
    <comment ref="S9" authorId="0">
      <text>
        <r>
          <rPr>
            <b/>
            <sz val="8"/>
            <color indexed="81"/>
            <rFont val="Tahoma"/>
            <family val="2"/>
          </rPr>
          <t xml:space="preserve">LJ  A9 OKL
</t>
        </r>
        <r>
          <rPr>
            <sz val="8"/>
            <color indexed="81"/>
            <rFont val="Tahoma"/>
            <family val="2"/>
          </rPr>
          <t xml:space="preserve">£57 pif 0343
8m CV + 2 + cc charge
07836 600791
coming for boat show
</t>
        </r>
      </text>
    </comment>
    <comment ref="W9" authorId="0">
      <text>
        <r>
          <rPr>
            <b/>
            <sz val="8"/>
            <color indexed="81"/>
            <rFont val="Tahoma"/>
            <family val="2"/>
          </rPr>
          <t>SM</t>
        </r>
        <r>
          <rPr>
            <sz val="8"/>
            <color indexed="81"/>
            <rFont val="Tahoma"/>
            <family val="2"/>
          </rPr>
          <t xml:space="preserve">
visitor 1n thuirs pd £9 cash</t>
        </r>
      </text>
    </comment>
    <comment ref="P10" authorId="0">
      <text>
        <r>
          <rPr>
            <b/>
            <sz val="8"/>
            <color indexed="81"/>
            <rFont val="Tahoma"/>
            <family val="2"/>
          </rPr>
          <t>SM -  BK53 UKC</t>
        </r>
        <r>
          <rPr>
            <sz val="8"/>
            <color indexed="81"/>
            <rFont val="Tahoma"/>
            <family val="2"/>
          </rPr>
          <t xml:space="preserve">
01224826196
07988817375
SY16 XFP ex car pd £55 - 2246
from Wed it will be SY15 LXN
pd £20 - 2067
pd balacne £255 - 2095
</t>
        </r>
      </text>
    </comment>
    <comment ref="I11" authorId="0">
      <text>
        <r>
          <rPr>
            <b/>
            <sz val="8"/>
            <color indexed="81"/>
            <rFont val="Tahoma"/>
            <family val="2"/>
          </rPr>
          <t>SM -  2127</t>
        </r>
        <r>
          <rPr>
            <sz val="8"/>
            <color indexed="81"/>
            <rFont val="Tahoma"/>
            <family val="2"/>
          </rPr>
          <t xml:space="preserve">
01622 738 180 no mobile
ford transit converted
pd £66 - 2127</t>
        </r>
      </text>
    </comment>
    <comment ref="L11" authorId="0">
      <text>
        <r>
          <rPr>
            <b/>
            <sz val="8"/>
            <color indexed="81"/>
            <rFont val="Tahoma"/>
            <family val="2"/>
          </rPr>
          <t>SM - M/H X9GLM</t>
        </r>
        <r>
          <rPr>
            <sz val="8"/>
            <color indexed="81"/>
            <rFont val="Tahoma"/>
            <family val="2"/>
          </rPr>
          <t xml:space="preserve">
07788844449
1n tenty then collect new M/H
7m 2 + dog
pd £74.50</t>
        </r>
      </text>
    </comment>
    <comment ref="P11" authorId="0">
      <text>
        <r>
          <rPr>
            <b/>
            <sz val="8"/>
            <color indexed="81"/>
            <rFont val="Tahoma"/>
            <family val="2"/>
          </rPr>
          <t>SM - MK14 JHL</t>
        </r>
        <r>
          <rPr>
            <sz val="8"/>
            <color indexed="81"/>
            <rFont val="Tahoma"/>
            <family val="2"/>
          </rPr>
          <t xml:space="preserve">
07770 494 711
6m  2
pd £50 - 2140</t>
        </r>
      </text>
    </comment>
    <comment ref="R11" authorId="0">
      <text>
        <r>
          <rPr>
            <b/>
            <sz val="8"/>
            <color indexed="81"/>
            <rFont val="Tahoma"/>
            <family val="2"/>
          </rPr>
          <t>SM -  DK03 SWX</t>
        </r>
        <r>
          <rPr>
            <sz val="8"/>
            <color indexed="81"/>
            <rFont val="Tahoma"/>
            <family val="2"/>
          </rPr>
          <t xml:space="preserve">
07799 411271
6.5m  2 + dog for party near
pd £29.50  -  2015</t>
        </r>
      </text>
    </comment>
    <comment ref="T11" authorId="0">
      <text>
        <r>
          <rPr>
            <b/>
            <sz val="8"/>
            <color indexed="81"/>
            <rFont val="Tahoma"/>
            <family val="2"/>
          </rPr>
          <t>SM -  VA08 ORC</t>
        </r>
        <r>
          <rPr>
            <sz val="8"/>
            <color indexed="81"/>
            <rFont val="Tahoma"/>
            <family val="2"/>
          </rPr>
          <t xml:space="preserve">
01752 829396
VW  1 person
pd £50 - 2182</t>
        </r>
      </text>
    </comment>
    <comment ref="V11" authorId="0">
      <text>
        <r>
          <rPr>
            <b/>
            <sz val="8"/>
            <color indexed="81"/>
            <rFont val="Tahoma"/>
            <family val="2"/>
          </rPr>
          <t>SM - T394 DFM</t>
        </r>
        <r>
          <rPr>
            <sz val="8"/>
            <color indexed="81"/>
            <rFont val="Tahoma"/>
            <family val="2"/>
          </rPr>
          <t xml:space="preserve">
07761 034388
sm campervan 2 persns
pd £50 - 2291</t>
        </r>
      </text>
    </comment>
    <comment ref="X11" authorId="1">
      <text>
        <r>
          <rPr>
            <b/>
            <sz val="8"/>
            <color indexed="81"/>
            <rFont val="Tahoma"/>
            <family val="2"/>
          </rPr>
          <t>SM - GK55 NDJ</t>
        </r>
        <r>
          <rPr>
            <sz val="8"/>
            <color indexed="81"/>
            <rFont val="Tahoma"/>
            <family val="2"/>
          </rPr>
          <t xml:space="preserve">
0754734607 - David
0208 3049633  BB4
pd £75 -  2056</t>
        </r>
      </text>
    </comment>
    <comment ref="B12" authorId="0">
      <text>
        <r>
          <rPr>
            <b/>
            <sz val="8"/>
            <color indexed="81"/>
            <rFont val="Tahoma"/>
            <family val="2"/>
          </rPr>
          <t>SM -  LG11 MXE</t>
        </r>
        <r>
          <rPr>
            <sz val="8"/>
            <color indexed="81"/>
            <rFont val="Tahoma"/>
            <family val="2"/>
          </rPr>
          <t xml:space="preserve">
07802 346 749
5m  2 only plumb in
pd £97 - 2043</t>
        </r>
      </text>
    </comment>
    <comment ref="H12" authorId="0">
      <text>
        <r>
          <rPr>
            <b/>
            <sz val="8"/>
            <color indexed="81"/>
            <rFont val="Tahoma"/>
            <family val="2"/>
          </rPr>
          <t>SM -  RK59 YKT</t>
        </r>
        <r>
          <rPr>
            <sz val="8"/>
            <color indexed="81"/>
            <rFont val="Tahoma"/>
            <family val="2"/>
          </rPr>
          <t xml:space="preserve">
07927935296
6M
PD £110 - 2078</t>
        </r>
      </text>
    </comment>
    <comment ref="M12" authorId="0">
      <text>
        <r>
          <rPr>
            <b/>
            <sz val="8"/>
            <color indexed="81"/>
            <rFont val="Tahoma"/>
            <family val="2"/>
          </rPr>
          <t>SM</t>
        </r>
        <r>
          <rPr>
            <sz val="8"/>
            <color indexed="81"/>
            <rFont val="Tahoma"/>
            <family val="2"/>
          </rPr>
          <t xml:space="preserve">
PD FOR EX night Mon
£22 - 2158</t>
        </r>
      </text>
    </comment>
    <comment ref="P12" authorId="0">
      <text>
        <r>
          <rPr>
            <sz val="8"/>
            <color indexed="81"/>
            <rFont val="Tahoma"/>
            <family val="2"/>
          </rPr>
          <t xml:space="preserve">WEM
1N £28 re2233
0791441064
WR08VUT
</t>
        </r>
      </text>
    </comment>
    <comment ref="Q12" authorId="0">
      <text>
        <r>
          <rPr>
            <b/>
            <sz val="8"/>
            <color indexed="81"/>
            <rFont val="Tahoma"/>
            <family val="2"/>
          </rPr>
          <t>SM -  L5 TFL</t>
        </r>
        <r>
          <rPr>
            <sz val="8"/>
            <color indexed="81"/>
            <rFont val="Tahoma"/>
            <family val="2"/>
          </rPr>
          <t xml:space="preserve">
07714 127 480
8m  2 from ferry
pd £56 - 2185</t>
        </r>
      </text>
    </comment>
    <comment ref="U12" authorId="0">
      <text>
        <r>
          <rPr>
            <b/>
            <sz val="8"/>
            <color indexed="81"/>
            <rFont val="Tahoma"/>
            <family val="2"/>
          </rPr>
          <t>SM - AY50 FJA</t>
        </r>
        <r>
          <rPr>
            <sz val="8"/>
            <color indexed="81"/>
            <rFont val="Tahoma"/>
            <family val="2"/>
          </rPr>
          <t xml:space="preserve">
01284 788187
07764608874
21'  2  BB4 plumb in to water
pd £75 - 1691
cancelled 1n due to funeral 
Refunded £20 - 2312</t>
        </r>
      </text>
    </comment>
    <comment ref="W12" authorId="0">
      <text>
        <r>
          <rPr>
            <b/>
            <sz val="8"/>
            <color indexed="81"/>
            <rFont val="Tahoma"/>
            <family val="2"/>
          </rPr>
          <t>SM - M393 GDV</t>
        </r>
        <r>
          <rPr>
            <sz val="8"/>
            <color indexed="81"/>
            <rFont val="Tahoma"/>
            <family val="2"/>
          </rPr>
          <t xml:space="preserve">
01394412053
07746 377430
21'  2 + dog
pd £26.50</t>
        </r>
      </text>
    </comment>
    <comment ref="X12" authorId="0">
      <text>
        <r>
          <rPr>
            <b/>
            <sz val="8"/>
            <color indexed="81"/>
            <rFont val="Tahoma"/>
            <family val="2"/>
          </rPr>
          <t>SM -  V242 JSG</t>
        </r>
        <r>
          <rPr>
            <sz val="8"/>
            <color indexed="81"/>
            <rFont val="Tahoma"/>
            <family val="2"/>
          </rPr>
          <t xml:space="preserve">
07561342168 friend who booked &amp; paid
07827 4401 50
16'  2 only 
pd £75 - 2010</t>
        </r>
      </text>
    </comment>
    <comment ref="J13" authorId="0">
      <text>
        <r>
          <rPr>
            <b/>
            <sz val="8"/>
            <color indexed="81"/>
            <rFont val="Tahoma"/>
            <family val="2"/>
          </rPr>
          <t xml:space="preserve">SM - </t>
        </r>
        <r>
          <rPr>
            <sz val="8"/>
            <color indexed="81"/>
            <rFont val="Tahoma"/>
            <family val="2"/>
          </rPr>
          <t xml:space="preserve">
rock up
pd £66 - 2151</t>
        </r>
      </text>
    </comment>
    <comment ref="M13" authorId="0">
      <text>
        <r>
          <rPr>
            <b/>
            <sz val="8"/>
            <color indexed="81"/>
            <rFont val="Tahoma"/>
            <family val="2"/>
          </rPr>
          <t>SM</t>
        </r>
        <r>
          <rPr>
            <sz val="8"/>
            <color indexed="81"/>
            <rFont val="Tahoma"/>
            <family val="2"/>
          </rPr>
          <t xml:space="preserve">
pd  3n £66 -  2174</t>
        </r>
      </text>
    </comment>
    <comment ref="Q13" authorId="0">
      <text>
        <r>
          <rPr>
            <b/>
            <sz val="8"/>
            <color indexed="81"/>
            <rFont val="Tahoma"/>
            <family val="2"/>
          </rPr>
          <t xml:space="preserve">LJ  G337 UKE
</t>
        </r>
        <r>
          <rPr>
            <sz val="8"/>
            <color indexed="81"/>
            <rFont val="Tahoma"/>
            <family val="2"/>
          </rPr>
          <t xml:space="preserve">£125 ref 1445
19' MH + 1
077455 87989
Asked for this pitch
</t>
        </r>
      </text>
    </comment>
    <comment ref="V13" authorId="0">
      <text>
        <r>
          <rPr>
            <b/>
            <sz val="8"/>
            <color indexed="81"/>
            <rFont val="Tahoma"/>
            <family val="2"/>
          </rPr>
          <t>SM -  EJ12 UYU</t>
        </r>
        <r>
          <rPr>
            <sz val="8"/>
            <color indexed="81"/>
            <rFont val="Tahoma"/>
            <family val="2"/>
          </rPr>
          <t xml:space="preserve">
0771 945 1655
27'  2 + dog
pd £147 - 2273</t>
        </r>
      </text>
    </comment>
    <comment ref="C14" authorId="0">
      <text>
        <r>
          <rPr>
            <b/>
            <sz val="8"/>
            <color indexed="81"/>
            <rFont val="Tahoma"/>
            <family val="2"/>
          </rPr>
          <t xml:space="preserve">MNJ/LJ YP55 DHC
</t>
        </r>
        <r>
          <rPr>
            <sz val="8"/>
            <color indexed="81"/>
            <rFont val="Tahoma"/>
            <family val="2"/>
          </rPr>
          <t xml:space="preserve">£28 ref 1777
21' CV + 2 + 2 dogs
</t>
        </r>
      </text>
    </comment>
    <comment ref="H14" authorId="0">
      <text>
        <r>
          <rPr>
            <sz val="8"/>
            <color indexed="81"/>
            <rFont val="Tahoma"/>
            <family val="2"/>
          </rPr>
          <t>SM - RK61 XGT
07568 542333
20' plumb in to water requested pl 8 BB4
pd £154 - 1713</t>
        </r>
      </text>
    </comment>
    <comment ref="O14" authorId="0">
      <text>
        <r>
          <rPr>
            <b/>
            <sz val="8"/>
            <color indexed="81"/>
            <rFont val="Tahoma"/>
            <family val="2"/>
          </rPr>
          <t>SM -  T363 JCH</t>
        </r>
        <r>
          <rPr>
            <sz val="8"/>
            <color indexed="81"/>
            <rFont val="Tahoma"/>
            <family val="2"/>
          </rPr>
          <t xml:space="preserve">
07715465123
18'  2n elec then 1n No elc
pd £69 - 2199</t>
        </r>
      </text>
    </comment>
    <comment ref="Q14" authorId="0">
      <text>
        <r>
          <rPr>
            <b/>
            <sz val="8"/>
            <color indexed="81"/>
            <rFont val="Tahoma"/>
            <family val="2"/>
          </rPr>
          <t xml:space="preserve">LJ  PO58 FMZ
</t>
        </r>
        <r>
          <rPr>
            <sz val="8"/>
            <color indexed="81"/>
            <rFont val="Tahoma"/>
            <family val="2"/>
          </rPr>
          <t xml:space="preserve">£20 deposit ref 1264
pd £64 - 2048
5.75m MH + 2 + 2 dogs
07840021358
</t>
        </r>
      </text>
    </comment>
    <comment ref="T14" authorId="0">
      <text>
        <r>
          <rPr>
            <b/>
            <sz val="8"/>
            <color indexed="81"/>
            <rFont val="Tahoma"/>
            <family val="2"/>
          </rPr>
          <t>SM  -  26'</t>
        </r>
        <r>
          <rPr>
            <sz val="8"/>
            <color indexed="81"/>
            <rFont val="Tahoma"/>
            <family val="2"/>
          </rPr>
          <t xml:space="preserve">
07570 978 250   -  Lorrain  &amp; Reg
7n peak  -  £196
3n off P  - £ 75
Total paid £271 -  2144
24 Aug  5n
19 Sep  6n
8 Nov  7n
28 Nov  7n</t>
        </r>
      </text>
    </comment>
    <comment ref="F15" authorId="0">
      <text>
        <r>
          <rPr>
            <b/>
            <sz val="8"/>
            <color indexed="81"/>
            <rFont val="Tahoma"/>
            <family val="2"/>
          </rPr>
          <t>SM</t>
        </r>
        <r>
          <rPr>
            <sz val="8"/>
            <color indexed="81"/>
            <rFont val="Tahoma"/>
            <family val="2"/>
          </rPr>
          <t xml:space="preserve">
German rock up late
pd £22 -2097</t>
        </r>
      </text>
    </comment>
    <comment ref="G15" authorId="0">
      <text>
        <r>
          <rPr>
            <b/>
            <sz val="8"/>
            <color indexed="81"/>
            <rFont val="Tahoma"/>
            <family val="2"/>
          </rPr>
          <t xml:space="preserve">SM-  </t>
        </r>
        <r>
          <rPr>
            <sz val="8"/>
            <color indexed="81"/>
            <rFont val="Tahoma"/>
            <family val="2"/>
          </rPr>
          <t xml:space="preserve">
swiss rock up
pd £22 - 2105</t>
        </r>
      </text>
    </comment>
    <comment ref="J15" authorId="0">
      <text>
        <r>
          <rPr>
            <b/>
            <sz val="8"/>
            <color indexed="81"/>
            <rFont val="Tahoma"/>
            <family val="2"/>
          </rPr>
          <t>SM - R547 LNV</t>
        </r>
        <r>
          <rPr>
            <sz val="8"/>
            <color indexed="81"/>
            <rFont val="Tahoma"/>
            <family val="2"/>
          </rPr>
          <t xml:space="preserve">
07760310485
21' for party H/End
2 + late stay
pd £54 - 2049</t>
        </r>
      </text>
    </comment>
    <comment ref="O15" authorId="0">
      <text>
        <r>
          <rPr>
            <b/>
            <sz val="8"/>
            <color indexed="81"/>
            <rFont val="Tahoma"/>
            <family val="2"/>
          </rPr>
          <t>SM</t>
        </r>
        <r>
          <rPr>
            <sz val="8"/>
            <color indexed="81"/>
            <rFont val="Tahoma"/>
            <family val="2"/>
          </rPr>
          <t xml:space="preserve">
07447 710464
pd £44 -  2170
move to pl 9 wed</t>
        </r>
      </text>
    </comment>
    <comment ref="P15" authorId="0">
      <text>
        <r>
          <rPr>
            <b/>
            <sz val="8"/>
            <color indexed="81"/>
            <rFont val="Tahoma"/>
            <family val="2"/>
          </rPr>
          <t xml:space="preserve">MNJ: K155PMP.
</t>
        </r>
        <r>
          <rPr>
            <sz val="8"/>
            <color indexed="81"/>
            <rFont val="Tahoma"/>
            <family val="2"/>
          </rPr>
          <t>£139 pif. Ref. 1615
Tel. 07711675585
7Mt M/H  + 2
arriving 10am!</t>
        </r>
      </text>
    </comment>
    <comment ref="V15" authorId="0">
      <text>
        <r>
          <rPr>
            <b/>
            <sz val="8"/>
            <color indexed="81"/>
            <rFont val="Tahoma"/>
            <family val="2"/>
          </rPr>
          <t>SM -  PN08 OYC</t>
        </r>
        <r>
          <rPr>
            <sz val="8"/>
            <color indexed="81"/>
            <rFont val="Tahoma"/>
            <family val="2"/>
          </rPr>
          <t xml:space="preserve">
07805807544
6m  2 persons
pd £75 - 2063</t>
        </r>
      </text>
    </comment>
    <comment ref="Y15" authorId="0">
      <text>
        <r>
          <rPr>
            <b/>
            <sz val="8"/>
            <color indexed="81"/>
            <rFont val="Tahoma"/>
            <family val="2"/>
          </rPr>
          <t>SM -  AO13 EFB</t>
        </r>
        <r>
          <rPr>
            <sz val="8"/>
            <color indexed="81"/>
            <rFont val="Tahoma"/>
            <family val="2"/>
          </rPr>
          <t xml:space="preserve">
0123 476 8534
6.1 2 for IOW  - BB4
pd £25 - 2317</t>
        </r>
      </text>
    </comment>
    <comment ref="Z15" authorId="0">
      <text>
        <r>
          <rPr>
            <b/>
            <sz val="8"/>
            <color indexed="81"/>
            <rFont val="Tahoma"/>
            <family val="2"/>
          </rPr>
          <t xml:space="preserve">CS: FV14FTE, 07515 273 132, 3 Adults, 7m, Paid in full £148.00 Ref: 2334. May stay a little longer, no more than 2 weeks. Happy to move pitch if needed.
</t>
        </r>
        <r>
          <rPr>
            <sz val="8"/>
            <color indexed="81"/>
            <rFont val="Tahoma"/>
            <family val="2"/>
          </rPr>
          <t>Shopfitters working in west quay</t>
        </r>
      </text>
    </comment>
    <comment ref="AE15" authorId="0">
      <text>
        <r>
          <rPr>
            <b/>
            <sz val="8"/>
            <color indexed="81"/>
            <rFont val="Tahoma"/>
            <family val="2"/>
          </rPr>
          <t>SM - GN09 GBU</t>
        </r>
        <r>
          <rPr>
            <sz val="8"/>
            <color indexed="81"/>
            <rFont val="Tahoma"/>
            <family val="2"/>
          </rPr>
          <t xml:space="preserve">
07767 332028
6m for ferry
pd £22 - 2369</t>
        </r>
      </text>
    </comment>
    <comment ref="C16" authorId="0">
      <text>
        <r>
          <rPr>
            <b/>
            <sz val="8"/>
            <color indexed="81"/>
            <rFont val="Tahoma"/>
            <family val="2"/>
          </rPr>
          <t xml:space="preserve">MJ/LJ D5240CC
</t>
        </r>
        <r>
          <rPr>
            <sz val="8"/>
            <color indexed="81"/>
            <rFont val="Tahoma"/>
            <family val="2"/>
          </rPr>
          <t>£72 ref 1865
Transit + 2
00352 691116721
Acsi book but didn't pay Acsi price</t>
        </r>
      </text>
    </comment>
    <comment ref="G16" authorId="0">
      <text>
        <r>
          <rPr>
            <b/>
            <sz val="8"/>
            <color indexed="81"/>
            <rFont val="Tahoma"/>
            <family val="2"/>
          </rPr>
          <t>DL - R858 OXV</t>
        </r>
        <r>
          <rPr>
            <sz val="8"/>
            <color indexed="81"/>
            <rFont val="Tahoma"/>
            <family val="2"/>
          </rPr>
          <t xml:space="preserve">
no mobile - 01476 5650718
24'  - 2persons
pd £20 - 1546
Balance pd £80  - 1871  should have been £130  rang Back &amp; told him he will pay £30 on arrival</t>
        </r>
      </text>
    </comment>
    <comment ref="O16" authorId="0">
      <text>
        <r>
          <rPr>
            <b/>
            <sz val="8"/>
            <color indexed="81"/>
            <rFont val="Tahoma"/>
            <family val="2"/>
          </rPr>
          <t>SM -  DU64 UAY</t>
        </r>
        <r>
          <rPr>
            <sz val="8"/>
            <color indexed="81"/>
            <rFont val="Tahoma"/>
            <family val="2"/>
          </rPr>
          <t xml:space="preserve">
pd £78 - 2086</t>
        </r>
      </text>
    </comment>
    <comment ref="R16" authorId="0">
      <text>
        <r>
          <rPr>
            <b/>
            <sz val="8"/>
            <color indexed="81"/>
            <rFont val="Tahoma"/>
            <family val="2"/>
          </rPr>
          <t>SM - PN10 BBE</t>
        </r>
        <r>
          <rPr>
            <sz val="8"/>
            <color indexed="81"/>
            <rFont val="Tahoma"/>
            <family val="2"/>
          </rPr>
          <t xml:space="preserve">
07954697915
6.5m  visit family
pd £84 - 1586</t>
        </r>
      </text>
    </comment>
    <comment ref="V16" authorId="0">
      <text>
        <r>
          <rPr>
            <b/>
            <sz val="8"/>
            <color indexed="81"/>
            <rFont val="Tahoma"/>
            <family val="2"/>
          </rPr>
          <t xml:space="preserve">DDL  NEW CAR
07590005922
C2a Paid £20 dep Ref 1569  Bal to pay £55.
</t>
        </r>
        <r>
          <rPr>
            <sz val="8"/>
            <color indexed="81"/>
            <rFont val="Tahoma"/>
            <family val="2"/>
          </rPr>
          <t xml:space="preserve">
pd £55 - 2305</t>
        </r>
      </text>
    </comment>
    <comment ref="Y16" authorId="0">
      <text>
        <r>
          <rPr>
            <b/>
            <sz val="8"/>
            <color indexed="81"/>
            <rFont val="Tahoma"/>
            <family val="2"/>
          </rPr>
          <t xml:space="preserve">SM -  0786732469
</t>
        </r>
        <r>
          <rPr>
            <sz val="8"/>
            <color indexed="81"/>
            <rFont val="Tahoma"/>
            <family val="2"/>
          </rPr>
          <t>21'  2 + 2 + 3yrs</t>
        </r>
        <r>
          <rPr>
            <sz val="8"/>
            <color indexed="81"/>
            <rFont val="Tahoma"/>
            <family val="2"/>
          </rPr>
          <t xml:space="preserve">
Sineade  -  GN60 KXJ
pd £31 - 2179</t>
        </r>
      </text>
    </comment>
    <comment ref="AB16" authorId="0">
      <text>
        <r>
          <rPr>
            <sz val="8"/>
            <color indexed="81"/>
            <rFont val="Tahoma"/>
            <family val="2"/>
          </rPr>
          <t>WM -  GN06 DDE
07711 828 836
6.6m  2
pd £100 - 2822</t>
        </r>
      </text>
    </comment>
    <comment ref="C17" authorId="0">
      <text>
        <r>
          <rPr>
            <b/>
            <sz val="8"/>
            <color indexed="81"/>
            <rFont val="Tahoma"/>
            <family val="2"/>
          </rPr>
          <t xml:space="preserve">LJ  GN59 BXU
</t>
        </r>
        <r>
          <rPr>
            <sz val="8"/>
            <color indexed="81"/>
            <rFont val="Tahoma"/>
            <family val="2"/>
          </rPr>
          <t xml:space="preserve">£50 ref 2038
VW + 2
07533 711963
</t>
        </r>
      </text>
    </comment>
    <comment ref="F17" authorId="0">
      <text>
        <r>
          <rPr>
            <b/>
            <sz val="8"/>
            <color indexed="81"/>
            <rFont val="Tahoma"/>
            <family val="2"/>
          </rPr>
          <t xml:space="preserve">LJ DX05 OBU
</t>
        </r>
        <r>
          <rPr>
            <sz val="8"/>
            <color indexed="81"/>
            <rFont val="Tahoma"/>
            <family val="2"/>
          </rPr>
          <t xml:space="preserve">£44 ref 1667
5.6m MH + 1 
07936010454
</t>
        </r>
      </text>
    </comment>
    <comment ref="K17" authorId="0">
      <text>
        <r>
          <rPr>
            <b/>
            <sz val="8"/>
            <color indexed="81"/>
            <rFont val="Tahoma"/>
            <family val="2"/>
          </rPr>
          <t>SM -  J11 MNL</t>
        </r>
        <r>
          <rPr>
            <sz val="8"/>
            <color indexed="81"/>
            <rFont val="Tahoma"/>
            <family val="2"/>
          </rPr>
          <t xml:space="preserve">
07715 477835
20' 
pd £66 - 2123</t>
        </r>
      </text>
    </comment>
    <comment ref="P17" authorId="0">
      <text>
        <r>
          <rPr>
            <b/>
            <sz val="8"/>
            <color indexed="81"/>
            <rFont val="Tahoma"/>
            <family val="2"/>
          </rPr>
          <t xml:space="preserve">MNJ: AY57XDU.
</t>
        </r>
        <r>
          <rPr>
            <sz val="8"/>
            <color indexed="81"/>
            <rFont val="Tahoma"/>
            <family val="2"/>
          </rPr>
          <t xml:space="preserve">£20 DEPOSIT. Ref. 1149
£285  paid  -  2186
Tel.07779119340,
2 adults for boatshow;
</t>
        </r>
      </text>
    </comment>
    <comment ref="Z17" authorId="0">
      <text>
        <r>
          <rPr>
            <b/>
            <sz val="8"/>
            <color indexed="81"/>
            <rFont val="Tahoma"/>
            <family val="2"/>
          </rPr>
          <t>SM -=  AT10 SLT</t>
        </r>
        <r>
          <rPr>
            <sz val="8"/>
            <color indexed="81"/>
            <rFont val="Tahoma"/>
            <family val="2"/>
          </rPr>
          <t xml:space="preserve">
07980 337623
7m  1 person home wk ends
 £150 week pd from 25 to 6 Oct  
pd £275 - 2315
asked to be moved as road noisy ok to move to pl 11 on Tues</t>
        </r>
      </text>
    </comment>
    <comment ref="E18" authorId="0">
      <text>
        <r>
          <rPr>
            <b/>
            <sz val="8"/>
            <color indexed="81"/>
            <rFont val="Tahoma"/>
            <family val="2"/>
          </rPr>
          <t>SM - 2910 MK</t>
        </r>
        <r>
          <rPr>
            <sz val="8"/>
            <color indexed="81"/>
            <rFont val="Tahoma"/>
            <family val="2"/>
          </rPr>
          <t xml:space="preserve">
01323 544724
23'  2 + dog
pd £185.50 - 2040</t>
        </r>
      </text>
    </comment>
    <comment ref="M18" authorId="0">
      <text>
        <r>
          <rPr>
            <b/>
            <sz val="8"/>
            <color indexed="81"/>
            <rFont val="Tahoma"/>
            <family val="2"/>
          </rPr>
          <t>SM</t>
        </r>
        <r>
          <rPr>
            <sz val="8"/>
            <color indexed="81"/>
            <rFont val="Tahoma"/>
            <family val="2"/>
          </rPr>
          <t xml:space="preserve">
0740 2219740
pd £25 - 2191</t>
        </r>
      </text>
    </comment>
    <comment ref="O18" authorId="0">
      <text>
        <r>
          <rPr>
            <b/>
            <sz val="8"/>
            <color indexed="81"/>
            <rFont val="Tahoma"/>
            <family val="2"/>
          </rPr>
          <t xml:space="preserve">SM - </t>
        </r>
        <r>
          <rPr>
            <sz val="8"/>
            <color indexed="81"/>
            <rFont val="Tahoma"/>
            <family val="2"/>
          </rPr>
          <t xml:space="preserve">
1n then 1n no elec
2 + dog
</t>
        </r>
      </text>
    </comment>
    <comment ref="P18" authorId="0">
      <text>
        <r>
          <rPr>
            <b/>
            <sz val="8"/>
            <color indexed="81"/>
            <rFont val="Tahoma"/>
            <family val="2"/>
          </rPr>
          <t>SM - HV63 UPE</t>
        </r>
        <r>
          <rPr>
            <sz val="8"/>
            <color indexed="81"/>
            <rFont val="Tahoma"/>
            <family val="2"/>
          </rPr>
          <t xml:space="preserve">
Andrew 07900 561 470
booked by 07899904029
68 Marine Soloutions Ltd
7m  -  1 person only
pd £280 - 2058</t>
        </r>
      </text>
    </comment>
    <comment ref="AB18" authorId="0">
      <text>
        <r>
          <rPr>
            <b/>
            <sz val="8"/>
            <color indexed="81"/>
            <rFont val="Tahoma"/>
            <family val="2"/>
          </rPr>
          <t>SM -  W321 WEB</t>
        </r>
        <r>
          <rPr>
            <sz val="8"/>
            <color indexed="81"/>
            <rFont val="Tahoma"/>
            <family val="2"/>
          </rPr>
          <t xml:space="preserve">
07770 385 211
7.5m  2 + 2 dogs plum into water
pd £252 - 2310</t>
        </r>
      </text>
    </comment>
    <comment ref="C19" authorId="0">
      <text>
        <r>
          <rPr>
            <b/>
            <sz val="8"/>
            <color indexed="81"/>
            <rFont val="Tahoma"/>
            <family val="2"/>
          </rPr>
          <t>SM - HX11 EFA</t>
        </r>
        <r>
          <rPr>
            <sz val="8"/>
            <color indexed="81"/>
            <rFont val="Tahoma"/>
            <family val="2"/>
          </rPr>
          <t xml:space="preserve">
077111 84544
6m  2 + dog
pd £26.50</t>
        </r>
      </text>
    </comment>
    <comment ref="K19" authorId="0">
      <text>
        <r>
          <rPr>
            <b/>
            <sz val="8"/>
            <color indexed="81"/>
            <rFont val="Tahoma"/>
            <family val="2"/>
          </rPr>
          <t>SM</t>
        </r>
        <r>
          <rPr>
            <sz val="8"/>
            <color indexed="81"/>
            <rFont val="Tahoma"/>
            <family val="2"/>
          </rPr>
          <t xml:space="preserve">
pd £23.50 - 2160
german rock up</t>
        </r>
      </text>
    </comment>
    <comment ref="L19" authorId="0">
      <text>
        <r>
          <rPr>
            <b/>
            <sz val="8"/>
            <color indexed="81"/>
            <rFont val="Tahoma"/>
            <family val="2"/>
          </rPr>
          <t>SM -  A923 XKY</t>
        </r>
        <r>
          <rPr>
            <sz val="8"/>
            <color indexed="81"/>
            <rFont val="Tahoma"/>
            <family val="2"/>
          </rPr>
          <t xml:space="preserve">
07941141912
VW  2 + 2 dog
pd £50 - 2172</t>
        </r>
      </text>
    </comment>
    <comment ref="O19" authorId="0">
      <text>
        <r>
          <rPr>
            <b/>
            <sz val="8"/>
            <color indexed="81"/>
            <rFont val="Tahoma"/>
            <family val="2"/>
          </rPr>
          <t xml:space="preserve">LJ FJ54 GNN
</t>
        </r>
        <r>
          <rPr>
            <sz val="8"/>
            <color indexed="81"/>
            <rFont val="Tahoma"/>
            <family val="2"/>
          </rPr>
          <t xml:space="preserve">£20 deposit paid 1781
6,5m MH + 2 (lot of time only 1)
told he has to leave Transit in car park
07979004841
</t>
        </r>
      </text>
    </comment>
    <comment ref="C20" authorId="0">
      <text>
        <r>
          <rPr>
            <b/>
            <sz val="8"/>
            <color indexed="81"/>
            <rFont val="Tahoma"/>
            <family val="2"/>
          </rPr>
          <t xml:space="preserve">LJ W585 SJU
</t>
        </r>
        <r>
          <rPr>
            <sz val="8"/>
            <color indexed="81"/>
            <rFont val="Tahoma"/>
            <family val="2"/>
          </rPr>
          <t xml:space="preserve">£27 ref 1925
6m MH + 2  BB4
07864 696664
</t>
        </r>
      </text>
    </comment>
    <comment ref="G20" authorId="0">
      <text>
        <r>
          <rPr>
            <b/>
            <sz val="8"/>
            <color indexed="81"/>
            <rFont val="Tahoma"/>
            <family val="2"/>
          </rPr>
          <t>SM - LJ16 CVY</t>
        </r>
        <r>
          <rPr>
            <sz val="8"/>
            <color indexed="81"/>
            <rFont val="Tahoma"/>
            <family val="2"/>
          </rPr>
          <t xml:space="preserve">
01276505647
07743079978
pd £48 - 1999 ACSI</t>
        </r>
      </text>
    </comment>
    <comment ref="J20" authorId="0">
      <text>
        <r>
          <rPr>
            <b/>
            <sz val="8"/>
            <color indexed="81"/>
            <rFont val="Tahoma"/>
            <family val="2"/>
          </rPr>
          <t xml:space="preserve">KJ D60 FYN
</t>
        </r>
        <r>
          <rPr>
            <sz val="8"/>
            <color indexed="81"/>
            <rFont val="Tahoma"/>
            <family val="2"/>
          </rPr>
          <t>£22 ref 2034
6m MH + 2 (left step here came in 19th but no one handed them in)
07889 355833</t>
        </r>
      </text>
    </comment>
    <comment ref="K20" authorId="0">
      <text>
        <r>
          <rPr>
            <sz val="8"/>
            <color indexed="81"/>
            <rFont val="Tahoma"/>
            <family val="2"/>
          </rPr>
          <t xml:space="preserve">WEM
07538673870 1N 1dog
pd 23.50 re 2157 (party in our area)
FN03FXW
</t>
        </r>
      </text>
    </comment>
    <comment ref="P20" authorId="0">
      <text>
        <r>
          <rPr>
            <b/>
            <sz val="8"/>
            <color indexed="81"/>
            <rFont val="Tahoma"/>
            <family val="2"/>
          </rPr>
          <t xml:space="preserve">MJ/LJ AY06 BVF
</t>
        </r>
        <r>
          <rPr>
            <sz val="8"/>
            <color indexed="81"/>
            <rFont val="Tahoma"/>
            <family val="2"/>
          </rPr>
          <t xml:space="preserve">£84 ref 2030
7m MH + 2
07931755482
</t>
        </r>
      </text>
    </comment>
    <comment ref="T20" authorId="0">
      <text>
        <r>
          <rPr>
            <b/>
            <sz val="8"/>
            <color indexed="81"/>
            <rFont val="Tahoma"/>
            <family val="2"/>
          </rPr>
          <t>SM</t>
        </r>
        <r>
          <rPr>
            <sz val="8"/>
            <color indexed="81"/>
            <rFont val="Tahoma"/>
            <family val="2"/>
          </rPr>
          <t xml:space="preserve">
01480887000
stayed pl 30 3n last wk
pd £50 - 2125</t>
        </r>
      </text>
    </comment>
    <comment ref="W20" authorId="0">
      <text>
        <r>
          <rPr>
            <b/>
            <sz val="8"/>
            <color indexed="81"/>
            <rFont val="Tahoma"/>
            <family val="2"/>
          </rPr>
          <t>SM - DE05 NBF</t>
        </r>
        <r>
          <rPr>
            <sz val="8"/>
            <color indexed="81"/>
            <rFont val="Tahoma"/>
            <family val="2"/>
          </rPr>
          <t xml:space="preserve">
07974000461
sm  2 + 2 dogs  BB4
pd £20 - 2156
struggles to walk but wanted to be near dog walk for wife
pd £92 - 2314</t>
        </r>
      </text>
    </comment>
    <comment ref="AA20" authorId="0">
      <text>
        <r>
          <rPr>
            <b/>
            <sz val="8"/>
            <color indexed="81"/>
            <rFont val="Tahoma"/>
            <family val="2"/>
          </rPr>
          <t>SM</t>
        </r>
        <r>
          <rPr>
            <sz val="8"/>
            <color indexed="81"/>
            <rFont val="Tahoma"/>
            <family val="2"/>
          </rPr>
          <t xml:space="preserve">
pd £10 for late stay 2341</t>
        </r>
      </text>
    </comment>
    <comment ref="H22" authorId="0">
      <text>
        <r>
          <rPr>
            <b/>
            <sz val="8"/>
            <color indexed="81"/>
            <rFont val="Tahoma"/>
            <family val="2"/>
          </rPr>
          <t>SM -  GX12 FKA</t>
        </r>
        <r>
          <rPr>
            <sz val="8"/>
            <color indexed="81"/>
            <rFont val="Tahoma"/>
            <family val="2"/>
          </rPr>
          <t xml:space="preserve">
pd 175 - 2106
nice couple retired lovely M/H brought air awning for it</t>
        </r>
      </text>
    </comment>
    <comment ref="Q22" authorId="0">
      <text>
        <r>
          <rPr>
            <b/>
            <sz val="8"/>
            <color indexed="81"/>
            <rFont val="Tahoma"/>
            <family val="2"/>
          </rPr>
          <t>SM -  MJ14 XHM</t>
        </r>
        <r>
          <rPr>
            <sz val="8"/>
            <color indexed="81"/>
            <rFont val="Tahoma"/>
            <family val="2"/>
          </rPr>
          <t xml:space="preserve">
07445 325004
7m  2 do not plumb in
pd £56 - 2087</t>
        </r>
      </text>
    </comment>
    <comment ref="W22" authorId="0">
      <text>
        <r>
          <rPr>
            <b/>
            <sz val="8"/>
            <color indexed="81"/>
            <rFont val="Tahoma"/>
            <family val="2"/>
          </rPr>
          <t>SM -  BE61 FKV</t>
        </r>
        <r>
          <rPr>
            <sz val="8"/>
            <color indexed="81"/>
            <rFont val="Tahoma"/>
            <family val="2"/>
          </rPr>
          <t xml:space="preserve">
07765 137325
24'  2 + dog
son at uni
pd £118 - 2148</t>
        </r>
      </text>
    </comment>
    <comment ref="M23" authorId="0">
      <text>
        <r>
          <rPr>
            <b/>
            <sz val="8"/>
            <color indexed="81"/>
            <rFont val="Tahoma"/>
            <family val="2"/>
          </rPr>
          <t>SM  -  FEB4065</t>
        </r>
        <r>
          <rPr>
            <sz val="8"/>
            <color indexed="81"/>
            <rFont val="Tahoma"/>
            <family val="2"/>
          </rPr>
          <t xml:space="preserve">
swiss rock up at 10am
8m  2 persons
pd £128 -  2184</t>
        </r>
      </text>
    </comment>
    <comment ref="Q23" authorId="0">
      <text>
        <r>
          <rPr>
            <sz val="8"/>
            <color indexed="81"/>
            <rFont val="Tahoma"/>
            <family val="2"/>
          </rPr>
          <t xml:space="preserve">WEM
Needs to move to non elec B4 1100hrs
Paid £25 re 2232
</t>
        </r>
      </text>
    </comment>
    <comment ref="R23" authorId="0">
      <text>
        <r>
          <rPr>
            <b/>
            <sz val="8"/>
            <color indexed="81"/>
            <rFont val="Tahoma"/>
            <family val="2"/>
          </rPr>
          <t>SM - 2093</t>
        </r>
        <r>
          <rPr>
            <sz val="8"/>
            <color indexed="81"/>
            <rFont val="Tahoma"/>
            <family val="2"/>
          </rPr>
          <t xml:space="preserve">
07871 575202
Bongo 2 for boat show
pd £50 - 2093</t>
        </r>
      </text>
    </comment>
    <comment ref="X23" authorId="0">
      <text>
        <r>
          <rPr>
            <b/>
            <sz val="8"/>
            <color indexed="81"/>
            <rFont val="Tahoma"/>
            <family val="2"/>
          </rPr>
          <t>SM -  S100 JRJ</t>
        </r>
        <r>
          <rPr>
            <sz val="8"/>
            <color indexed="81"/>
            <rFont val="Tahoma"/>
            <family val="2"/>
          </rPr>
          <t xml:space="preserve">
07468498958 rang from 
07870398687
7.3m 3 + 1 + dog
pd £73 -2266</t>
        </r>
      </text>
    </comment>
    <comment ref="P24" authorId="0">
      <text>
        <r>
          <rPr>
            <b/>
            <sz val="8"/>
            <color indexed="81"/>
            <rFont val="Tahoma"/>
            <family val="2"/>
          </rPr>
          <t>SM -  CE62 PZN</t>
        </r>
        <r>
          <rPr>
            <sz val="8"/>
            <color indexed="81"/>
            <rFont val="Tahoma"/>
            <family val="2"/>
          </rPr>
          <t xml:space="preserve">
07955751038
7.5m  BB4 to plumb in
pd £137 - 2129</t>
        </r>
      </text>
    </comment>
    <comment ref="W24" authorId="0">
      <text>
        <r>
          <rPr>
            <b/>
            <sz val="8"/>
            <color indexed="81"/>
            <rFont val="Tahoma"/>
            <family val="2"/>
          </rPr>
          <t>SM -  CF05 HMC</t>
        </r>
        <r>
          <rPr>
            <sz val="8"/>
            <color indexed="81"/>
            <rFont val="Tahoma"/>
            <family val="2"/>
          </rPr>
          <t xml:space="preserve">
24'  2 + dog 
pd £88.50  -  2122</t>
        </r>
      </text>
    </comment>
    <comment ref="Q25" authorId="0">
      <text>
        <r>
          <rPr>
            <b/>
            <sz val="8"/>
            <color indexed="81"/>
            <rFont val="Tahoma"/>
            <family val="2"/>
          </rPr>
          <t>WM - S516 XRJ</t>
        </r>
        <r>
          <rPr>
            <sz val="8"/>
            <color indexed="81"/>
            <rFont val="Tahoma"/>
            <family val="2"/>
          </rPr>
          <t xml:space="preserve">
07890876639
21'  2 for boat show
pd £50 - 1849
£10 due  for early arrival
2 ex for Sat CV08 KNP</t>
        </r>
      </text>
    </comment>
    <comment ref="X25" authorId="0">
      <text>
        <r>
          <rPr>
            <b/>
            <sz val="8"/>
            <color indexed="81"/>
            <rFont val="Tahoma"/>
            <family val="2"/>
          </rPr>
          <t>SM - T705 MUA</t>
        </r>
        <r>
          <rPr>
            <sz val="8"/>
            <color indexed="81"/>
            <rFont val="Tahoma"/>
            <family val="2"/>
          </rPr>
          <t xml:space="preserve">
Kevin - 
12' sm campervan
pd £75 - 2993</t>
        </r>
      </text>
    </comment>
    <comment ref="G26" authorId="0">
      <text>
        <r>
          <rPr>
            <b/>
            <sz val="8"/>
            <color indexed="81"/>
            <rFont val="Tahoma"/>
            <family val="2"/>
          </rPr>
          <t>LJ  LS14DVU
£66 TO PAY</t>
        </r>
        <r>
          <rPr>
            <sz val="8"/>
            <color indexed="81"/>
            <rFont val="Tahoma"/>
            <family val="2"/>
          </rPr>
          <t xml:space="preserve">
med tent + 2 + boat on trailier.  BB4 - normally put boat behind tent
07871164952
Geoff  - 07745 887059
pd £66 - 2118</t>
        </r>
      </text>
    </comment>
    <comment ref="J26" authorId="0">
      <text>
        <r>
          <rPr>
            <b/>
            <sz val="8"/>
            <color indexed="81"/>
            <rFont val="Tahoma"/>
            <family val="2"/>
          </rPr>
          <t>SM - m HW10CEY</t>
        </r>
        <r>
          <rPr>
            <sz val="8"/>
            <color indexed="81"/>
            <rFont val="Tahoma"/>
            <family val="2"/>
          </rPr>
          <t xml:space="preserve">
07753 832126
21'  2 + dog from Riverside
pd £47 - 2113</t>
        </r>
      </text>
    </comment>
    <comment ref="M26" authorId="0">
      <text>
        <r>
          <rPr>
            <b/>
            <sz val="8"/>
            <color indexed="81"/>
            <rFont val="Tahoma"/>
            <family val="2"/>
          </rPr>
          <t>SM -  FL14 BBO</t>
        </r>
        <r>
          <rPr>
            <sz val="8"/>
            <color indexed="81"/>
            <rFont val="Tahoma"/>
            <family val="2"/>
          </rPr>
          <t xml:space="preserve">
07919208 077
pd £138 - 2180
+ £2 wifi</t>
        </r>
      </text>
    </comment>
    <comment ref="W26" authorId="0">
      <text>
        <r>
          <rPr>
            <b/>
            <sz val="8"/>
            <color indexed="81"/>
            <rFont val="Tahoma"/>
            <family val="2"/>
          </rPr>
          <t xml:space="preserve">LJ KY06 MHK
</t>
        </r>
        <r>
          <rPr>
            <sz val="8"/>
            <color indexed="81"/>
            <rFont val="Tahoma"/>
            <family val="2"/>
          </rPr>
          <t xml:space="preserve">£88.50 pif  1057
8m + 2 + 1 dog.
Knows must not leave dog in caravan while out at boat show.
07967 430227
</t>
        </r>
      </text>
    </comment>
    <comment ref="N27" authorId="0">
      <text>
        <r>
          <rPr>
            <b/>
            <sz val="8"/>
            <color indexed="81"/>
            <rFont val="Tahoma"/>
            <family val="2"/>
          </rPr>
          <t>SM -  EX15 ZCE</t>
        </r>
        <r>
          <rPr>
            <sz val="8"/>
            <color indexed="81"/>
            <rFont val="Tahoma"/>
            <family val="2"/>
          </rPr>
          <t xml:space="preserve">
07804 595743
2 with folding camper came from Riverside too noisy
pd £191 - 2194</t>
        </r>
      </text>
    </comment>
    <comment ref="B28" authorId="0">
      <text>
        <r>
          <rPr>
            <b/>
            <sz val="8"/>
            <color indexed="81"/>
            <rFont val="Tahoma"/>
            <family val="2"/>
          </rPr>
          <t>SM - LJ65 CPF</t>
        </r>
        <r>
          <rPr>
            <sz val="8"/>
            <color indexed="81"/>
            <rFont val="Tahoma"/>
            <family val="2"/>
          </rPr>
          <t xml:space="preserve">
07410955087
7.6m  2 + dog from freeborn motors
pd £59 - 2046</t>
        </r>
      </text>
    </comment>
    <comment ref="D28" authorId="0">
      <text>
        <r>
          <rPr>
            <b/>
            <sz val="8"/>
            <color indexed="81"/>
            <rFont val="Tahoma"/>
            <family val="2"/>
          </rPr>
          <t>SM - FX61 EJV</t>
        </r>
        <r>
          <rPr>
            <sz val="8"/>
            <color indexed="81"/>
            <rFont val="Tahoma"/>
            <family val="2"/>
          </rPr>
          <t xml:space="preserve">
01844350323
07810545899
7m  - 2 for ferry
pd £28 - 2066</t>
        </r>
      </text>
    </comment>
    <comment ref="M28" authorId="0">
      <text>
        <r>
          <rPr>
            <b/>
            <sz val="8"/>
            <color indexed="81"/>
            <rFont val="Tahoma"/>
            <family val="2"/>
          </rPr>
          <t xml:space="preserve">LJ  WL61 BVF
</t>
        </r>
        <r>
          <rPr>
            <sz val="8"/>
            <color indexed="81"/>
            <rFont val="Tahoma"/>
            <family val="2"/>
          </rPr>
          <t>£
7.5m CV + 2
07702 155173</t>
        </r>
      </text>
    </comment>
    <comment ref="V28" authorId="0">
      <text>
        <r>
          <rPr>
            <b/>
            <sz val="8"/>
            <color indexed="81"/>
            <rFont val="Tahoma"/>
            <family val="2"/>
          </rPr>
          <t>SM</t>
        </r>
        <r>
          <rPr>
            <sz val="8"/>
            <color indexed="81"/>
            <rFont val="Tahoma"/>
            <family val="2"/>
          </rPr>
          <t xml:space="preserve">
pd £28 - 2239</t>
        </r>
      </text>
    </comment>
    <comment ref="W28" authorId="0">
      <text>
        <r>
          <rPr>
            <b/>
            <sz val="8"/>
            <color indexed="81"/>
            <rFont val="Tahoma"/>
            <family val="2"/>
          </rPr>
          <t>SM XE16 ACB</t>
        </r>
        <r>
          <rPr>
            <sz val="8"/>
            <color indexed="81"/>
            <rFont val="Tahoma"/>
            <family val="2"/>
          </rPr>
          <t xml:space="preserve">
07459 393 884
7m to ship to NZ
pd £112 - 2198
+ £2 cc</t>
        </r>
      </text>
    </comment>
    <comment ref="AA28" authorId="0">
      <text>
        <r>
          <rPr>
            <b/>
            <sz val="8"/>
            <color indexed="81"/>
            <rFont val="Tahoma"/>
            <family val="2"/>
          </rPr>
          <t>SM -  NK06 VMW</t>
        </r>
        <r>
          <rPr>
            <sz val="8"/>
            <color indexed="81"/>
            <rFont val="Tahoma"/>
            <family val="2"/>
          </rPr>
          <t xml:space="preserve">
0064 2727 47332
7.5m  2 rock up
pd £75 - 2347  +  £6 wi fi</t>
        </r>
      </text>
    </comment>
    <comment ref="AE28" authorId="0">
      <text>
        <r>
          <rPr>
            <b/>
            <sz val="8"/>
            <color indexed="81"/>
            <rFont val="Tahoma"/>
            <family val="2"/>
          </rPr>
          <t>SM - GK63 OMY</t>
        </r>
        <r>
          <rPr>
            <sz val="8"/>
            <color indexed="81"/>
            <rFont val="Tahoma"/>
            <family val="2"/>
          </rPr>
          <t xml:space="preserve">
07717 208 290
7.5m  2 + 2 dogs
pd £56 - 2380
on arrival had trailer with car on - NOT PD FOR</t>
        </r>
      </text>
    </comment>
    <comment ref="B29" authorId="0">
      <text>
        <r>
          <rPr>
            <b/>
            <sz val="8"/>
            <color indexed="81"/>
            <rFont val="Tahoma"/>
            <family val="2"/>
          </rPr>
          <t>SM -  J81337</t>
        </r>
        <r>
          <rPr>
            <sz val="8"/>
            <color indexed="81"/>
            <rFont val="Tahoma"/>
            <family val="2"/>
          </rPr>
          <t xml:space="preserve">
07797 729 473
6.5m for Marquis
pd £28 - 0407</t>
        </r>
      </text>
    </comment>
    <comment ref="H29" authorId="0">
      <text>
        <r>
          <rPr>
            <b/>
            <sz val="8"/>
            <color indexed="81"/>
            <rFont val="Tahoma"/>
            <family val="2"/>
          </rPr>
          <t>SM - G517 VCR</t>
        </r>
        <r>
          <rPr>
            <sz val="8"/>
            <color indexed="81"/>
            <rFont val="Tahoma"/>
            <family val="2"/>
          </rPr>
          <t xml:space="preserve">
07966827570
7m
pd £25 -  1395</t>
        </r>
      </text>
    </comment>
    <comment ref="I29" authorId="0">
      <text>
        <r>
          <rPr>
            <b/>
            <sz val="8"/>
            <color indexed="81"/>
            <rFont val="Tahoma"/>
            <family val="2"/>
          </rPr>
          <t>SM -  hired</t>
        </r>
        <r>
          <rPr>
            <sz val="8"/>
            <color indexed="81"/>
            <rFont val="Tahoma"/>
            <family val="2"/>
          </rPr>
          <t xml:space="preserve">
07710695402
hired 6.4m  2 + dog for ferry
p d£ 26.50 - 1943</t>
        </r>
      </text>
    </comment>
    <comment ref="M29" authorId="0">
      <text>
        <r>
          <rPr>
            <b/>
            <sz val="8"/>
            <color indexed="81"/>
            <rFont val="Tahoma"/>
            <family val="2"/>
          </rPr>
          <t>SM -  NK16 BVX</t>
        </r>
        <r>
          <rPr>
            <sz val="8"/>
            <color indexed="81"/>
            <rFont val="Tahoma"/>
            <family val="2"/>
          </rPr>
          <t xml:space="preserve">
077 228 13528
7m
pd £20 - 2142
owe £80</t>
        </r>
      </text>
    </comment>
    <comment ref="Q29" authorId="0">
      <text>
        <r>
          <rPr>
            <b/>
            <sz val="8"/>
            <color indexed="81"/>
            <rFont val="Tahoma"/>
            <family val="2"/>
          </rPr>
          <t>SM - AP16OYA</t>
        </r>
        <r>
          <rPr>
            <sz val="8"/>
            <color indexed="81"/>
            <rFont val="Tahoma"/>
            <family val="2"/>
          </rPr>
          <t xml:space="preserve">
01553 67 0816
19'  
pd £25 - 2137</t>
        </r>
      </text>
    </comment>
    <comment ref="R29" authorId="0">
      <text>
        <r>
          <rPr>
            <b/>
            <sz val="8"/>
            <color indexed="81"/>
            <rFont val="Tahoma"/>
            <family val="2"/>
          </rPr>
          <t xml:space="preserve">LJ  FV65 LFK
</t>
        </r>
        <r>
          <rPr>
            <sz val="8"/>
            <color indexed="81"/>
            <rFont val="Tahoma"/>
            <family val="2"/>
          </rPr>
          <t>£108 ref 1670
8.07m MH + 4
07714 420512</t>
        </r>
      </text>
    </comment>
    <comment ref="W29" authorId="0">
      <text>
        <r>
          <rPr>
            <b/>
            <sz val="8"/>
            <color indexed="81"/>
            <rFont val="Tahoma"/>
            <family val="2"/>
          </rPr>
          <t>SM</t>
        </r>
        <r>
          <rPr>
            <sz val="8"/>
            <color indexed="81"/>
            <rFont val="Tahoma"/>
            <family val="2"/>
          </rPr>
          <t xml:space="preserve">
extra night
pd £28 - 2312</t>
        </r>
      </text>
    </comment>
    <comment ref="X29" authorId="0">
      <text>
        <r>
          <rPr>
            <b/>
            <sz val="8"/>
            <color indexed="81"/>
            <rFont val="Tahoma"/>
            <family val="2"/>
          </rPr>
          <t xml:space="preserve">SM - MX15 </t>
        </r>
        <r>
          <rPr>
            <sz val="8"/>
            <color indexed="81"/>
            <rFont val="Tahoma"/>
            <family val="2"/>
          </rPr>
          <t xml:space="preserve">
07773 003 642
pd £20 - 0967
rang  to pay from 077 910 354 73
pd balance £56 - 2235</t>
        </r>
      </text>
    </comment>
    <comment ref="AB29" authorId="0">
      <text>
        <r>
          <rPr>
            <b/>
            <sz val="8"/>
            <color indexed="81"/>
            <rFont val="Tahoma"/>
            <family val="2"/>
          </rPr>
          <t>SM -  PN07 MWZ</t>
        </r>
        <r>
          <rPr>
            <sz val="8"/>
            <color indexed="81"/>
            <rFont val="Tahoma"/>
            <family val="2"/>
          </rPr>
          <t xml:space="preserve">
07769 277 408
30' 2 for ferry
pd £25 - 2338</t>
        </r>
      </text>
    </comment>
    <comment ref="AD29" authorId="0">
      <text>
        <r>
          <rPr>
            <b/>
            <sz val="8"/>
            <color indexed="81"/>
            <rFont val="Tahoma"/>
            <family val="2"/>
          </rPr>
          <t>Me:</t>
        </r>
        <r>
          <rPr>
            <sz val="8"/>
            <color indexed="81"/>
            <rFont val="Tahoma"/>
            <family val="2"/>
          </rPr>
          <t xml:space="preserve">
07885 978641
7m  2 only
pd £25 - 2366</t>
        </r>
      </text>
    </comment>
    <comment ref="AE29" authorId="0">
      <text>
        <r>
          <rPr>
            <b/>
            <sz val="8"/>
            <color indexed="81"/>
            <rFont val="Tahoma"/>
            <family val="2"/>
          </rPr>
          <t>SM</t>
        </r>
        <r>
          <rPr>
            <sz val="8"/>
            <color indexed="81"/>
            <rFont val="Tahoma"/>
            <family val="2"/>
          </rPr>
          <t xml:space="preserve">
02920 513415
7.9m  2 from ferry
pd £25 - 0402
</t>
        </r>
      </text>
    </comment>
    <comment ref="C30" authorId="0">
      <text>
        <r>
          <rPr>
            <b/>
            <sz val="8"/>
            <color indexed="81"/>
            <rFont val="Tahoma"/>
            <family val="2"/>
          </rPr>
          <t>SM - HX51 HFB</t>
        </r>
        <r>
          <rPr>
            <sz val="8"/>
            <color indexed="81"/>
            <rFont val="Tahoma"/>
            <family val="2"/>
          </rPr>
          <t xml:space="preserve">
for daughters wedding rec in Abbey Hall
0780 135 3748
PD £20 - 1395
total due £46 pd  -  2064
2n ACSI discoumt £12
bv61ouy</t>
        </r>
      </text>
    </comment>
    <comment ref="M30" authorId="0">
      <text>
        <r>
          <rPr>
            <b/>
            <sz val="8"/>
            <color indexed="81"/>
            <rFont val="Tahoma"/>
            <family val="2"/>
          </rPr>
          <t>SM</t>
        </r>
        <r>
          <rPr>
            <sz val="8"/>
            <color indexed="81"/>
            <rFont val="Tahoma"/>
            <family val="2"/>
          </rPr>
          <t xml:space="preserve">
rest home in woolston having drive done
pd £50 - 2189</t>
        </r>
      </text>
    </comment>
    <comment ref="O30" authorId="0">
      <text>
        <r>
          <rPr>
            <b/>
            <sz val="8"/>
            <color indexed="81"/>
            <rFont val="Tahoma"/>
            <family val="2"/>
          </rPr>
          <t>Me:</t>
        </r>
        <r>
          <rPr>
            <sz val="8"/>
            <color indexed="81"/>
            <rFont val="Tahoma"/>
            <family val="2"/>
          </rPr>
          <t xml:space="preserve">
pd for wed thurs
pd £53 - 2197
move to pl 38</t>
        </r>
      </text>
    </comment>
    <comment ref="P30" authorId="0">
      <text>
        <r>
          <rPr>
            <b/>
            <sz val="8"/>
            <color indexed="81"/>
            <rFont val="Tahoma"/>
            <family val="2"/>
          </rPr>
          <t>SM</t>
        </r>
        <r>
          <rPr>
            <sz val="8"/>
            <color indexed="81"/>
            <rFont val="Tahoma"/>
            <family val="2"/>
          </rPr>
          <t xml:space="preserve">
rest home in woolston having drive done
pd £53 - 2197</t>
        </r>
      </text>
    </comment>
    <comment ref="R30" authorId="0">
      <text>
        <r>
          <rPr>
            <b/>
            <sz val="8"/>
            <color indexed="81"/>
            <rFont val="Tahoma"/>
            <family val="2"/>
          </rPr>
          <t>SM - PG04 XCV</t>
        </r>
        <r>
          <rPr>
            <sz val="8"/>
            <color indexed="81"/>
            <rFont val="Tahoma"/>
            <family val="2"/>
          </rPr>
          <t xml:space="preserve">
07768 226445
20'  M/H - friends on pl 20
pd £75 - 2012</t>
        </r>
      </text>
    </comment>
    <comment ref="V30" authorId="0">
      <text>
        <r>
          <rPr>
            <b/>
            <sz val="8"/>
            <color indexed="81"/>
            <rFont val="Tahoma"/>
            <family val="2"/>
          </rPr>
          <t>SM - SD62 ECC</t>
        </r>
        <r>
          <rPr>
            <sz val="8"/>
            <color indexed="81"/>
            <rFont val="Tahoma"/>
            <family val="2"/>
          </rPr>
          <t xml:space="preserve">
0781 788 1833
8m  2 for ferry BB4
pd £28 - 1690</t>
        </r>
      </text>
    </comment>
    <comment ref="W30" authorId="0">
      <text>
        <r>
          <rPr>
            <b/>
            <sz val="8"/>
            <color indexed="81"/>
            <rFont val="Tahoma"/>
            <family val="2"/>
          </rPr>
          <t>SM</t>
        </r>
        <r>
          <rPr>
            <sz val="8"/>
            <color indexed="81"/>
            <rFont val="Tahoma"/>
            <family val="2"/>
          </rPr>
          <t xml:space="preserve">
from Freeborn Motors</t>
        </r>
      </text>
    </comment>
    <comment ref="AA30" authorId="0">
      <text>
        <r>
          <rPr>
            <b/>
            <sz val="8"/>
            <color indexed="81"/>
            <rFont val="Tahoma"/>
            <family val="2"/>
          </rPr>
          <t>Me:</t>
        </r>
        <r>
          <rPr>
            <sz val="8"/>
            <color indexed="81"/>
            <rFont val="Tahoma"/>
            <family val="2"/>
          </rPr>
          <t xml:space="preserve">
ACSI</t>
        </r>
      </text>
    </comment>
    <comment ref="AB30" authorId="0">
      <text>
        <r>
          <rPr>
            <b/>
            <sz val="8"/>
            <color indexed="81"/>
            <rFont val="Tahoma"/>
            <family val="2"/>
          </rPr>
          <t xml:space="preserve">LJ HN09 WMP
</t>
        </r>
        <r>
          <rPr>
            <sz val="8"/>
            <color indexed="81"/>
            <rFont val="Tahoma"/>
            <family val="2"/>
          </rPr>
          <t xml:space="preserve">£20 deposit  ref 1125
looks as if not charged for dog?
BB4 to watch ships 7.5m CV + 2 + 1 dog
07766 491455
pd £155 - 2354
</t>
        </r>
      </text>
    </comment>
    <comment ref="H31" authorId="0">
      <text>
        <r>
          <rPr>
            <b/>
            <sz val="8"/>
            <color indexed="81"/>
            <rFont val="Tahoma"/>
            <family val="2"/>
          </rPr>
          <t>SM</t>
        </r>
        <r>
          <rPr>
            <sz val="8"/>
            <color indexed="81"/>
            <rFont val="Tahoma"/>
            <family val="2"/>
          </rPr>
          <t xml:space="preserve">
NKH9
0780 2577 647
8m  2 person
pd £50 - 1905</t>
        </r>
      </text>
    </comment>
    <comment ref="M31" authorId="0">
      <text>
        <r>
          <rPr>
            <b/>
            <sz val="8"/>
            <color indexed="81"/>
            <rFont val="Tahoma"/>
            <family val="2"/>
          </rPr>
          <t>SM - WX15 NBJ</t>
        </r>
        <r>
          <rPr>
            <sz val="8"/>
            <color indexed="81"/>
            <rFont val="Tahoma"/>
            <family val="2"/>
          </rPr>
          <t xml:space="preserve">
0149 5619379
07904630728
24'  2 + 3 dogs for ferry
pd £29.50 - 2061</t>
        </r>
      </text>
    </comment>
    <comment ref="P31" authorId="0">
      <text>
        <r>
          <rPr>
            <b/>
            <sz val="8"/>
            <color indexed="81"/>
            <rFont val="Tahoma"/>
            <family val="2"/>
          </rPr>
          <t xml:space="preserve">LJ  HX11 EFG + AM05 COL
ex car Tues SJ52 ZGS
</t>
        </r>
        <r>
          <rPr>
            <sz val="8"/>
            <color indexed="81"/>
            <rFont val="Tahoma"/>
            <family val="2"/>
          </rPr>
          <t xml:space="preserve">£320 ref 1892
7.14m MH + rang to extend by one night owes £32
might want extra car to stay in car park
07973734980
</t>
        </r>
      </text>
    </comment>
    <comment ref="Q34" authorId="0">
      <text>
        <r>
          <rPr>
            <b/>
            <sz val="8"/>
            <color indexed="81"/>
            <rFont val="Tahoma"/>
            <family val="2"/>
          </rPr>
          <t xml:space="preserve">MNJ: NX14DLK.
</t>
        </r>
        <r>
          <rPr>
            <sz val="8"/>
            <color indexed="81"/>
            <rFont val="Tahoma"/>
            <family val="2"/>
          </rPr>
          <t>£56 pif. Ref. 1989.
Tel. 07830137688.
2 Adults 6.5 MH.
Might be an extra adult and dog which will have to be paid.
Pd for ex adult £11 - 2257</t>
        </r>
      </text>
    </comment>
    <comment ref="Y34" authorId="0">
      <text>
        <r>
          <rPr>
            <b/>
            <sz val="8"/>
            <color indexed="81"/>
            <rFont val="Tahoma"/>
            <family val="2"/>
          </rPr>
          <t>SM -  251 ROY</t>
        </r>
        <r>
          <rPr>
            <sz val="8"/>
            <color indexed="81"/>
            <rFont val="Tahoma"/>
            <family val="2"/>
          </rPr>
          <t xml:space="preserve">
0782 3693980
17' 2 NEAR toilets ! Then asked if pubs near by to walk to what a joke
pd £25 - 2278</t>
        </r>
      </text>
    </comment>
    <comment ref="AC34" authorId="0">
      <text>
        <r>
          <rPr>
            <b/>
            <sz val="8"/>
            <color indexed="81"/>
            <rFont val="Tahoma"/>
            <family val="2"/>
          </rPr>
          <t>SM -  GD16 PBZ</t>
        </r>
        <r>
          <rPr>
            <sz val="8"/>
            <color indexed="81"/>
            <rFont val="Tahoma"/>
            <family val="2"/>
          </rPr>
          <t xml:space="preserve">
07425 150106
4 working at Locks Heth Wimpy £33 pn with 1 car
pd from 28 sep to 4 Oct
pd £231 - 2355</t>
        </r>
      </text>
    </comment>
    <comment ref="O35" authorId="0">
      <text>
        <r>
          <rPr>
            <b/>
            <sz val="8"/>
            <color indexed="81"/>
            <rFont val="Tahoma"/>
            <family val="2"/>
          </rPr>
          <t xml:space="preserve">LJ  GICYC + PICYC replaced with </t>
        </r>
        <r>
          <rPr>
            <sz val="10"/>
            <color indexed="81"/>
            <rFont val="Tahoma"/>
            <family val="2"/>
          </rPr>
          <t>P2 PWB jag or R21 PUB</t>
        </r>
        <r>
          <rPr>
            <b/>
            <sz val="8"/>
            <color indexed="81"/>
            <rFont val="Tahoma"/>
            <family val="2"/>
          </rPr>
          <t xml:space="preserve">
</t>
        </r>
        <r>
          <rPr>
            <sz val="8"/>
            <color indexed="81"/>
            <rFont val="Tahoma"/>
            <family val="2"/>
          </rPr>
          <t xml:space="preserve">knows next to road - definitley wants HS.  BB4
£363 6.5m CV + s + extra vehicle
07980090191
</t>
        </r>
      </text>
    </comment>
    <comment ref="AA35" authorId="0">
      <text>
        <r>
          <rPr>
            <b/>
            <sz val="8"/>
            <color indexed="81"/>
            <rFont val="Tahoma"/>
            <family val="2"/>
          </rPr>
          <t>SM - tow car B8 SCB now DF04 FGU
white van - WL57 CNC</t>
        </r>
        <r>
          <rPr>
            <sz val="8"/>
            <color indexed="81"/>
            <rFont val="Tahoma"/>
            <family val="2"/>
          </rPr>
          <t xml:space="preserve">
</t>
        </r>
        <r>
          <rPr>
            <sz val="9"/>
            <color indexed="81"/>
            <rFont val="Tahoma"/>
            <family val="2"/>
          </rPr>
          <t>0774040 1842  -  twin axle  24'</t>
        </r>
        <r>
          <rPr>
            <sz val="8"/>
            <color indexed="81"/>
            <rFont val="Tahoma"/>
            <family val="2"/>
          </rPr>
          <t xml:space="preserve">
0797 9052205  wife
twin axle son &amp; dad + another lad
Anglian windows soton
pd 2wks from 26 sep to 9 Oct
pd £300 = 2307</t>
        </r>
      </text>
    </comment>
    <comment ref="G36" authorId="0">
      <text>
        <r>
          <rPr>
            <b/>
            <sz val="8"/>
            <color indexed="81"/>
            <rFont val="Tahoma"/>
            <family val="2"/>
          </rPr>
          <t>SM</t>
        </r>
        <r>
          <rPr>
            <sz val="8"/>
            <color indexed="81"/>
            <rFont val="Tahoma"/>
            <family val="2"/>
          </rPr>
          <t xml:space="preserve">
pd from 27 Aug to 23 Sep
pd £550 - 2099</t>
        </r>
      </text>
    </comment>
    <comment ref="Y36" authorId="0">
      <text>
        <r>
          <rPr>
            <b/>
            <sz val="8"/>
            <color indexed="81"/>
            <rFont val="Tahoma"/>
            <family val="2"/>
          </rPr>
          <t>SM - see 7 Oct</t>
        </r>
        <r>
          <rPr>
            <sz val="8"/>
            <color indexed="81"/>
            <rFont val="Tahoma"/>
            <family val="2"/>
          </rPr>
          <t xml:space="preserve">
paid on 7 Oct from 
24 Sep to 21 Nov</t>
        </r>
      </text>
    </comment>
    <comment ref="H37" authorId="0">
      <text>
        <r>
          <rPr>
            <b/>
            <sz val="8"/>
            <color indexed="81"/>
            <rFont val="Tahoma"/>
            <family val="2"/>
          </rPr>
          <t xml:space="preserve">SM
pd wk from 4 - 12 Sep
</t>
        </r>
        <r>
          <rPr>
            <sz val="8"/>
            <color indexed="81"/>
            <rFont val="Tahoma"/>
            <family val="2"/>
          </rPr>
          <t xml:space="preserve">
pd £154 - 2108</t>
        </r>
      </text>
    </comment>
    <comment ref="Q37" authorId="0">
      <text>
        <r>
          <rPr>
            <b/>
            <sz val="8"/>
            <color indexed="81"/>
            <rFont val="Tahoma"/>
            <family val="2"/>
          </rPr>
          <t>SM -  CU62 BVE</t>
        </r>
        <r>
          <rPr>
            <sz val="8"/>
            <color indexed="81"/>
            <rFont val="Tahoma"/>
            <family val="2"/>
          </rPr>
          <t xml:space="preserve">
07875 864944
6m  -  2 + 2  last pitch
for football Swansea
pd £62  - 2166</t>
        </r>
      </text>
    </comment>
    <comment ref="S37" authorId="0">
      <text>
        <r>
          <rPr>
            <b/>
            <sz val="8"/>
            <color indexed="81"/>
            <rFont val="Tahoma"/>
            <family val="2"/>
          </rPr>
          <t>SM - LN16 SZK</t>
        </r>
        <r>
          <rPr>
            <sz val="8"/>
            <color indexed="81"/>
            <rFont val="Tahoma"/>
            <family val="2"/>
          </rPr>
          <t xml:space="preserve">
07542117802
pd £175 - 2277</t>
        </r>
      </text>
    </comment>
    <comment ref="AA37" authorId="0">
      <text>
        <r>
          <rPr>
            <b/>
            <sz val="8"/>
            <color indexed="81"/>
            <rFont val="Tahoma"/>
            <family val="2"/>
          </rPr>
          <t>SM - DG05 AEZ</t>
        </r>
        <r>
          <rPr>
            <sz val="8"/>
            <color indexed="81"/>
            <rFont val="Tahoma"/>
            <family val="2"/>
          </rPr>
          <t xml:space="preserve">
0751 461 4310
21'  - 1 person
pd from 26 sep to 23 Oct
pd £616 - 2306
</t>
        </r>
      </text>
    </comment>
    <comment ref="B38" authorId="0">
      <text>
        <r>
          <rPr>
            <b/>
            <sz val="8"/>
            <color indexed="81"/>
            <rFont val="Tahoma"/>
            <family val="2"/>
          </rPr>
          <t>SM - NV64 OSB</t>
        </r>
        <r>
          <rPr>
            <sz val="8"/>
            <color indexed="81"/>
            <rFont val="Tahoma"/>
            <family val="2"/>
          </rPr>
          <t xml:space="preserve">
07717 313115
7m told him £168 peak and £150 off peak
</t>
        </r>
      </text>
    </comment>
    <comment ref="G38" authorId="0">
      <text>
        <r>
          <rPr>
            <b/>
            <sz val="8"/>
            <color indexed="81"/>
            <rFont val="Tahoma"/>
            <family val="2"/>
          </rPr>
          <t>SM</t>
        </r>
        <r>
          <rPr>
            <sz val="8"/>
            <color indexed="81"/>
            <rFont val="Tahoma"/>
            <family val="2"/>
          </rPr>
          <t xml:space="preserve">
pd on 26 sep from :
6 sep to 3 Oct
pd £600 - 2346</t>
        </r>
      </text>
    </comment>
    <comment ref="AA38" authorId="0">
      <text>
        <r>
          <rPr>
            <b/>
            <sz val="8"/>
            <color indexed="81"/>
            <rFont val="Tahoma"/>
            <family val="2"/>
          </rPr>
          <t xml:space="preserve">SM </t>
        </r>
        <r>
          <rPr>
            <sz val="8"/>
            <color indexed="81"/>
            <rFont val="Tahoma"/>
            <family val="2"/>
          </rPr>
          <t xml:space="preserve">
pd 4wks from 6 Sep to 3 Oct
said has only been here 2n
pd £600 - 2346</t>
        </r>
      </text>
    </comment>
    <comment ref="H39" authorId="0">
      <text>
        <r>
          <rPr>
            <b/>
            <sz val="8"/>
            <color indexed="81"/>
            <rFont val="Tahoma"/>
            <family val="2"/>
          </rPr>
          <t>SM -  AD04 XYH -  YP05 YGE</t>
        </r>
        <r>
          <rPr>
            <sz val="8"/>
            <color indexed="81"/>
            <rFont val="Tahoma"/>
            <family val="2"/>
          </rPr>
          <t xml:space="preserve">
0741 390 5204
Damien - 07545 346 128
pd 3 nights up to 9th sep
DL3 6HB -  No 21
pd £66 - 2117</t>
        </r>
      </text>
    </comment>
    <comment ref="K39" authorId="0">
      <text>
        <r>
          <rPr>
            <b/>
            <sz val="8"/>
            <color indexed="81"/>
            <rFont val="Tahoma"/>
            <family val="2"/>
          </rPr>
          <t>SM</t>
        </r>
        <r>
          <rPr>
            <sz val="8"/>
            <color indexed="81"/>
            <rFont val="Tahoma"/>
            <family val="2"/>
          </rPr>
          <t xml:space="preserve">
pd from 10 to 15 Sep
pd £132 - 2150</t>
        </r>
      </text>
    </comment>
    <comment ref="AA39" authorId="0">
      <text>
        <r>
          <rPr>
            <b/>
            <sz val="8"/>
            <color indexed="81"/>
            <rFont val="Tahoma"/>
            <family val="2"/>
          </rPr>
          <t>SM</t>
        </r>
        <r>
          <rPr>
            <sz val="8"/>
            <color indexed="81"/>
            <rFont val="Tahoma"/>
            <family val="2"/>
          </rPr>
          <t xml:space="preserve">
week late paying did not pay until Sunday 2 Oct</t>
        </r>
      </text>
    </comment>
    <comment ref="B40" authorId="0">
      <text>
        <r>
          <rPr>
            <b/>
            <sz val="8"/>
            <color indexed="81"/>
            <rFont val="Tahoma"/>
            <family val="2"/>
          </rPr>
          <t>SM</t>
        </r>
        <r>
          <rPr>
            <sz val="8"/>
            <color indexed="81"/>
            <rFont val="Tahoma"/>
            <family val="2"/>
          </rPr>
          <t xml:space="preserve">
Jandi Vagg rang &amp; paid for 2n on her dad's card Gary
pd £56 - 2045
+ £31 for them Sunday 1n
+44 7494586495  Sarah Jane</t>
        </r>
      </text>
    </comment>
    <comment ref="C40" authorId="0">
      <text>
        <r>
          <rPr>
            <b/>
            <sz val="8"/>
            <color indexed="81"/>
            <rFont val="Tahoma"/>
            <family val="2"/>
          </rPr>
          <t>SM</t>
        </r>
        <r>
          <rPr>
            <sz val="8"/>
            <color indexed="81"/>
            <rFont val="Tahoma"/>
            <family val="2"/>
          </rPr>
          <t xml:space="preserve">
after her dad paying for the 3 nights she now says she is going Friday
if she does then £56 REFUND to Gary Vagg</t>
        </r>
      </text>
    </comment>
    <comment ref="D40" authorId="0">
      <text>
        <r>
          <rPr>
            <b/>
            <sz val="8"/>
            <color indexed="81"/>
            <rFont val="Tahoma"/>
            <family val="2"/>
          </rPr>
          <t>SM</t>
        </r>
        <r>
          <rPr>
            <sz val="8"/>
            <color indexed="81"/>
            <rFont val="Tahoma"/>
            <family val="2"/>
          </rPr>
          <t xml:space="preserve">
Jandi Vagg rang &amp; paid for 2n on her dad's card Gary for pl 28
pd £56 - 2045
+ £31 for them Sunday 1n  2045
0061497850262</t>
        </r>
      </text>
    </comment>
    <comment ref="G40" authorId="0">
      <text>
        <r>
          <rPr>
            <b/>
            <sz val="8"/>
            <color indexed="81"/>
            <rFont val="Tahoma"/>
            <family val="2"/>
          </rPr>
          <t xml:space="preserve">LJ  A17SSV
</t>
        </r>
        <r>
          <rPr>
            <sz val="8"/>
            <color indexed="81"/>
            <rFont val="Tahoma"/>
            <family val="2"/>
          </rPr>
          <t>£75 ref 1730
7.1m MH + bikes on back + 2
07816 161924</t>
        </r>
        <r>
          <rPr>
            <sz val="8"/>
            <color indexed="81"/>
            <rFont val="Tahoma"/>
            <family val="2"/>
          </rPr>
          <t xml:space="preserve">
</t>
        </r>
      </text>
    </comment>
    <comment ref="M40" authorId="0">
      <text>
        <r>
          <rPr>
            <b/>
            <sz val="8"/>
            <color indexed="81"/>
            <rFont val="Tahoma"/>
            <family val="2"/>
          </rPr>
          <t xml:space="preserve">SM - hired
</t>
        </r>
        <r>
          <rPr>
            <sz val="8"/>
            <color indexed="81"/>
            <rFont val="Tahoma"/>
            <family val="2"/>
          </rPr>
          <t xml:space="preserve">Penny Searles friend Ratchel booked &amp; pd 
07961994460
LK16 BKF
pd £30 -1793
</t>
        </r>
      </text>
    </comment>
    <comment ref="N40" authorId="0">
      <text>
        <r>
          <rPr>
            <b/>
            <sz val="8"/>
            <color indexed="81"/>
            <rFont val="Tahoma"/>
            <family val="2"/>
          </rPr>
          <t xml:space="preserve">SM -  </t>
        </r>
        <r>
          <rPr>
            <sz val="8"/>
            <color indexed="81"/>
            <rFont val="Tahoma"/>
            <family val="2"/>
          </rPr>
          <t xml:space="preserve">
+61 0547542153
7.5m  3 from Australia
pd £29 - 2206</t>
        </r>
      </text>
    </comment>
    <comment ref="Q40" authorId="0">
      <text>
        <r>
          <rPr>
            <b/>
            <sz val="8"/>
            <color indexed="81"/>
            <rFont val="Tahoma"/>
            <family val="2"/>
          </rPr>
          <t>SM - ?</t>
        </r>
        <r>
          <rPr>
            <sz val="8"/>
            <color indexed="81"/>
            <rFont val="Tahoma"/>
            <family val="2"/>
          </rPr>
          <t xml:space="preserve">
07838 189 966
7.5m  2 + 2
pd £62 - 2223
moved from pl 54 no elec as cancellation on 28</t>
        </r>
      </text>
    </comment>
    <comment ref="S40" authorId="0">
      <text>
        <r>
          <rPr>
            <b/>
            <sz val="8"/>
            <color indexed="81"/>
            <rFont val="Tahoma"/>
            <family val="2"/>
          </rPr>
          <t>SM -  AY03 CNP</t>
        </r>
        <r>
          <rPr>
            <sz val="8"/>
            <color indexed="81"/>
            <rFont val="Tahoma"/>
            <family val="2"/>
          </rPr>
          <t xml:space="preserve">
07743 894043
6m 2 rock up 1900
pd £50 - 2275</t>
        </r>
      </text>
    </comment>
    <comment ref="U40" authorId="0">
      <text>
        <r>
          <rPr>
            <b/>
            <sz val="8"/>
            <color indexed="81"/>
            <rFont val="Tahoma"/>
            <family val="2"/>
          </rPr>
          <t>SM - DN04 AOE</t>
        </r>
        <r>
          <rPr>
            <sz val="8"/>
            <color indexed="81"/>
            <rFont val="Tahoma"/>
            <family val="2"/>
          </rPr>
          <t xml:space="preserve">
07794 302432
sm camper for boatshow
pd £25 - 2298</t>
        </r>
      </text>
    </comment>
    <comment ref="W40" authorId="0">
      <text>
        <r>
          <rPr>
            <b/>
            <sz val="8"/>
            <color indexed="81"/>
            <rFont val="Tahoma"/>
            <family val="2"/>
          </rPr>
          <t>SM -  WP61 XBT</t>
        </r>
        <r>
          <rPr>
            <sz val="8"/>
            <color indexed="81"/>
            <rFont val="Tahoma"/>
            <family val="2"/>
          </rPr>
          <t xml:space="preserve">
077892 278 76
transit sm camper
pd £25 - 2318</t>
        </r>
      </text>
    </comment>
    <comment ref="AA40" authorId="0">
      <text>
        <r>
          <rPr>
            <b/>
            <sz val="8"/>
            <color indexed="81"/>
            <rFont val="Tahoma"/>
            <family val="2"/>
          </rPr>
          <t>SM -  GU02 ESG</t>
        </r>
        <r>
          <rPr>
            <sz val="8"/>
            <color indexed="81"/>
            <rFont val="Tahoma"/>
            <family val="2"/>
          </rPr>
          <t xml:space="preserve">
01480 887000 - Tony
stayed pl 30 3n last wk
pd £44 - 2303
+ £2 wifi</t>
        </r>
      </text>
    </comment>
    <comment ref="AC40" authorId="0">
      <text>
        <r>
          <rPr>
            <b/>
            <sz val="8"/>
            <color indexed="81"/>
            <rFont val="Tahoma"/>
            <family val="2"/>
          </rPr>
          <t>SM  - KX11 KZW</t>
        </r>
        <r>
          <rPr>
            <sz val="8"/>
            <color indexed="81"/>
            <rFont val="Tahoma"/>
            <family val="2"/>
          </rPr>
          <t xml:space="preserve">
07884 265075
6.9m  2
pd £50 - 2368</t>
        </r>
      </text>
    </comment>
    <comment ref="C41" authorId="0">
      <text>
        <r>
          <rPr>
            <b/>
            <sz val="8"/>
            <color indexed="81"/>
            <rFont val="Tahoma"/>
            <family val="2"/>
          </rPr>
          <t xml:space="preserve">LJ WD16 HJY
</t>
        </r>
        <r>
          <rPr>
            <sz val="8"/>
            <color indexed="81"/>
            <rFont val="Tahoma"/>
            <family val="2"/>
          </rPr>
          <t xml:space="preserve">£53 ref 1148
1 night tonight + 1 night 17/10/16.
Mid range MH + 2
07813904997
</t>
        </r>
      </text>
    </comment>
    <comment ref="D41" authorId="0">
      <text>
        <r>
          <rPr>
            <b/>
            <sz val="8"/>
            <color indexed="81"/>
            <rFont val="Tahoma"/>
            <family val="2"/>
          </rPr>
          <t xml:space="preserve">LJ  HX14 CXC
</t>
        </r>
        <r>
          <rPr>
            <sz val="8"/>
            <color indexed="81"/>
            <rFont val="Tahoma"/>
            <family val="2"/>
          </rPr>
          <t xml:space="preserve">£28 ref 1994
7.5m MH + 2
07962 386805
</t>
        </r>
      </text>
    </comment>
    <comment ref="G41" authorId="0">
      <text>
        <r>
          <rPr>
            <b/>
            <sz val="8"/>
            <color indexed="81"/>
            <rFont val="Tahoma"/>
            <family val="2"/>
          </rPr>
          <t>SM - G877 DOX</t>
        </r>
        <r>
          <rPr>
            <sz val="8"/>
            <color indexed="81"/>
            <rFont val="Tahoma"/>
            <family val="2"/>
          </rPr>
          <t xml:space="preserve">
07747 620911
pd £25 - 1977
owe £1.50 for dog</t>
        </r>
      </text>
    </comment>
    <comment ref="I41" authorId="0">
      <text>
        <r>
          <rPr>
            <b/>
            <sz val="8"/>
            <color indexed="81"/>
            <rFont val="Tahoma"/>
            <family val="2"/>
          </rPr>
          <t>sm</t>
        </r>
        <r>
          <rPr>
            <sz val="8"/>
            <color indexed="81"/>
            <rFont val="Tahoma"/>
            <family val="2"/>
          </rPr>
          <t xml:space="preserve">
VW  
pd £44 - 2134</t>
        </r>
      </text>
    </comment>
    <comment ref="K41" authorId="0">
      <text>
        <r>
          <rPr>
            <b/>
            <sz val="8"/>
            <color indexed="81"/>
            <rFont val="Tahoma"/>
            <family val="2"/>
          </rPr>
          <t>SM -  03BXNK</t>
        </r>
        <r>
          <rPr>
            <sz val="8"/>
            <color indexed="81"/>
            <rFont val="Tahoma"/>
            <family val="2"/>
          </rPr>
          <t xml:space="preserve">
dutch rock up
pd £30 - 2162</t>
        </r>
      </text>
    </comment>
    <comment ref="L41" authorId="0">
      <text>
        <r>
          <rPr>
            <b/>
            <sz val="8"/>
            <color indexed="81"/>
            <rFont val="Tahoma"/>
            <family val="2"/>
          </rPr>
          <t xml:space="preserve">  WM -  RV57 ZFF
</t>
        </r>
        <r>
          <rPr>
            <sz val="8"/>
            <color indexed="81"/>
            <rFont val="Tahoma"/>
            <family val="2"/>
          </rPr>
          <t xml:space="preserve">£22  - 2155
VW camper + 1
07973 197848
</t>
        </r>
      </text>
    </comment>
    <comment ref="M41" authorId="0">
      <text>
        <r>
          <rPr>
            <b/>
            <sz val="8"/>
            <color indexed="81"/>
            <rFont val="Tahoma"/>
            <family val="2"/>
          </rPr>
          <t>SM - 4213 YK56</t>
        </r>
        <r>
          <rPr>
            <sz val="8"/>
            <color indexed="81"/>
            <rFont val="Tahoma"/>
            <family val="2"/>
          </rPr>
          <t xml:space="preserve">
07980 202750
6m 2 + dog
pd £23.50 -0618</t>
        </r>
      </text>
    </comment>
    <comment ref="Q41" authorId="0">
      <text>
        <r>
          <rPr>
            <b/>
            <sz val="8"/>
            <color indexed="81"/>
            <rFont val="Tahoma"/>
            <family val="2"/>
          </rPr>
          <t xml:space="preserve">LJ   GK16 GFO
</t>
        </r>
        <r>
          <rPr>
            <sz val="8"/>
            <color indexed="81"/>
            <rFont val="Tahoma"/>
            <family val="2"/>
          </rPr>
          <t>£56 pif  1060
24' MH + 2
07989 694128</t>
        </r>
      </text>
    </comment>
    <comment ref="T41" authorId="0">
      <text>
        <r>
          <rPr>
            <b/>
            <sz val="8"/>
            <color indexed="81"/>
            <rFont val="Tahoma"/>
            <family val="2"/>
          </rPr>
          <t xml:space="preserve">LJ WX55 EEM
</t>
        </r>
        <r>
          <rPr>
            <sz val="8"/>
            <color indexed="81"/>
            <rFont val="Tahoma"/>
            <family val="2"/>
          </rPr>
          <t xml:space="preserve">£56  ref 1412
7m  MN + 2  May bring extra person
07921000656
</t>
        </r>
      </text>
    </comment>
    <comment ref="W41" authorId="0">
      <text>
        <r>
          <rPr>
            <b/>
            <sz val="8"/>
            <color indexed="81"/>
            <rFont val="Tahoma"/>
            <family val="2"/>
          </rPr>
          <t xml:space="preserve">LJ  HV16 NMY
</t>
        </r>
        <r>
          <rPr>
            <sz val="8"/>
            <color indexed="81"/>
            <rFont val="Tahoma"/>
            <family val="2"/>
          </rPr>
          <t>£59 ref 1379
6m MH + 2 + 1 + dog
07814 107886</t>
        </r>
      </text>
    </comment>
    <comment ref="Y41" authorId="0">
      <text>
        <r>
          <rPr>
            <b/>
            <sz val="8"/>
            <color indexed="81"/>
            <rFont val="Tahoma"/>
            <family val="2"/>
          </rPr>
          <t>SM -  MK16 GBZ</t>
        </r>
        <r>
          <rPr>
            <sz val="8"/>
            <color indexed="81"/>
            <rFont val="Tahoma"/>
            <family val="2"/>
          </rPr>
          <t xml:space="preserve">
07976 792 278
6.3m
pd £50 - 2135</t>
        </r>
      </text>
    </comment>
    <comment ref="AA41" authorId="0">
      <text>
        <r>
          <rPr>
            <b/>
            <sz val="8"/>
            <color indexed="81"/>
            <rFont val="Tahoma"/>
            <family val="2"/>
          </rPr>
          <t>SM -  PE59 FBF</t>
        </r>
        <r>
          <rPr>
            <sz val="8"/>
            <color indexed="81"/>
            <rFont val="Tahoma"/>
            <family val="2"/>
          </rPr>
          <t xml:space="preserve">
07508 716 849
1 with van
pd £22 - 2344</t>
        </r>
      </text>
    </comment>
    <comment ref="AB41" authorId="0">
      <text>
        <r>
          <rPr>
            <b/>
            <sz val="8"/>
            <color indexed="81"/>
            <rFont val="Tahoma"/>
            <family val="2"/>
          </rPr>
          <t>SM -  J707 PJT</t>
        </r>
        <r>
          <rPr>
            <sz val="8"/>
            <color indexed="81"/>
            <rFont val="Tahoma"/>
            <family val="2"/>
          </rPr>
          <t xml:space="preserve">
pd £22 - 2272</t>
        </r>
      </text>
    </comment>
    <comment ref="AD41" authorId="0">
      <text>
        <r>
          <rPr>
            <b/>
            <sz val="8"/>
            <color indexed="81"/>
            <rFont val="Tahoma"/>
            <family val="2"/>
          </rPr>
          <t xml:space="preserve">SM  FV14FTE
</t>
        </r>
        <r>
          <rPr>
            <sz val="8"/>
            <color indexed="81"/>
            <rFont val="Tahoma"/>
            <family val="2"/>
          </rPr>
          <t xml:space="preserve">07515 273 132, 
3 Adults, 7m, </t>
        </r>
        <r>
          <rPr>
            <b/>
            <sz val="8"/>
            <color indexed="81"/>
            <rFont val="Tahoma"/>
            <family val="2"/>
          </rPr>
          <t xml:space="preserve">
</t>
        </r>
        <r>
          <rPr>
            <sz val="8"/>
            <color indexed="81"/>
            <rFont val="Tahoma"/>
            <family val="2"/>
          </rPr>
          <t>Shopfitters working in west quay
move Thurs  from pl 9 to 29
pd £203 - 2372</t>
        </r>
      </text>
    </comment>
    <comment ref="C42" authorId="0">
      <text>
        <r>
          <rPr>
            <b/>
            <sz val="8"/>
            <color indexed="81"/>
            <rFont val="Tahoma"/>
            <family val="2"/>
          </rPr>
          <t>SM - HU458 CDL</t>
        </r>
        <r>
          <rPr>
            <sz val="8"/>
            <color indexed="81"/>
            <rFont val="Tahoma"/>
            <family val="2"/>
          </rPr>
          <t xml:space="preserve">
07961959435
PD £25 - 2060</t>
        </r>
      </text>
    </comment>
    <comment ref="D42" authorId="0">
      <text>
        <r>
          <rPr>
            <b/>
            <sz val="8"/>
            <color indexed="81"/>
            <rFont val="Tahoma"/>
            <family val="2"/>
          </rPr>
          <t>SM - DX05 GLY</t>
        </r>
        <r>
          <rPr>
            <sz val="8"/>
            <color indexed="81"/>
            <rFont val="Tahoma"/>
            <family val="2"/>
          </rPr>
          <t xml:space="preserve">
07423 014262
6m  2 only
pd £25 - 2071</t>
        </r>
      </text>
    </comment>
    <comment ref="F42" authorId="0">
      <text>
        <r>
          <rPr>
            <b/>
            <sz val="8"/>
            <color indexed="81"/>
            <rFont val="Tahoma"/>
            <family val="2"/>
          </rPr>
          <t>SM -  T444 CJR</t>
        </r>
        <r>
          <rPr>
            <sz val="8"/>
            <color indexed="81"/>
            <rFont val="Tahoma"/>
            <family val="2"/>
          </rPr>
          <t xml:space="preserve">
07821 86575
20'  PD  £66 - 2053</t>
        </r>
      </text>
    </comment>
    <comment ref="L42" authorId="0">
      <text>
        <r>
          <rPr>
            <b/>
            <sz val="8"/>
            <color indexed="81"/>
            <rFont val="Tahoma"/>
            <family val="2"/>
          </rPr>
          <t>SM - NU13 LTZ</t>
        </r>
        <r>
          <rPr>
            <sz val="8"/>
            <color indexed="81"/>
            <rFont val="Tahoma"/>
            <family val="2"/>
          </rPr>
          <t xml:space="preserve">
07504274923
VW  2 persons + dog
pd £23.50  - 2096</t>
        </r>
      </text>
    </comment>
    <comment ref="M42" authorId="0">
      <text>
        <r>
          <rPr>
            <b/>
            <sz val="8"/>
            <color indexed="81"/>
            <rFont val="Tahoma"/>
            <family val="2"/>
          </rPr>
          <t>SM - GU02 ESG</t>
        </r>
        <r>
          <rPr>
            <sz val="8"/>
            <color indexed="81"/>
            <rFont val="Tahoma"/>
            <family val="2"/>
          </rPr>
          <t xml:space="preserve">
pd £44 - 2027
pd £22 - 2125</t>
        </r>
      </text>
    </comment>
    <comment ref="P42" authorId="0">
      <text>
        <r>
          <rPr>
            <b/>
            <sz val="8"/>
            <color indexed="81"/>
            <rFont val="Tahoma"/>
            <family val="2"/>
          </rPr>
          <t>SM</t>
        </r>
        <r>
          <rPr>
            <sz val="8"/>
            <color indexed="81"/>
            <rFont val="Tahoma"/>
            <family val="2"/>
          </rPr>
          <t xml:space="preserve">
from Dibles
pd £25 - 2240</t>
        </r>
      </text>
    </comment>
    <comment ref="Q42" authorId="0">
      <text>
        <r>
          <rPr>
            <b/>
            <sz val="8"/>
            <color indexed="81"/>
            <rFont val="Tahoma"/>
            <family val="2"/>
          </rPr>
          <t>SM - MG03 ZNA</t>
        </r>
        <r>
          <rPr>
            <sz val="8"/>
            <color indexed="81"/>
            <rFont val="Tahoma"/>
            <family val="2"/>
          </rPr>
          <t xml:space="preserve">
2 for boat show + late stay
07768 525469
01275399020
pd £60 - 1430</t>
        </r>
      </text>
    </comment>
    <comment ref="T42" authorId="0">
      <text>
        <r>
          <rPr>
            <b/>
            <sz val="8"/>
            <color indexed="81"/>
            <rFont val="Tahoma"/>
            <family val="2"/>
          </rPr>
          <t>SM - CV 525 BR</t>
        </r>
        <r>
          <rPr>
            <sz val="8"/>
            <color indexed="81"/>
            <rFont val="Tahoma"/>
            <family val="2"/>
          </rPr>
          <t xml:space="preserve">
0033629423909
033241 38 7074 rang from this number 7/9
6m 1 person then 2 for 5n
pd £20 - 1696
balance pd £199 - 2115  now only 9n</t>
        </r>
      </text>
    </comment>
    <comment ref="AE42" authorId="0">
      <text>
        <r>
          <rPr>
            <b/>
            <sz val="8"/>
            <color indexed="81"/>
            <rFont val="Tahoma"/>
            <family val="2"/>
          </rPr>
          <t>SM -  PL57 UPE</t>
        </r>
        <r>
          <rPr>
            <sz val="8"/>
            <color indexed="81"/>
            <rFont val="Tahoma"/>
            <family val="2"/>
          </rPr>
          <t xml:space="preserve">
07846 451 471
5m  1 person
pd £22 - 2348</t>
        </r>
      </text>
    </comment>
    <comment ref="B43" authorId="0">
      <text>
        <r>
          <rPr>
            <b/>
            <sz val="8"/>
            <color indexed="81"/>
            <rFont val="Tahoma"/>
            <family val="2"/>
          </rPr>
          <t>SM -  01983 866645</t>
        </r>
        <r>
          <rPr>
            <sz val="8"/>
            <color indexed="81"/>
            <rFont val="Tahoma"/>
            <family val="2"/>
          </rPr>
          <t xml:space="preserve">
Bob - 077 625 02943
</t>
        </r>
      </text>
    </comment>
    <comment ref="O43" authorId="0">
      <text>
        <r>
          <rPr>
            <b/>
            <sz val="8"/>
            <color indexed="81"/>
            <rFont val="Tahoma"/>
            <family val="2"/>
          </rPr>
          <t>SM</t>
        </r>
        <r>
          <rPr>
            <sz val="8"/>
            <color indexed="81"/>
            <rFont val="Tahoma"/>
            <family val="2"/>
          </rPr>
          <t xml:space="preserve">
pd from 16 sep to 4 Oct
pd £340  -  2221</t>
        </r>
      </text>
    </comment>
    <comment ref="C44" authorId="0">
      <text>
        <r>
          <rPr>
            <b/>
            <sz val="8"/>
            <color indexed="81"/>
            <rFont val="Tahoma"/>
            <family val="2"/>
          </rPr>
          <t>SM -  WA64 CLV</t>
        </r>
        <r>
          <rPr>
            <sz val="8"/>
            <color indexed="81"/>
            <rFont val="Tahoma"/>
            <family val="2"/>
          </rPr>
          <t xml:space="preserve">
07583860942
pd 5.5m  2 only
pd £25 - 1974</t>
        </r>
      </text>
    </comment>
    <comment ref="H44" authorId="0">
      <text>
        <r>
          <rPr>
            <b/>
            <sz val="8"/>
            <color indexed="81"/>
            <rFont val="Tahoma"/>
            <family val="2"/>
          </rPr>
          <t>SM</t>
        </r>
        <r>
          <rPr>
            <sz val="8"/>
            <color indexed="81"/>
            <rFont val="Tahoma"/>
            <family val="2"/>
          </rPr>
          <t xml:space="preserve">
German rock up
pd £44 - 2119</t>
        </r>
      </text>
    </comment>
    <comment ref="M44" authorId="0">
      <text>
        <r>
          <rPr>
            <b/>
            <sz val="8"/>
            <color indexed="81"/>
            <rFont val="Tahoma"/>
            <family val="2"/>
          </rPr>
          <t>SM</t>
        </r>
        <r>
          <rPr>
            <sz val="8"/>
            <color indexed="81"/>
            <rFont val="Tahoma"/>
            <family val="2"/>
          </rPr>
          <t xml:space="preserve">
07447 710464
pd £44 -  2170</t>
        </r>
      </text>
    </comment>
    <comment ref="O44" authorId="0">
      <text>
        <r>
          <rPr>
            <b/>
            <sz val="8"/>
            <color indexed="81"/>
            <rFont val="Tahoma"/>
            <family val="2"/>
          </rPr>
          <t>SM</t>
        </r>
        <r>
          <rPr>
            <sz val="8"/>
            <color indexed="81"/>
            <rFont val="Tahoma"/>
            <family val="2"/>
          </rPr>
          <t xml:space="preserve">
no dep Robin will let me know how long
pd from 14 to 30 Sep
pd £434 -  2226</t>
        </r>
      </text>
    </comment>
    <comment ref="F45" authorId="0">
      <text>
        <r>
          <rPr>
            <b/>
            <sz val="8"/>
            <color indexed="81"/>
            <rFont val="Tahoma"/>
            <family val="2"/>
          </rPr>
          <t>SM - X217 WRC</t>
        </r>
        <r>
          <rPr>
            <sz val="8"/>
            <color indexed="81"/>
            <rFont val="Tahoma"/>
            <family val="2"/>
          </rPr>
          <t xml:space="preserve">
01752894203
07837344360
6m  2 ACSI
pd £32 - 2009</t>
        </r>
      </text>
    </comment>
    <comment ref="J45" authorId="0">
      <text>
        <r>
          <rPr>
            <b/>
            <sz val="8"/>
            <color indexed="81"/>
            <rFont val="Tahoma"/>
            <family val="2"/>
          </rPr>
          <t>SM  - HX57 CUH</t>
        </r>
        <r>
          <rPr>
            <sz val="8"/>
            <color indexed="81"/>
            <rFont val="Tahoma"/>
            <family val="2"/>
          </rPr>
          <t xml:space="preserve">
07795 411 915
24'  2 
pd £50  - 2132</t>
        </r>
      </text>
    </comment>
    <comment ref="P45" authorId="0">
      <text>
        <r>
          <rPr>
            <b/>
            <sz val="8"/>
            <color indexed="81"/>
            <rFont val="Tahoma"/>
            <family val="2"/>
          </rPr>
          <t xml:space="preserve">MJ/LJ GF59 WWT
</t>
        </r>
        <r>
          <rPr>
            <sz val="8"/>
            <color indexed="81"/>
            <rFont val="Tahoma"/>
            <family val="2"/>
          </rPr>
          <t>£117  - 2110   £20 ref 1919
7.19m cv + 2 - son at Swanwick
07939 754123
01227870223</t>
        </r>
      </text>
    </comment>
    <comment ref="W45" authorId="0">
      <text>
        <r>
          <rPr>
            <b/>
            <sz val="8"/>
            <color indexed="81"/>
            <rFont val="Tahoma"/>
            <family val="2"/>
          </rPr>
          <t>SM -  AT10 SLT</t>
        </r>
        <r>
          <rPr>
            <sz val="8"/>
            <color indexed="81"/>
            <rFont val="Tahoma"/>
            <family val="2"/>
          </rPr>
          <t xml:space="preserve">
Australian rock up VW
pd £25 - 2316</t>
        </r>
      </text>
    </comment>
    <comment ref="X45" authorId="0">
      <text>
        <r>
          <rPr>
            <b/>
            <sz val="8"/>
            <color indexed="81"/>
            <rFont val="Tahoma"/>
            <family val="2"/>
          </rPr>
          <t>wm - OO 06 ADZ</t>
        </r>
        <r>
          <rPr>
            <sz val="8"/>
            <color indexed="81"/>
            <rFont val="Tahoma"/>
            <family val="2"/>
          </rPr>
          <t xml:space="preserve">
email enquiry req pl 1+  7.5m
WEM pd 56. re 0837.
2 cats stay in van
07732370639. B Show</t>
        </r>
      </text>
    </comment>
    <comment ref="AA45" authorId="0">
      <text>
        <r>
          <rPr>
            <b/>
            <sz val="8"/>
            <color indexed="81"/>
            <rFont val="Tahoma"/>
            <family val="2"/>
          </rPr>
          <t xml:space="preserve">sm -  OY58 XZC
sm camper 2 persons rock up
</t>
        </r>
        <r>
          <rPr>
            <sz val="8"/>
            <color indexed="81"/>
            <rFont val="Tahoma"/>
            <family val="2"/>
          </rPr>
          <t xml:space="preserve">
pd £22 - 2343</t>
        </r>
      </text>
    </comment>
    <comment ref="AD45" authorId="0">
      <text>
        <r>
          <rPr>
            <b/>
            <sz val="8"/>
            <color indexed="81"/>
            <rFont val="Tahoma"/>
            <family val="2"/>
          </rPr>
          <t>SM -  GX08 MWW</t>
        </r>
        <r>
          <rPr>
            <sz val="8"/>
            <color indexed="81"/>
            <rFont val="Tahoma"/>
            <family val="2"/>
          </rPr>
          <t xml:space="preserve">
07760 177 474
19'  M/H
pd £66 - 2352</t>
        </r>
      </text>
    </comment>
    <comment ref="F46" authorId="0">
      <text>
        <r>
          <rPr>
            <b/>
            <sz val="8"/>
            <color indexed="81"/>
            <rFont val="Tahoma"/>
            <family val="2"/>
          </rPr>
          <t xml:space="preserve">LJ  YJ07LZX
</t>
        </r>
        <r>
          <rPr>
            <sz val="8"/>
            <color indexed="81"/>
            <rFont val="Tahoma"/>
            <family val="2"/>
          </rPr>
          <t xml:space="preserve">£50 ref 1772
6.7m MH + 2
07712 929234
</t>
        </r>
      </text>
    </comment>
    <comment ref="M46" authorId="0">
      <text>
        <r>
          <rPr>
            <b/>
            <sz val="8"/>
            <color indexed="81"/>
            <rFont val="Tahoma"/>
            <family val="2"/>
          </rPr>
          <t>SM - M/H X9GLM</t>
        </r>
        <r>
          <rPr>
            <sz val="8"/>
            <color indexed="81"/>
            <rFont val="Tahoma"/>
            <family val="2"/>
          </rPr>
          <t xml:space="preserve">
07788844449
1n tent Sun  then Mon collect new M/H
7m 2 + dog
pd £74.50</t>
        </r>
      </text>
    </comment>
    <comment ref="Q46" authorId="0">
      <text>
        <r>
          <rPr>
            <b/>
            <sz val="8"/>
            <color indexed="81"/>
            <rFont val="Tahoma"/>
            <family val="2"/>
          </rPr>
          <t>sm - Plot 34</t>
        </r>
        <r>
          <rPr>
            <sz val="8"/>
            <color indexed="81"/>
            <rFont val="Tahoma"/>
            <family val="2"/>
          </rPr>
          <t xml:space="preserve">
Brian &amp; Jen - DO NO MOVE
No deposit for dates booked:
4 March 4n
22 April 4n
17 June 4n
22 July 4n
16 Sep 6n   Pd £158 - 2258
28 Oct 4n</t>
        </r>
      </text>
    </comment>
    <comment ref="W46" authorId="0">
      <text>
        <r>
          <rPr>
            <b/>
            <sz val="8"/>
            <color indexed="81"/>
            <rFont val="Tahoma"/>
            <family val="2"/>
          </rPr>
          <t>SM - NK14 BWH</t>
        </r>
        <r>
          <rPr>
            <sz val="8"/>
            <color indexed="81"/>
            <rFont val="Tahoma"/>
            <family val="2"/>
          </rPr>
          <t xml:space="preserve">
Terry  07957 567 455
Cath  
7m  2 for boat show
Pd £56 - 2228</t>
        </r>
      </text>
    </comment>
    <comment ref="Y46" authorId="0">
      <text>
        <r>
          <rPr>
            <b/>
            <sz val="8"/>
            <color indexed="81"/>
            <rFont val="Tahoma"/>
            <family val="2"/>
          </rPr>
          <t>CS: s33aay, 07769682364, 7m, Paid in full £28.00, plus Calor Gas at £25.00. Ref: 71</t>
        </r>
      </text>
    </comment>
    <comment ref="AD46" authorId="0">
      <text>
        <r>
          <rPr>
            <b/>
            <sz val="8"/>
            <color indexed="81"/>
            <rFont val="Tahoma"/>
            <family val="2"/>
          </rPr>
          <t xml:space="preserve">LJ HX09 AWM
</t>
        </r>
        <r>
          <rPr>
            <sz val="8"/>
            <color indexed="81"/>
            <rFont val="Tahoma"/>
            <family val="2"/>
          </rPr>
          <t>cruise and staff BB4
£156 part of receipt given on 26/8 ref 1837
07982234786</t>
        </r>
      </text>
    </comment>
    <comment ref="Q47" authorId="0">
      <text>
        <r>
          <rPr>
            <b/>
            <sz val="8"/>
            <color indexed="81"/>
            <rFont val="Tahoma"/>
            <family val="2"/>
          </rPr>
          <t xml:space="preserve">LJ OV03 CZG
</t>
        </r>
        <r>
          <rPr>
            <sz val="8"/>
            <color indexed="81"/>
            <rFont val="Tahoma"/>
            <family val="2"/>
          </rPr>
          <t xml:space="preserve">£100 ref 1783
5.4m CV + 2
07834 918925
</t>
        </r>
      </text>
    </comment>
    <comment ref="U47" authorId="0">
      <text>
        <r>
          <rPr>
            <b/>
            <sz val="8"/>
            <color indexed="81"/>
            <rFont val="Tahoma"/>
            <family val="2"/>
          </rPr>
          <t>SM - YM14 VOC</t>
        </r>
        <r>
          <rPr>
            <sz val="8"/>
            <color indexed="81"/>
            <rFont val="Tahoma"/>
            <family val="2"/>
          </rPr>
          <t xml:space="preserve">
07419 129233
pd £25 - 2215</t>
        </r>
      </text>
    </comment>
    <comment ref="X47" authorId="0">
      <text>
        <r>
          <rPr>
            <b/>
            <sz val="8"/>
            <color indexed="81"/>
            <rFont val="Tahoma"/>
            <family val="2"/>
          </rPr>
          <t>SM -  YN65 BWH</t>
        </r>
        <r>
          <rPr>
            <sz val="8"/>
            <color indexed="81"/>
            <rFont val="Tahoma"/>
            <family val="2"/>
          </rPr>
          <t xml:space="preserve">
07854 656349
6m  2 arrive 1900
pd £50 - 2208</t>
        </r>
      </text>
    </comment>
    <comment ref="Q48" authorId="0">
      <text>
        <r>
          <rPr>
            <b/>
            <sz val="8"/>
            <color indexed="81"/>
            <rFont val="Tahoma"/>
            <family val="2"/>
          </rPr>
          <t>SM - RJ56 EAK</t>
        </r>
        <r>
          <rPr>
            <sz val="8"/>
            <color indexed="81"/>
            <rFont val="Tahoma"/>
            <family val="2"/>
          </rPr>
          <t xml:space="preserve">
01454887183
07952 220367
not for boat show
6.9m  2 + dog BB4
pd £236 - 1869</t>
        </r>
      </text>
    </comment>
    <comment ref="Y48" authorId="0">
      <text>
        <r>
          <rPr>
            <b/>
            <sz val="8"/>
            <color indexed="81"/>
            <rFont val="Tahoma"/>
            <family val="2"/>
          </rPr>
          <t>WM -  MX04 FLJ</t>
        </r>
        <r>
          <rPr>
            <sz val="8"/>
            <color indexed="81"/>
            <rFont val="Tahoma"/>
            <family val="2"/>
          </rPr>
          <t xml:space="preserve">
6m  2 
07774 140749
pd £50 - 2323</t>
        </r>
      </text>
    </comment>
    <comment ref="C49" authorId="0">
      <text>
        <r>
          <rPr>
            <b/>
            <sz val="8"/>
            <color indexed="81"/>
            <rFont val="Tahoma"/>
            <family val="2"/>
          </rPr>
          <t>SM - R1 LNE</t>
        </r>
        <r>
          <rPr>
            <sz val="8"/>
            <color indexed="81"/>
            <rFont val="Tahoma"/>
            <family val="2"/>
          </rPr>
          <t xml:space="preserve">
07841579684
pd £50 - 2011</t>
        </r>
      </text>
    </comment>
    <comment ref="O49" authorId="0">
      <text>
        <r>
          <rPr>
            <b/>
            <sz val="8"/>
            <color indexed="81"/>
            <rFont val="Tahoma"/>
            <family val="2"/>
          </rPr>
          <t>SM -  PIL 2074</t>
        </r>
        <r>
          <rPr>
            <sz val="8"/>
            <color indexed="81"/>
            <rFont val="Tahoma"/>
            <family val="2"/>
          </rPr>
          <t xml:space="preserve">
07971 857423
6m  2 + 2 dog + trailer
pd on wrong card so given refund - then refund give on wrong card so 2 refunds + £1 fee  - 
pd £78 - 2074</t>
        </r>
      </text>
    </comment>
    <comment ref="R49" authorId="0">
      <text>
        <r>
          <rPr>
            <b/>
            <sz val="8"/>
            <color indexed="81"/>
            <rFont val="Tahoma"/>
            <family val="2"/>
          </rPr>
          <t xml:space="preserve">MNJ/LJ SP57 BWG
</t>
        </r>
        <r>
          <rPr>
            <sz val="8"/>
            <color indexed="81"/>
            <rFont val="Tahoma"/>
            <family val="2"/>
          </rPr>
          <t xml:space="preserve">£29.50 ref 1623
6.5m MH + 2 + 1 dog
07899 856404
</t>
        </r>
      </text>
    </comment>
    <comment ref="T49" authorId="0">
      <text>
        <r>
          <rPr>
            <b/>
            <sz val="8"/>
            <color indexed="81"/>
            <rFont val="Tahoma"/>
            <family val="2"/>
          </rPr>
          <t>sm -  VU07 ATK</t>
        </r>
        <r>
          <rPr>
            <sz val="8"/>
            <color indexed="81"/>
            <rFont val="Tahoma"/>
            <family val="2"/>
          </rPr>
          <t xml:space="preserve">
01278 644653
079460 45336
6.5m  2 BB4
pd £56 - 2220</t>
        </r>
      </text>
    </comment>
    <comment ref="X49" authorId="0">
      <text>
        <r>
          <rPr>
            <b/>
            <sz val="8"/>
            <color indexed="81"/>
            <rFont val="Tahoma"/>
            <family val="2"/>
          </rPr>
          <t xml:space="preserve">LJ P300 ROW &amp; Y64 WEN
</t>
        </r>
        <r>
          <rPr>
            <sz val="8"/>
            <color indexed="81"/>
            <rFont val="Tahoma"/>
            <family val="2"/>
          </rPr>
          <t>£72 ref 2033
£72 7.5m MH + 4 (may have extra person) towing car.
07870990220
07971496061</t>
        </r>
      </text>
    </comment>
    <comment ref="H50" authorId="0">
      <text>
        <r>
          <rPr>
            <b/>
            <sz val="8"/>
            <color indexed="81"/>
            <rFont val="Tahoma"/>
            <family val="2"/>
          </rPr>
          <t>SM -  WA16 MWE</t>
        </r>
        <r>
          <rPr>
            <sz val="8"/>
            <color indexed="81"/>
            <rFont val="Tahoma"/>
            <family val="2"/>
          </rPr>
          <t xml:space="preserve">
07970939 530
21'  
pd £22 - 2112</t>
        </r>
      </text>
    </comment>
    <comment ref="L50" authorId="0">
      <text>
        <r>
          <rPr>
            <b/>
            <sz val="8"/>
            <color indexed="81"/>
            <rFont val="Tahoma"/>
            <family val="2"/>
          </rPr>
          <t>SM -  KP53 CAL</t>
        </r>
        <r>
          <rPr>
            <sz val="8"/>
            <color indexed="81"/>
            <rFont val="Tahoma"/>
            <family val="2"/>
          </rPr>
          <t xml:space="preserve">
07554 996085
7.9m  twin axle 2 for ferry
want to leave about 2pm for ferry
pd £22 - 2125</t>
        </r>
      </text>
    </comment>
    <comment ref="O50" authorId="0">
      <text>
        <r>
          <rPr>
            <b/>
            <sz val="8"/>
            <color indexed="81"/>
            <rFont val="Tahoma"/>
            <family val="2"/>
          </rPr>
          <t>SM -  IIB 57</t>
        </r>
        <r>
          <rPr>
            <sz val="8"/>
            <color indexed="81"/>
            <rFont val="Tahoma"/>
            <family val="2"/>
          </rPr>
          <t xml:space="preserve">
late off ferry sent email
normally go to Rooksbury
not happy as said ACS member</t>
        </r>
      </text>
    </comment>
    <comment ref="P50" authorId="0">
      <text>
        <r>
          <rPr>
            <b/>
            <sz val="8"/>
            <color indexed="81"/>
            <rFont val="Tahoma"/>
            <family val="2"/>
          </rPr>
          <t xml:space="preserve">MJ/LJ MX55 XOL
</t>
        </r>
        <r>
          <rPr>
            <sz val="8"/>
            <color indexed="81"/>
            <rFont val="Tahoma"/>
            <family val="2"/>
          </rPr>
          <t>£360 ref 2029
6.5m CV + 4
07931755482
rang 4:15 Thurs to say van Mon GL53 NGG</t>
        </r>
      </text>
    </comment>
    <comment ref="F51" authorId="0">
      <text>
        <r>
          <rPr>
            <b/>
            <sz val="8"/>
            <color indexed="81"/>
            <rFont val="Tahoma"/>
            <family val="2"/>
          </rPr>
          <t>SM</t>
        </r>
        <r>
          <rPr>
            <sz val="8"/>
            <color indexed="81"/>
            <rFont val="Tahoma"/>
            <family val="2"/>
          </rPr>
          <t xml:space="preserve">
21'  rock up
pd £66 -  2094</t>
        </r>
      </text>
    </comment>
    <comment ref="N51" authorId="0">
      <text>
        <r>
          <rPr>
            <b/>
            <sz val="8"/>
            <color indexed="81"/>
            <rFont val="Tahoma"/>
            <family val="2"/>
          </rPr>
          <t>SM - LO14 YZL</t>
        </r>
        <r>
          <rPr>
            <sz val="8"/>
            <color indexed="81"/>
            <rFont val="Tahoma"/>
            <family val="2"/>
          </rPr>
          <t xml:space="preserve">
077651 488 30
6m -  2 + 13yr
pd £131 - 2147</t>
        </r>
      </text>
    </comment>
    <comment ref="T51" authorId="0">
      <text>
        <r>
          <rPr>
            <b/>
            <sz val="8"/>
            <color indexed="81"/>
            <rFont val="Tahoma"/>
            <family val="2"/>
          </rPr>
          <t xml:space="preserve">LJ RDSJ3773
</t>
        </r>
        <r>
          <rPr>
            <sz val="8"/>
            <color indexed="81"/>
            <rFont val="Tahoma"/>
            <family val="2"/>
          </rPr>
          <t>£152 ref 2035
6m MH + 2 + cc
0049 1722439184
Late stay paid in full £10 Ref 69.</t>
        </r>
      </text>
    </comment>
    <comment ref="AE51" authorId="0">
      <text>
        <r>
          <rPr>
            <b/>
            <sz val="8"/>
            <color indexed="81"/>
            <rFont val="Tahoma"/>
            <family val="2"/>
          </rPr>
          <t>SM - LG55 UHB</t>
        </r>
        <r>
          <rPr>
            <sz val="8"/>
            <color indexed="81"/>
            <rFont val="Tahoma"/>
            <family val="2"/>
          </rPr>
          <t xml:space="preserve">
01634 221536
07711 309 595
booked 3 pitches for ferry
pd £75 - 1514</t>
        </r>
      </text>
    </comment>
    <comment ref="D52" authorId="0">
      <text>
        <r>
          <rPr>
            <b/>
            <sz val="8"/>
            <color indexed="81"/>
            <rFont val="Tahoma"/>
            <family val="2"/>
          </rPr>
          <t>SM - KE60 ENU</t>
        </r>
        <r>
          <rPr>
            <sz val="8"/>
            <color indexed="81"/>
            <rFont val="Tahoma"/>
            <family val="2"/>
          </rPr>
          <t xml:space="preserve">
07729385591
21'  2 for ferry
pd £22 - 2002</t>
        </r>
      </text>
    </comment>
    <comment ref="E52" authorId="0">
      <text>
        <r>
          <rPr>
            <b/>
            <sz val="8"/>
            <color indexed="81"/>
            <rFont val="Tahoma"/>
            <family val="2"/>
          </rPr>
          <t xml:space="preserve">LJ </t>
        </r>
        <r>
          <rPr>
            <sz val="8"/>
            <color indexed="81"/>
            <rFont val="Tahoma"/>
            <family val="2"/>
          </rPr>
          <t xml:space="preserve"> Small Eriba
07955 156264
£25.50 - 1145
£5 due for late stay - should be £10
5.1 m cv + 2 + dog
SM rang 26/5 to move from 8/6 to arrive 12 June
pd £8 - 0592 </t>
        </r>
      </text>
    </comment>
    <comment ref="H52" authorId="0">
      <text>
        <r>
          <rPr>
            <b/>
            <sz val="8"/>
            <color indexed="81"/>
            <rFont val="Tahoma"/>
            <family val="2"/>
          </rPr>
          <t xml:space="preserve">LJ A48 JAC
</t>
        </r>
        <r>
          <rPr>
            <sz val="8"/>
            <color indexed="81"/>
            <rFont val="Tahoma"/>
            <family val="2"/>
          </rPr>
          <t>£22 ref 0283
6.2m cv + 2
01793497452
rebooked  after june cancellation</t>
        </r>
      </text>
    </comment>
    <comment ref="L52" authorId="0">
      <text>
        <r>
          <rPr>
            <b/>
            <sz val="8"/>
            <color indexed="81"/>
            <rFont val="Tahoma"/>
            <family val="2"/>
          </rPr>
          <t>SM -  GJ10 ORW</t>
        </r>
        <r>
          <rPr>
            <sz val="8"/>
            <color indexed="81"/>
            <rFont val="Tahoma"/>
            <family val="2"/>
          </rPr>
          <t xml:space="preserve">
07840660299
6.3m  2 + dog for ferry
pd £23.50 - 2082</t>
        </r>
      </text>
    </comment>
    <comment ref="M52" authorId="0">
      <text>
        <r>
          <rPr>
            <b/>
            <sz val="8"/>
            <color indexed="81"/>
            <rFont val="Tahoma"/>
            <family val="2"/>
          </rPr>
          <t>SM - AJ61 CZD</t>
        </r>
        <r>
          <rPr>
            <sz val="8"/>
            <color indexed="81"/>
            <rFont val="Tahoma"/>
            <family val="2"/>
          </rPr>
          <t xml:space="preserve">
07711 88 1479
01855 821495
7m for ferry
pd £24 - 1156
cancelled 8th feb re-booked for 5 Sep
Ferry cancelled due to bad weather</t>
        </r>
      </text>
    </comment>
    <comment ref="O52" authorId="0">
      <text>
        <r>
          <rPr>
            <b/>
            <sz val="8"/>
            <color indexed="81"/>
            <rFont val="Tahoma"/>
            <family val="2"/>
          </rPr>
          <t xml:space="preserve">SM -   S3 WGP
</t>
        </r>
        <r>
          <rPr>
            <sz val="8"/>
            <color indexed="81"/>
            <rFont val="Tahoma"/>
            <family val="2"/>
          </rPr>
          <t xml:space="preserve">   07913 135120
6.1m CV + 2 - w
back off ferry BB4 aug 
pd £22 - 040
</t>
        </r>
      </text>
    </comment>
    <comment ref="Q52" authorId="0">
      <text>
        <r>
          <rPr>
            <b/>
            <sz val="8"/>
            <color indexed="81"/>
            <rFont val="Tahoma"/>
            <family val="2"/>
          </rPr>
          <t>SM -  HV16 NOF</t>
        </r>
        <r>
          <rPr>
            <sz val="8"/>
            <color indexed="81"/>
            <rFont val="Tahoma"/>
            <family val="2"/>
          </rPr>
          <t xml:space="preserve">
8.5m big 
ex person 1n with car TC16 DNC
pd £11 -  2257
pd £64 - 2102</t>
        </r>
      </text>
    </comment>
    <comment ref="S52" authorId="0">
      <text>
        <r>
          <rPr>
            <b/>
            <sz val="8"/>
            <color indexed="81"/>
            <rFont val="Tahoma"/>
            <family val="2"/>
          </rPr>
          <t xml:space="preserve">ddl 
07855298896
M/H 2A 1D
PIF £26.50
</t>
        </r>
        <r>
          <rPr>
            <sz val="8"/>
            <color indexed="81"/>
            <rFont val="Tahoma"/>
            <family val="2"/>
          </rPr>
          <t xml:space="preserve">
</t>
        </r>
      </text>
    </comment>
    <comment ref="T52" authorId="0">
      <text>
        <r>
          <rPr>
            <b/>
            <sz val="8"/>
            <color indexed="81"/>
            <rFont val="Tahoma"/>
            <family val="2"/>
          </rPr>
          <t>SM</t>
        </r>
        <r>
          <rPr>
            <sz val="8"/>
            <color indexed="81"/>
            <rFont val="Tahoma"/>
            <family val="2"/>
          </rPr>
          <t xml:space="preserve">
0770 335 0875
Y284 DAU
pd £75 - 2100</t>
        </r>
      </text>
    </comment>
    <comment ref="W52" authorId="0">
      <text>
        <r>
          <rPr>
            <b/>
            <sz val="8"/>
            <color indexed="81"/>
            <rFont val="Tahoma"/>
            <family val="2"/>
          </rPr>
          <t>SM -  WJ02 HMH</t>
        </r>
        <r>
          <rPr>
            <sz val="8"/>
            <color indexed="81"/>
            <rFont val="Tahoma"/>
            <family val="2"/>
          </rPr>
          <t xml:space="preserve">
07970353660
6m  2
pd £50 - 2073</t>
        </r>
      </text>
    </comment>
    <comment ref="AE52" authorId="0">
      <text>
        <r>
          <rPr>
            <b/>
            <sz val="8"/>
            <color indexed="81"/>
            <rFont val="Tahoma"/>
            <family val="2"/>
          </rPr>
          <t xml:space="preserve">SM - </t>
        </r>
        <r>
          <rPr>
            <sz val="8"/>
            <color indexed="81"/>
            <rFont val="Tahoma"/>
            <family val="2"/>
          </rPr>
          <t xml:space="preserve">
01634 221536
07711 309 595
booked 3 pitches for ferry
pd £75 - 1514</t>
        </r>
      </text>
    </comment>
    <comment ref="F53" authorId="0">
      <text>
        <r>
          <rPr>
            <b/>
            <sz val="8"/>
            <color indexed="81"/>
            <rFont val="Tahoma"/>
            <family val="2"/>
          </rPr>
          <t xml:space="preserve">SM -  </t>
        </r>
        <r>
          <rPr>
            <sz val="8"/>
            <color indexed="81"/>
            <rFont val="Tahoma"/>
            <family val="2"/>
          </rPr>
          <t xml:space="preserve">
07505 808226
4.75m  2 + trailer</t>
        </r>
      </text>
    </comment>
    <comment ref="M53" authorId="0">
      <text>
        <r>
          <rPr>
            <b/>
            <sz val="8"/>
            <color indexed="81"/>
            <rFont val="Tahoma"/>
            <family val="2"/>
          </rPr>
          <t>SM - 39RBT9</t>
        </r>
        <r>
          <rPr>
            <sz val="8"/>
            <color indexed="81"/>
            <rFont val="Tahoma"/>
            <family val="2"/>
          </rPr>
          <t xml:space="preserve">
Dutch or german
rock up 6.3m
pd £163 - 2192</t>
        </r>
      </text>
    </comment>
    <comment ref="W53" authorId="0">
      <text>
        <r>
          <rPr>
            <b/>
            <sz val="8"/>
            <color indexed="81"/>
            <rFont val="Tahoma"/>
            <family val="2"/>
          </rPr>
          <t>SM -  KV03 ZBF</t>
        </r>
        <r>
          <rPr>
            <sz val="8"/>
            <color indexed="81"/>
            <rFont val="Tahoma"/>
            <family val="2"/>
          </rPr>
          <t xml:space="preserve">
0798 5794466
24'5m 
pd £84 -  2124</t>
        </r>
      </text>
    </comment>
    <comment ref="AE53" authorId="0">
      <text>
        <r>
          <rPr>
            <b/>
            <sz val="8"/>
            <color indexed="81"/>
            <rFont val="Tahoma"/>
            <family val="2"/>
          </rPr>
          <t xml:space="preserve">SM - </t>
        </r>
        <r>
          <rPr>
            <sz val="8"/>
            <color indexed="81"/>
            <rFont val="Tahoma"/>
            <family val="2"/>
          </rPr>
          <t xml:space="preserve">
01634 221536
07711 309 595
booked 3 pitches for ferry
pd £75 - 1514</t>
        </r>
      </text>
    </comment>
    <comment ref="B54" authorId="0">
      <text>
        <r>
          <rPr>
            <b/>
            <sz val="8"/>
            <color indexed="81"/>
            <rFont val="Tahoma"/>
            <family val="2"/>
          </rPr>
          <t>SM</t>
        </r>
        <r>
          <rPr>
            <sz val="8"/>
            <color indexed="81"/>
            <rFont val="Tahoma"/>
            <family val="2"/>
          </rPr>
          <t xml:space="preserve">
07771711598
7.3m  2 from ferry
pd £28 - 2051</t>
        </r>
      </text>
    </comment>
    <comment ref="C54" authorId="0">
      <text>
        <r>
          <rPr>
            <b/>
            <sz val="8"/>
            <color indexed="81"/>
            <rFont val="Tahoma"/>
            <family val="2"/>
          </rPr>
          <t xml:space="preserve">LJ  LK16 XZT
</t>
        </r>
        <r>
          <rPr>
            <sz val="8"/>
            <color indexed="81"/>
            <rFont val="Tahoma"/>
            <family val="2"/>
          </rPr>
          <t xml:space="preserve">£32 ref 2036
7.3m MH + 2 + 1 extra adult plus 1 child.
07825 543654
</t>
        </r>
      </text>
    </comment>
    <comment ref="V54" authorId="0">
      <text>
        <r>
          <rPr>
            <b/>
            <sz val="8"/>
            <color indexed="81"/>
            <rFont val="Tahoma"/>
            <family val="2"/>
          </rPr>
          <t>SM -  J14 NPJ</t>
        </r>
        <r>
          <rPr>
            <sz val="8"/>
            <color indexed="81"/>
            <rFont val="Tahoma"/>
            <family val="2"/>
          </rPr>
          <t xml:space="preserve">
0798 651 6565
Back from ferry 21 Sep
7m  2 + dog
pd £59 - 1623 for both nights</t>
        </r>
      </text>
    </comment>
    <comment ref="E57" authorId="0">
      <text>
        <r>
          <rPr>
            <b/>
            <sz val="8"/>
            <color indexed="81"/>
            <rFont val="Tahoma"/>
            <family val="2"/>
          </rPr>
          <t>SM</t>
        </r>
        <r>
          <rPr>
            <sz val="8"/>
            <color indexed="81"/>
            <rFont val="Tahoma"/>
            <family val="2"/>
          </rPr>
          <t xml:space="preserve">
0144 330 7870
079388 02944 -  Barbara
6.3m  2 + dog
pd £20 - 0049
Balance due £144.50 paid 1766
Husband died suddenly this morning 23/8 - cancelled - refunded £144.50</t>
        </r>
      </text>
    </comment>
    <comment ref="N57" authorId="0">
      <text>
        <r>
          <rPr>
            <b/>
            <sz val="8"/>
            <color indexed="81"/>
            <rFont val="Tahoma"/>
            <family val="2"/>
          </rPr>
          <t>SM - DT15 KCK</t>
        </r>
        <r>
          <rPr>
            <sz val="8"/>
            <color indexed="81"/>
            <rFont val="Tahoma"/>
            <family val="2"/>
          </rPr>
          <t xml:space="preserve">
07548710761
7.2m  2 may have dog?
2n ACSI  10 @ £28
Pd £20 - 1787
Balance due £292 if no dog</t>
        </r>
      </text>
    </comment>
    <comment ref="F58" authorId="0">
      <text>
        <r>
          <rPr>
            <b/>
            <sz val="8"/>
            <color indexed="81"/>
            <rFont val="Tahoma"/>
            <family val="2"/>
          </rPr>
          <t xml:space="preserve">CS: 07916478190, NA65 UHK, 4m, 2 Adults, Paid in full £22.00, Ref: 1477, Leaving about 07:00hrs for ferry.
</t>
        </r>
        <r>
          <rPr>
            <sz val="8"/>
            <color indexed="81"/>
            <rFont val="Tahoma"/>
            <family val="2"/>
          </rPr>
          <t>Rang to cancel on 2.5.16 due to family problems</t>
        </r>
      </text>
    </comment>
    <comment ref="D59" authorId="0">
      <text>
        <r>
          <rPr>
            <b/>
            <sz val="8"/>
            <color indexed="81"/>
            <rFont val="Tahoma"/>
            <family val="2"/>
          </rPr>
          <t>SM - to follow</t>
        </r>
        <r>
          <rPr>
            <sz val="8"/>
            <color indexed="81"/>
            <rFont val="Tahoma"/>
            <family val="2"/>
          </rPr>
          <t xml:space="preserve">
07821 766761
pd £28.50  - 1953</t>
        </r>
      </text>
    </comment>
    <comment ref="K59" authorId="0">
      <text>
        <r>
          <rPr>
            <b/>
            <sz val="8"/>
            <color indexed="81"/>
            <rFont val="Tahoma"/>
            <family val="2"/>
          </rPr>
          <t>SM - FG03 EUT</t>
        </r>
        <r>
          <rPr>
            <sz val="8"/>
            <color indexed="81"/>
            <rFont val="Tahoma"/>
            <family val="2"/>
          </rPr>
          <t xml:space="preserve">
0787111 5264
lg tent 2 + 2 dogs + sm trailer no charge for trailer
pd £20 - 14637
Balance pd  £88  -  2160</t>
        </r>
      </text>
    </comment>
    <comment ref="O59" authorId="0">
      <text>
        <r>
          <rPr>
            <b/>
            <sz val="8"/>
            <color indexed="81"/>
            <rFont val="Tahoma"/>
            <family val="2"/>
          </rPr>
          <t>SM -  WL65 FHF</t>
        </r>
        <r>
          <rPr>
            <sz val="8"/>
            <color indexed="81"/>
            <rFont val="Tahoma"/>
            <family val="2"/>
          </rPr>
          <t xml:space="preserve">
07837 223362
2 in caravan 2 in tent
pd £504 - 2111</t>
        </r>
      </text>
    </comment>
    <comment ref="C60" authorId="0">
      <text>
        <r>
          <rPr>
            <b/>
            <sz val="8"/>
            <color indexed="81"/>
            <rFont val="Tahoma"/>
            <family val="2"/>
          </rPr>
          <t>SM - BJ03 YKD</t>
        </r>
        <r>
          <rPr>
            <sz val="8"/>
            <color indexed="81"/>
            <rFont val="Tahoma"/>
            <family val="2"/>
          </rPr>
          <t xml:space="preserve">
07883570661
med tent 2
pd £46 - 1876
24/8  refund £23 - 1908 to cancel Sat
then rang back at 6:45 to cancel the other night told him  no refund for 3rd Sep then rang back again at 0650 yes will come 1nj</t>
        </r>
      </text>
    </comment>
    <comment ref="F60" authorId="0">
      <text>
        <r>
          <rPr>
            <b/>
            <sz val="8"/>
            <color indexed="81"/>
            <rFont val="Tahoma"/>
            <family val="2"/>
          </rPr>
          <t>SM - KP08 MFN</t>
        </r>
        <r>
          <rPr>
            <sz val="8"/>
            <color indexed="81"/>
            <rFont val="Tahoma"/>
            <family val="2"/>
          </rPr>
          <t xml:space="preserve">
07788627659
5 man tent 1 person
pd £72 - 2062</t>
        </r>
      </text>
    </comment>
    <comment ref="J60" authorId="0">
      <text>
        <r>
          <rPr>
            <b/>
            <sz val="8"/>
            <color indexed="81"/>
            <rFont val="Tahoma"/>
            <family val="2"/>
          </rPr>
          <t xml:space="preserve">MJ/LJ  A403 SGK
</t>
        </r>
        <r>
          <rPr>
            <sz val="8"/>
            <color indexed="81"/>
            <rFont val="Tahoma"/>
            <family val="2"/>
          </rPr>
          <t xml:space="preserve">£139  ref 2023
Paid for Tolley £80
for Collns £47
VW + 2 
4 man tent + 2  with elec
07554 022884
</t>
        </r>
      </text>
    </comment>
    <comment ref="O60" authorId="0">
      <text>
        <r>
          <rPr>
            <b/>
            <sz val="8"/>
            <color indexed="81"/>
            <rFont val="Tahoma"/>
            <family val="2"/>
          </rPr>
          <t>SM -  21 EK</t>
        </r>
        <r>
          <rPr>
            <sz val="8"/>
            <color indexed="81"/>
            <rFont val="Tahoma"/>
            <family val="2"/>
          </rPr>
          <t xml:space="preserve">
07774  617711
24' m- 2 only
car CP58 DWD arrived at 22:30 with a girl with over night bag - parked in car park &amp; rang them
pd £336 - 2149
</t>
        </r>
      </text>
    </comment>
    <comment ref="D61" authorId="0">
      <text>
        <r>
          <rPr>
            <b/>
            <sz val="8"/>
            <color indexed="81"/>
            <rFont val="Tahoma"/>
            <family val="2"/>
          </rPr>
          <t>SM -  AO15 HZD</t>
        </r>
        <r>
          <rPr>
            <sz val="8"/>
            <color indexed="81"/>
            <rFont val="Tahoma"/>
            <family val="2"/>
          </rPr>
          <t xml:space="preserve">
07930474488
med tent 2 + 8yrs + late stay
pd £29 - 2001 
owes £3 </t>
        </r>
      </text>
    </comment>
    <comment ref="J61" authorId="0">
      <text>
        <r>
          <rPr>
            <b/>
            <sz val="8"/>
            <color indexed="81"/>
            <rFont val="Tahoma"/>
            <family val="2"/>
          </rPr>
          <t xml:space="preserve">MJ/LJ  L494 CBC
</t>
        </r>
        <r>
          <rPr>
            <sz val="8"/>
            <color indexed="81"/>
            <rFont val="Tahoma"/>
            <family val="2"/>
          </rPr>
          <t xml:space="preserve">£139  ref 2023
Paid fby collins £80
for Collns £47
VW + 2 
4 man tent + 2  with elec
07834 396375
</t>
        </r>
      </text>
    </comment>
    <comment ref="P61" authorId="0">
      <text>
        <r>
          <rPr>
            <b/>
            <sz val="8"/>
            <color indexed="81"/>
            <rFont val="Tahoma"/>
            <family val="2"/>
          </rPr>
          <t xml:space="preserve">LJ  </t>
        </r>
        <r>
          <rPr>
            <sz val="8"/>
            <color indexed="81"/>
            <rFont val="Tahoma"/>
            <family val="2"/>
          </rPr>
          <t>riEK56 BKE
£46 ref 1991
£23  ref 1993 - rang to add a night
4 man tent + elec + 2 
07486025295</t>
        </r>
      </text>
    </comment>
    <comment ref="T61" authorId="0">
      <text>
        <r>
          <rPr>
            <b/>
            <sz val="8"/>
            <color indexed="81"/>
            <rFont val="Tahoma"/>
            <family val="2"/>
          </rPr>
          <t>SM</t>
        </r>
        <r>
          <rPr>
            <sz val="8"/>
            <color indexed="81"/>
            <rFont val="Tahoma"/>
            <family val="2"/>
          </rPr>
          <t xml:space="preserve">
pd £69 - 2242</t>
        </r>
      </text>
    </comment>
    <comment ref="X61" authorId="0">
      <text>
        <r>
          <rPr>
            <b/>
            <sz val="8"/>
            <color indexed="81"/>
            <rFont val="Tahoma"/>
            <family val="2"/>
          </rPr>
          <t xml:space="preserve">LJ  LT62 OOA
</t>
        </r>
        <r>
          <rPr>
            <sz val="8"/>
            <color indexed="81"/>
            <rFont val="Tahoma"/>
            <family val="2"/>
          </rPr>
          <t xml:space="preserve">£98 ref 1219
Large tent + 2 + 2 + 6m boat and trailer (£10pn) to store by Jarrett Trailer.  Plus £10 to leave trailer till 4pm on Sunday. + cc charge
07905 716949
</t>
        </r>
      </text>
    </comment>
    <comment ref="C62" authorId="0">
      <text>
        <r>
          <rPr>
            <b/>
            <sz val="8"/>
            <color indexed="81"/>
            <rFont val="Tahoma"/>
            <family val="2"/>
          </rPr>
          <t xml:space="preserve">LJ NV06 UAM
</t>
        </r>
        <r>
          <rPr>
            <sz val="8"/>
            <color indexed="81"/>
            <rFont val="Tahoma"/>
            <family val="2"/>
          </rPr>
          <t>£69 ref 2025
Fam tent + elec 2 + 2 + I dog
arriving late off IOW ferry. Used to be local.  Knows board and code
cancelled Fri as ferry fully booked now coming sat morning then going to friends &amp; coming back later to put tent up</t>
        </r>
      </text>
    </comment>
    <comment ref="Q62" authorId="0">
      <text>
        <r>
          <rPr>
            <b/>
            <sz val="8"/>
            <color indexed="81"/>
            <rFont val="Tahoma"/>
            <family val="2"/>
          </rPr>
          <t xml:space="preserve">LJ KD51 YYX
</t>
        </r>
        <r>
          <rPr>
            <sz val="8"/>
            <color indexed="81"/>
            <rFont val="Tahoma"/>
            <family val="2"/>
          </rPr>
          <t xml:space="preserve">£52 ref 2039
3 man tent + elec. + 2 + 1
07802 483253
</t>
        </r>
      </text>
    </comment>
    <comment ref="X62" authorId="0">
      <text>
        <r>
          <rPr>
            <b/>
            <sz val="8"/>
            <color indexed="81"/>
            <rFont val="Tahoma"/>
            <family val="2"/>
          </rPr>
          <t>SM - PHZ 3915</t>
        </r>
        <r>
          <rPr>
            <sz val="8"/>
            <color indexed="81"/>
            <rFont val="Tahoma"/>
            <family val="2"/>
          </rPr>
          <t xml:space="preserve">
0776565 2583
t.tent 2 may be 2 extra plus ex car?
Pd £54 - 22583. Paid for Daughter 2 nights £8 ref: 67, paid for Daughters partner £4 Ref 68, late stay paid £10 Ref 68</t>
        </r>
      </text>
    </comment>
    <comment ref="Q63" authorId="0">
      <text>
        <r>
          <rPr>
            <b/>
            <sz val="8"/>
            <color indexed="81"/>
            <rFont val="Tahoma"/>
            <family val="2"/>
          </rPr>
          <t>SM -  EF64 LXK</t>
        </r>
        <r>
          <rPr>
            <sz val="8"/>
            <color indexed="81"/>
            <rFont val="Tahoma"/>
            <family val="2"/>
          </rPr>
          <t xml:space="preserve">
07764 564462
7.2m  2 + 12yrs
pd £62 - 2159</t>
        </r>
      </text>
    </comment>
    <comment ref="X63" authorId="0">
      <text>
        <r>
          <rPr>
            <b/>
            <sz val="8"/>
            <color indexed="81"/>
            <rFont val="Tahoma"/>
            <family val="2"/>
          </rPr>
          <t>SM -  H5 CSX</t>
        </r>
        <r>
          <rPr>
            <sz val="8"/>
            <color indexed="81"/>
            <rFont val="Tahoma"/>
            <family val="2"/>
          </rPr>
          <t xml:space="preserve">
07968 372 623
19'  2 + dog
pd £79.50 - 2309
</t>
        </r>
      </text>
    </comment>
    <comment ref="N64" authorId="0">
      <text>
        <r>
          <rPr>
            <b/>
            <sz val="8"/>
            <color indexed="81"/>
            <rFont val="Tahoma"/>
            <family val="2"/>
          </rPr>
          <t>SM -  AY15b HNV</t>
        </r>
        <r>
          <rPr>
            <sz val="8"/>
            <color indexed="81"/>
            <rFont val="Tahoma"/>
            <family val="2"/>
          </rPr>
          <t xml:space="preserve">
07768 404861
6m  2 + dog
daughter baby due
pd £123.50 - 2175</t>
        </r>
      </text>
    </comment>
    <comment ref="X64" authorId="0">
      <text>
        <r>
          <rPr>
            <b/>
            <sz val="8"/>
            <color indexed="81"/>
            <rFont val="Tahoma"/>
            <family val="2"/>
          </rPr>
          <t>CS:21-PSP-8, 2 adults, 25ft, paid in full £56.00 ref 2329.</t>
        </r>
      </text>
    </comment>
    <comment ref="C65" authorId="0">
      <text>
        <r>
          <rPr>
            <b/>
            <sz val="8"/>
            <color indexed="81"/>
            <rFont val="Tahoma"/>
            <family val="2"/>
          </rPr>
          <t>SM - HJ57 UPT</t>
        </r>
        <r>
          <rPr>
            <sz val="8"/>
            <color indexed="81"/>
            <rFont val="Tahoma"/>
            <family val="2"/>
          </rPr>
          <t xml:space="preserve">
07860 880087
No elec lg tent 2 + 1 &amp; 3yr
pd £72 - 2003
also pd for sister pl 14a  £121.50</t>
        </r>
      </text>
    </comment>
    <comment ref="O65" authorId="0">
      <text>
        <r>
          <rPr>
            <b/>
            <sz val="8"/>
            <color indexed="81"/>
            <rFont val="Tahoma"/>
            <family val="2"/>
          </rPr>
          <t xml:space="preserve">LJ MF62CAX + GN06BKG - 2 pitches
</t>
        </r>
        <r>
          <rPr>
            <sz val="8"/>
            <color indexed="81"/>
            <rFont val="Tahoma"/>
            <family val="2"/>
          </rPr>
          <t>£530 total ref 2037
2 x£25 + 9 x £28 for 6m CV
2 x 20 + 9 s 23 for Med tent + elec 
1 extra adult x 2 nights + 1 extra child x 2 nights
07568 402385</t>
        </r>
      </text>
    </comment>
    <comment ref="C66" authorId="0">
      <text>
        <r>
          <rPr>
            <b/>
            <sz val="8"/>
            <color indexed="81"/>
            <rFont val="Tahoma"/>
            <family val="2"/>
          </rPr>
          <t>SM - NO car</t>
        </r>
        <r>
          <rPr>
            <sz val="8"/>
            <color indexed="81"/>
            <rFont val="Tahoma"/>
            <family val="2"/>
          </rPr>
          <t xml:space="preserve">
lg tent 2 + 4 + dog
sister paid for her
£121.50 - 2003</t>
        </r>
      </text>
    </comment>
    <comment ref="O66" authorId="0">
      <text>
        <r>
          <rPr>
            <b/>
            <sz val="8"/>
            <color indexed="81"/>
            <rFont val="Tahoma"/>
            <family val="2"/>
          </rPr>
          <t xml:space="preserve">LJ MF62CAX + GN06BKG </t>
        </r>
        <r>
          <rPr>
            <sz val="8"/>
            <color indexed="81"/>
            <rFont val="Tahoma"/>
            <family val="2"/>
          </rPr>
          <t>- 2 pitches
£530 total ref 2037
2 x£25 + 9 x £28 for 6m CV
2 x 20 + 9 s 23 for Med tent + elec 
1 extra adult x 2 nights + 1 extra child x 2 nights
07568 402385</t>
        </r>
      </text>
    </comment>
    <comment ref="Q68" authorId="0">
      <text>
        <r>
          <rPr>
            <b/>
            <sz val="8"/>
            <color indexed="81"/>
            <rFont val="Tahoma"/>
            <family val="2"/>
          </rPr>
          <t>SM - F3 YAN</t>
        </r>
        <r>
          <rPr>
            <sz val="8"/>
            <color indexed="81"/>
            <rFont val="Tahoma"/>
            <family val="2"/>
          </rPr>
          <t xml:space="preserve">
07570999575
7.5m  2 only for ferry
pd £28 - 2065</t>
        </r>
      </text>
    </comment>
    <comment ref="R68" authorId="0">
      <text>
        <r>
          <rPr>
            <b/>
            <sz val="8"/>
            <color indexed="81"/>
            <rFont val="Tahoma"/>
            <family val="2"/>
          </rPr>
          <t>LJ NV51 ZYJ</t>
        </r>
        <r>
          <rPr>
            <sz val="8"/>
            <color indexed="81"/>
            <rFont val="Tahoma"/>
            <family val="2"/>
          </rPr>
          <t xml:space="preserve">
£25 ref 1662
6.2m MH + 2 BB4
07974 771002
</t>
        </r>
      </text>
    </comment>
    <comment ref="S69" authorId="0">
      <text>
        <r>
          <rPr>
            <b/>
            <sz val="8"/>
            <color indexed="81"/>
            <rFont val="Tahoma"/>
            <family val="2"/>
          </rPr>
          <t xml:space="preserve">SM </t>
        </r>
        <r>
          <rPr>
            <sz val="8"/>
            <color indexed="81"/>
            <rFont val="Tahoma"/>
            <family val="2"/>
          </rPr>
          <t xml:space="preserve">
1200 - 1600
07904225434</t>
        </r>
      </text>
    </comment>
    <comment ref="U69" authorId="0">
      <text>
        <r>
          <rPr>
            <b/>
            <sz val="8"/>
            <color indexed="81"/>
            <rFont val="Tahoma"/>
            <family val="2"/>
          </rPr>
          <t xml:space="preserve">SM </t>
        </r>
        <r>
          <rPr>
            <sz val="8"/>
            <color indexed="81"/>
            <rFont val="Tahoma"/>
            <family val="2"/>
          </rPr>
          <t xml:space="preserve">
1200 - 1600
07976 888964  Jules</t>
        </r>
      </text>
    </comment>
    <comment ref="V69" authorId="0">
      <text>
        <r>
          <rPr>
            <b/>
            <sz val="8"/>
            <color indexed="81"/>
            <rFont val="Tahoma"/>
            <family val="2"/>
          </rPr>
          <t>SM</t>
        </r>
        <r>
          <rPr>
            <sz val="8"/>
            <color indexed="81"/>
            <rFont val="Tahoma"/>
            <family val="2"/>
          </rPr>
          <t xml:space="preserve">
did not stay as ill from cruise so went home</t>
        </r>
      </text>
    </comment>
    <comment ref="W69" authorId="0">
      <text>
        <r>
          <rPr>
            <b/>
            <sz val="8"/>
            <color indexed="81"/>
            <rFont val="Tahoma"/>
            <family val="2"/>
          </rPr>
          <t>SM -  AY06 BVF</t>
        </r>
        <r>
          <rPr>
            <sz val="8"/>
            <color indexed="81"/>
            <rFont val="Tahoma"/>
            <family val="2"/>
          </rPr>
          <t xml:space="preserve">
pd £84 - 2269
rang fri 23 to cancel so only refunded 1n
</t>
        </r>
      </text>
    </comment>
    <comment ref="I70" authorId="0">
      <text>
        <r>
          <rPr>
            <b/>
            <sz val="8"/>
            <color indexed="81"/>
            <rFont val="Tahoma"/>
            <family val="2"/>
          </rPr>
          <t>SM - 5 to 8 Sep</t>
        </r>
        <r>
          <rPr>
            <sz val="8"/>
            <color indexed="81"/>
            <rFont val="Tahoma"/>
            <family val="2"/>
          </rPr>
          <t xml:space="preserve">
pd 3n @ £45
1n n at £22.50
pd £157.50  -  2145</t>
        </r>
      </text>
    </comment>
    <comment ref="L70" authorId="0">
      <text>
        <r>
          <rPr>
            <b/>
            <sz val="8"/>
            <color indexed="81"/>
            <rFont val="Tahoma"/>
            <family val="2"/>
          </rPr>
          <t>SM</t>
        </r>
        <r>
          <rPr>
            <sz val="8"/>
            <color indexed="81"/>
            <rFont val="Tahoma"/>
            <family val="2"/>
          </rPr>
          <t xml:space="preserve">
pd from sun to thurs 15 sep
pd £180 - 2202</t>
        </r>
      </text>
    </comment>
    <comment ref="U70" authorId="0">
      <text>
        <r>
          <rPr>
            <b/>
            <sz val="8"/>
            <color indexed="81"/>
            <rFont val="Tahoma"/>
            <family val="2"/>
          </rPr>
          <t xml:space="preserve">SM
Mick 07401 0232 95  ?
</t>
        </r>
        <r>
          <rPr>
            <sz val="12"/>
            <color indexed="81"/>
            <rFont val="Tahoma"/>
            <family val="2"/>
          </rPr>
          <t>1 sep 16 -  07473792 802</t>
        </r>
        <r>
          <rPr>
            <sz val="8"/>
            <color indexed="81"/>
            <rFont val="Tahoma"/>
            <family val="2"/>
          </rPr>
          <t xml:space="preserve">
</t>
        </r>
        <r>
          <rPr>
            <sz val="10"/>
            <color indexed="81"/>
            <rFont val="Tahoma"/>
            <family val="2"/>
          </rPr>
          <t xml:space="preserve">
Pd £45  -  2360
1n only Tues 20th Sep</t>
        </r>
      </text>
    </comment>
    <comment ref="AC70" authorId="0">
      <text>
        <r>
          <rPr>
            <b/>
            <sz val="8"/>
            <color indexed="81"/>
            <rFont val="Tahoma"/>
            <family val="2"/>
          </rPr>
          <t xml:space="preserve">SM
</t>
        </r>
        <r>
          <rPr>
            <sz val="10"/>
            <color indexed="81"/>
            <rFont val="Tahoma"/>
            <family val="2"/>
          </rPr>
          <t xml:space="preserve">Mick 07401 0232 95  </t>
        </r>
        <r>
          <rPr>
            <b/>
            <sz val="8"/>
            <color indexed="81"/>
            <rFont val="Tahoma"/>
            <family val="2"/>
          </rPr>
          <t xml:space="preserve">
</t>
        </r>
        <r>
          <rPr>
            <sz val="12"/>
            <color indexed="81"/>
            <rFont val="Tahoma"/>
            <family val="2"/>
          </rPr>
          <t>1 sep 16 -  07473792 802</t>
        </r>
        <r>
          <rPr>
            <sz val="8"/>
            <color indexed="81"/>
            <rFont val="Tahoma"/>
            <family val="2"/>
          </rPr>
          <t xml:space="preserve">
</t>
        </r>
        <r>
          <rPr>
            <sz val="10"/>
            <color indexed="81"/>
            <rFont val="Tahoma"/>
            <family val="2"/>
          </rPr>
          <t xml:space="preserve">
paid on 2 oct for 2n 28 - 29 Sep
pd £90 - 2399</t>
        </r>
      </text>
    </comment>
    <comment ref="T72" authorId="0">
      <text>
        <r>
          <rPr>
            <b/>
            <sz val="8"/>
            <color indexed="81"/>
            <rFont val="Tahoma"/>
            <family val="2"/>
          </rPr>
          <t>SM -  EA16 MUU</t>
        </r>
        <r>
          <rPr>
            <sz val="8"/>
            <color indexed="81"/>
            <rFont val="Tahoma"/>
            <family val="2"/>
          </rPr>
          <t xml:space="preserve">
+64 2172 5554
pd £180 - 2280</t>
        </r>
      </text>
    </comment>
    <comment ref="B73" authorId="0">
      <text>
        <r>
          <rPr>
            <b/>
            <sz val="8"/>
            <color indexed="81"/>
            <rFont val="Tahoma"/>
            <family val="2"/>
          </rPr>
          <t>SM -  VU63 LFB</t>
        </r>
        <r>
          <rPr>
            <sz val="8"/>
            <color indexed="81"/>
            <rFont val="Tahoma"/>
            <family val="2"/>
          </rPr>
          <t xml:space="preserve">
07494467721
</t>
        </r>
      </text>
    </comment>
    <comment ref="AA73" authorId="0">
      <text>
        <r>
          <rPr>
            <b/>
            <sz val="8"/>
            <color indexed="81"/>
            <rFont val="Tahoma"/>
            <family val="2"/>
          </rPr>
          <t>SM</t>
        </r>
        <r>
          <rPr>
            <sz val="8"/>
            <color indexed="81"/>
            <rFont val="Tahoma"/>
            <family val="2"/>
          </rPr>
          <t xml:space="preserve">
pd from 26 to 2 Oct
pd £154 - 072 cash</t>
        </r>
      </text>
    </comment>
    <comment ref="F75" authorId="0">
      <text>
        <r>
          <rPr>
            <sz val="8"/>
            <color indexed="81"/>
            <rFont val="Tahoma"/>
            <family val="2"/>
          </rPr>
          <t>LJ -  NL14 MXP   (SM enterered for LJ)
07802 858922
sm  2 + dog  - 12n Cruise &amp; stay  2n
pd £22 for 5th July 1n here
pd £25 for 18 July 1n here
pd £  ……..  For 12n here ?
Pd £135 - 1305
Balance due £8</t>
        </r>
      </text>
    </comment>
    <comment ref="R75" authorId="0">
      <text>
        <r>
          <rPr>
            <sz val="8"/>
            <color indexed="81"/>
            <rFont val="Tahoma"/>
            <family val="2"/>
          </rPr>
          <t>LJ -  NL14 MXP   (SM enterered for LJ)
07802 858922
sm  2 + dog  - 12n Cruise &amp; stay  2n
pd £22 for 5th July 1n here
pd £25 for 18 July 1n here
pd £  ……..  For 12n here ?
Pd £135 - 1305
Balance due £8</t>
        </r>
      </text>
    </comment>
    <comment ref="P76" authorId="0">
      <text>
        <r>
          <rPr>
            <b/>
            <sz val="8"/>
            <color indexed="81"/>
            <rFont val="Tahoma"/>
            <family val="2"/>
          </rPr>
          <t xml:space="preserve">LJ OY58 CLX
</t>
        </r>
        <r>
          <rPr>
            <sz val="8"/>
            <color indexed="81"/>
            <rFont val="Tahoma"/>
            <family val="2"/>
          </rPr>
          <t xml:space="preserve">£20 deposit 1119
£237  -  2238  SM  + £10 for late stay
Arriving around 8 am with a Van to set up - van will leave next day and Joanne will commute by bus till van back on Saturday to collect her - not extra vehicle.  Will be leaving late on Sunday.
</t>
        </r>
      </text>
    </comment>
    <comment ref="Z76" authorId="0">
      <text>
        <r>
          <rPr>
            <b/>
            <sz val="8"/>
            <color indexed="81"/>
            <rFont val="Tahoma"/>
            <family val="2"/>
          </rPr>
          <t>Wilson leaving after packing up at end of boat show</t>
        </r>
      </text>
    </comment>
    <comment ref="P77" authorId="0">
      <text>
        <r>
          <rPr>
            <b/>
            <sz val="8"/>
            <color indexed="81"/>
            <rFont val="Tahoma"/>
            <family val="2"/>
          </rPr>
          <t xml:space="preserve">MNJ:T11PPE.
</t>
        </r>
        <r>
          <rPr>
            <sz val="8"/>
            <color indexed="81"/>
            <rFont val="Tahoma"/>
            <family val="2"/>
          </rPr>
          <t xml:space="preserve">£40 Paid deposit for 2 pitches, Ref 1862. £466 balance to pay for the 2 pitches. One 2 man tent with 2 Adults. And 2x1 man tents. 1 person i8n each,
might be an extra car and 1 child will let us know.
pd £466 -  2250
Tel. 07900905914 or 07881922146 Lyns number.
on arrival at 1930 - As I came in the entrance Lin pulled across the gate sieways  to block me entering I got out and sked her to move back to let me in as she could not go anywhere because 2 vans queing at side gate so she just sat and refused to move.
</t>
        </r>
      </text>
    </comment>
    <comment ref="AA77" authorId="0">
      <text>
        <r>
          <rPr>
            <b/>
            <sz val="8"/>
            <color indexed="81"/>
            <rFont val="Tahoma"/>
            <family val="2"/>
          </rPr>
          <t>SM -  PE59 FBF</t>
        </r>
        <r>
          <rPr>
            <sz val="8"/>
            <color indexed="81"/>
            <rFont val="Tahoma"/>
            <family val="2"/>
          </rPr>
          <t xml:space="preserve">
1 man in van
pd £40 - 2344</t>
        </r>
      </text>
    </comment>
    <comment ref="P78" authorId="0">
      <text>
        <r>
          <rPr>
            <b/>
            <sz val="8"/>
            <color indexed="81"/>
            <rFont val="Tahoma"/>
            <family val="2"/>
          </rPr>
          <t>MNJ: ET11PER.
See above
 ( For details)</t>
        </r>
        <r>
          <rPr>
            <sz val="8"/>
            <color indexed="81"/>
            <rFont val="Tahoma"/>
            <family val="2"/>
          </rPr>
          <t xml:space="preserve">
</t>
        </r>
      </text>
    </comment>
    <comment ref="O82" authorId="0">
      <text>
        <r>
          <rPr>
            <b/>
            <sz val="8"/>
            <color indexed="81"/>
            <rFont val="Tahoma"/>
            <family val="2"/>
          </rPr>
          <t>Me:</t>
        </r>
        <r>
          <rPr>
            <sz val="8"/>
            <color indexed="81"/>
            <rFont val="Tahoma"/>
            <family val="2"/>
          </rPr>
          <t xml:space="preserve">
Back 23 Sep for 1n on pl</t>
        </r>
      </text>
    </comment>
    <comment ref="W82" authorId="0">
      <text>
        <r>
          <rPr>
            <b/>
            <sz val="8"/>
            <color indexed="81"/>
            <rFont val="Tahoma"/>
            <family val="2"/>
          </rPr>
          <t>SM - SB09 BPK</t>
        </r>
        <r>
          <rPr>
            <sz val="8"/>
            <color indexed="81"/>
            <rFont val="Tahoma"/>
            <family val="2"/>
          </rPr>
          <t xml:space="preserve">
07414 586195
med tent 2 + 3 for boatshow
sister-in-law died may not come - said he can transfer or refund less £20 dep
£87  - 2165</t>
        </r>
      </text>
    </comment>
    <comment ref="B83" authorId="0">
      <text>
        <r>
          <rPr>
            <b/>
            <sz val="8"/>
            <color indexed="81"/>
            <rFont val="Tahoma"/>
            <family val="2"/>
          </rPr>
          <t>SM</t>
        </r>
        <r>
          <rPr>
            <sz val="8"/>
            <color indexed="81"/>
            <rFont val="Tahoma"/>
            <family val="2"/>
          </rPr>
          <t xml:space="preserve">
07985 460 658
for early ferry then back from ferry 1 Sep
pd £40 for both  - 0409
rang 27th to cancel both</t>
        </r>
      </text>
    </comment>
    <comment ref="J83" authorId="0">
      <text>
        <r>
          <rPr>
            <b/>
            <sz val="8"/>
            <color indexed="81"/>
            <rFont val="Tahoma"/>
            <family val="2"/>
          </rPr>
          <t>CS:  -  WYV 784</t>
        </r>
        <r>
          <rPr>
            <sz val="8"/>
            <color indexed="81"/>
            <rFont val="Tahoma"/>
            <family val="2"/>
          </rPr>
          <t xml:space="preserve">
0127 1865700
07889 219 851
Full amount due £50.00
stayed week in March  SM</t>
        </r>
      </text>
    </comment>
    <comment ref="Q83" authorId="0">
      <text>
        <r>
          <rPr>
            <b/>
            <sz val="8"/>
            <color indexed="81"/>
            <rFont val="Tahoma"/>
            <family val="2"/>
          </rPr>
          <t>SM -  CA53 RAY</t>
        </r>
        <r>
          <rPr>
            <sz val="8"/>
            <color indexed="81"/>
            <rFont val="Tahoma"/>
            <family val="2"/>
          </rPr>
          <t xml:space="preserve">
07787444419
7.2m  2 for boat show
pd £84 - 2167</t>
        </r>
      </text>
    </comment>
    <comment ref="T83" authorId="0">
      <text>
        <r>
          <rPr>
            <b/>
            <sz val="8"/>
            <color indexed="81"/>
            <rFont val="Tahoma"/>
            <family val="2"/>
          </rPr>
          <t>SM</t>
        </r>
        <r>
          <rPr>
            <sz val="8"/>
            <color indexed="81"/>
            <rFont val="Tahoma"/>
            <family val="2"/>
          </rPr>
          <t xml:space="preserve">
french from ferry
No dep</t>
        </r>
      </text>
    </comment>
    <comment ref="K84" authorId="0">
      <text>
        <r>
          <rPr>
            <b/>
            <sz val="8"/>
            <color indexed="81"/>
            <rFont val="Tahoma"/>
            <family val="2"/>
          </rPr>
          <t>Me:</t>
        </r>
        <r>
          <rPr>
            <sz val="8"/>
            <color indexed="81"/>
            <rFont val="Tahoma"/>
            <family val="2"/>
          </rPr>
          <t xml:space="preserve">
sm tent 2 + dog
Pd £129.50 WEM</t>
        </r>
      </text>
    </comment>
    <comment ref="S84" authorId="0">
      <text>
        <r>
          <rPr>
            <b/>
            <sz val="8"/>
            <color indexed="81"/>
            <rFont val="Tahoma"/>
            <family val="2"/>
          </rPr>
          <t xml:space="preserve">LJ VE08 CSY
</t>
        </r>
        <r>
          <rPr>
            <sz val="8"/>
            <color indexed="81"/>
            <rFont val="Tahoma"/>
            <family val="2"/>
          </rPr>
          <t>£25 ref 2021
VW + 2 - knows no elec.
07972 813391</t>
        </r>
      </text>
    </comment>
    <comment ref="T84" authorId="0">
      <text>
        <r>
          <rPr>
            <b/>
            <sz val="8"/>
            <color indexed="81"/>
            <rFont val="Tahoma"/>
            <family val="2"/>
          </rPr>
          <t>SM -  NO car</t>
        </r>
        <r>
          <rPr>
            <sz val="8"/>
            <color indexed="81"/>
            <rFont val="Tahoma"/>
            <family val="2"/>
          </rPr>
          <t xml:space="preserve">
due for extra 4n tent £64
2 n in compass  £60
total due £124
</t>
        </r>
      </text>
    </comment>
    <comment ref="X84" authorId="0">
      <text>
        <r>
          <rPr>
            <b/>
            <sz val="8"/>
            <color indexed="81"/>
            <rFont val="Tahoma"/>
            <family val="2"/>
          </rPr>
          <t xml:space="preserve">LJ  BK12 WJX
</t>
        </r>
        <r>
          <rPr>
            <sz val="8"/>
            <color indexed="81"/>
            <rFont val="Tahoma"/>
            <family val="2"/>
          </rPr>
          <t xml:space="preserve">£40 ref 1668
Sm tent + 2
07762 969249
</t>
        </r>
      </text>
    </comment>
    <comment ref="AB84" authorId="0">
      <text>
        <r>
          <rPr>
            <b/>
            <sz val="8"/>
            <color indexed="81"/>
            <rFont val="Tahoma"/>
            <family val="2"/>
          </rPr>
          <t>SM</t>
        </r>
        <r>
          <rPr>
            <sz val="8"/>
            <color indexed="81"/>
            <rFont val="Tahoma"/>
            <family val="2"/>
          </rPr>
          <t xml:space="preserve">
YL53 DYD
LX57 RMU
6 lads lg tent 
pd £42 - 2356</t>
        </r>
      </text>
    </comment>
    <comment ref="C85" authorId="0">
      <text>
        <r>
          <rPr>
            <b/>
            <sz val="8"/>
            <color indexed="81"/>
            <rFont val="Tahoma"/>
            <family val="2"/>
          </rPr>
          <t xml:space="preserve">LJ VN09BGF
</t>
        </r>
        <r>
          <rPr>
            <sz val="8"/>
            <color indexed="81"/>
            <rFont val="Tahoma"/>
            <family val="2"/>
          </rPr>
          <t>£24 ref 1768</t>
        </r>
        <r>
          <rPr>
            <b/>
            <sz val="8"/>
            <color indexed="81"/>
            <rFont val="Tahoma"/>
            <family val="2"/>
          </rPr>
          <t xml:space="preserve">
</t>
        </r>
        <r>
          <rPr>
            <sz val="8"/>
            <color indexed="81"/>
            <rFont val="Tahoma"/>
            <family val="2"/>
          </rPr>
          <t>sm camper + sm pop tent instead of awning: No elec so charged for large tent + 2
07473 877870</t>
        </r>
        <r>
          <rPr>
            <sz val="8"/>
            <color indexed="81"/>
            <rFont val="Tahoma"/>
            <family val="2"/>
          </rPr>
          <t xml:space="preserve">
</t>
        </r>
      </text>
    </comment>
    <comment ref="K85" authorId="0">
      <text>
        <r>
          <rPr>
            <sz val="8"/>
            <color indexed="81"/>
            <rFont val="Tahoma"/>
            <family val="2"/>
          </rPr>
          <t>GJ09 AGV   VA02 TFV
2 cars sm tent
pd £22 - 2133</t>
        </r>
      </text>
    </comment>
    <comment ref="O85" authorId="0">
      <text>
        <r>
          <rPr>
            <b/>
            <sz val="8"/>
            <color indexed="81"/>
            <rFont val="Tahoma"/>
            <family val="2"/>
          </rPr>
          <t>SM - LD12 MOV</t>
        </r>
        <r>
          <rPr>
            <sz val="8"/>
            <color indexed="81"/>
            <rFont val="Tahoma"/>
            <family val="2"/>
          </rPr>
          <t xml:space="preserve">
07941 272378
1 girl on own BB4
pd £17 - 2222
</t>
        </r>
      </text>
    </comment>
    <comment ref="P85" authorId="0">
      <text>
        <r>
          <rPr>
            <b/>
            <sz val="8"/>
            <color indexed="81"/>
            <rFont val="Tahoma"/>
            <family val="2"/>
          </rPr>
          <t>SM -  VK10 OTX</t>
        </r>
        <r>
          <rPr>
            <sz val="8"/>
            <color indexed="81"/>
            <rFont val="Tahoma"/>
            <family val="2"/>
          </rPr>
          <t xml:space="preserve">
01489 387000
pd £24 - 2201
charged as if lg tent no elec
now 10 n so owes</t>
        </r>
      </text>
    </comment>
    <comment ref="B86" authorId="0">
      <text>
        <r>
          <rPr>
            <b/>
            <sz val="8"/>
            <color indexed="81"/>
            <rFont val="Tahoma"/>
            <family val="2"/>
          </rPr>
          <t>SM - CN15 VYW</t>
        </r>
        <r>
          <rPr>
            <sz val="8"/>
            <color indexed="81"/>
            <rFont val="Tahoma"/>
            <family val="2"/>
          </rPr>
          <t xml:space="preserve">
07480 851591
sm tent 1 man
pd £40 - 2000</t>
        </r>
      </text>
    </comment>
    <comment ref="D86" authorId="0">
      <text>
        <r>
          <rPr>
            <b/>
            <sz val="8"/>
            <color indexed="81"/>
            <rFont val="Tahoma"/>
            <family val="2"/>
          </rPr>
          <t xml:space="preserve">LJ  A6FGP
</t>
        </r>
        <r>
          <rPr>
            <sz val="8"/>
            <color indexed="81"/>
            <rFont val="Tahoma"/>
            <family val="2"/>
          </rPr>
          <t xml:space="preserve">£20 ref 1811
tent + 2 + 2 dogs
07976 233656
</t>
        </r>
      </text>
    </comment>
    <comment ref="K86" authorId="0">
      <text>
        <r>
          <rPr>
            <b/>
            <sz val="8"/>
            <color indexed="81"/>
            <rFont val="Tahoma"/>
            <family val="2"/>
          </rPr>
          <t>SM -  R230 AAG</t>
        </r>
        <r>
          <rPr>
            <sz val="8"/>
            <color indexed="81"/>
            <rFont val="Tahoma"/>
            <family val="2"/>
          </rPr>
          <t xml:space="preserve">
07479 464 942
sm tent 4 + ex car
pd £30 - 2143</t>
        </r>
      </text>
    </comment>
    <comment ref="L86" authorId="0">
      <text>
        <r>
          <rPr>
            <b/>
            <sz val="8"/>
            <color indexed="81"/>
            <rFont val="Tahoma"/>
            <family val="2"/>
          </rPr>
          <t>SM -  BV03 VTA
pd £17.50 - 2085
2 + dog</t>
        </r>
        <r>
          <rPr>
            <sz val="8"/>
            <color indexed="81"/>
            <rFont val="Tahoma"/>
            <family val="2"/>
          </rPr>
          <t xml:space="preserve">
</t>
        </r>
      </text>
    </comment>
    <comment ref="Q86" authorId="0">
      <text>
        <r>
          <rPr>
            <b/>
            <sz val="8"/>
            <color indexed="81"/>
            <rFont val="Tahoma"/>
            <family val="2"/>
          </rPr>
          <t>SM - no car</t>
        </r>
        <r>
          <rPr>
            <sz val="8"/>
            <color indexed="81"/>
            <rFont val="Tahoma"/>
            <family val="2"/>
          </rPr>
          <t xml:space="preserve">
07833 478684
4man tent 2 with motorbike
pd £60 - 2013</t>
        </r>
      </text>
    </comment>
    <comment ref="T86" authorId="0">
      <text>
        <r>
          <rPr>
            <b/>
            <sz val="8"/>
            <color indexed="81"/>
            <rFont val="Tahoma"/>
            <family val="2"/>
          </rPr>
          <t>SM - ET06 XHG</t>
        </r>
        <r>
          <rPr>
            <sz val="8"/>
            <color indexed="81"/>
            <rFont val="Tahoma"/>
            <family val="2"/>
          </rPr>
          <t xml:space="preserve">
Dr Hamilton
07719 688288
sm tent 2 for boat show
pd £20 - 2069</t>
        </r>
      </text>
    </comment>
    <comment ref="V86" authorId="0">
      <text>
        <r>
          <rPr>
            <b/>
            <sz val="8"/>
            <color indexed="81"/>
            <rFont val="Tahoma"/>
            <family val="2"/>
          </rPr>
          <t>SM -  CN66 JUW</t>
        </r>
        <r>
          <rPr>
            <sz val="8"/>
            <color indexed="81"/>
            <rFont val="Tahoma"/>
            <family val="2"/>
          </rPr>
          <t xml:space="preserve">
07927666484
pd £20 - 2258</t>
        </r>
      </text>
    </comment>
    <comment ref="X86" authorId="0">
      <text>
        <r>
          <rPr>
            <b/>
            <sz val="8"/>
            <color indexed="81"/>
            <rFont val="Tahoma"/>
            <family val="2"/>
          </rPr>
          <t>SM -  VE11 ZYG</t>
        </r>
        <r>
          <rPr>
            <sz val="8"/>
            <color indexed="81"/>
            <rFont val="Tahoma"/>
            <family val="2"/>
          </rPr>
          <t xml:space="preserve">
07734 700 861
2 + dog
pd £21.50 - 2325 Problems with electrics on car, Sorted now, Late stay paid in full £10 Ref : 2331</t>
        </r>
      </text>
    </comment>
    <comment ref="AC86" authorId="0">
      <text>
        <r>
          <rPr>
            <b/>
            <sz val="8"/>
            <color indexed="81"/>
            <rFont val="Tahoma"/>
            <family val="2"/>
          </rPr>
          <t xml:space="preserve">SM   -   SM54 NXW
</t>
        </r>
        <r>
          <rPr>
            <sz val="8"/>
            <color indexed="81"/>
            <rFont val="Tahoma"/>
            <family val="2"/>
          </rPr>
          <t xml:space="preserve">
pd £51 - 2367</t>
        </r>
        <r>
          <rPr>
            <b/>
            <sz val="8"/>
            <color indexed="81"/>
            <rFont val="Tahoma"/>
            <family val="2"/>
          </rPr>
          <t xml:space="preserve">
</t>
        </r>
        <r>
          <rPr>
            <sz val="8"/>
            <color indexed="81"/>
            <rFont val="Tahoma"/>
            <family val="2"/>
          </rPr>
          <t xml:space="preserve">4 man tent + 1
07713131312
</t>
        </r>
      </text>
    </comment>
    <comment ref="D87" authorId="0">
      <text>
        <r>
          <rPr>
            <b/>
            <sz val="8"/>
            <color indexed="81"/>
            <rFont val="Tahoma"/>
            <family val="2"/>
          </rPr>
          <t>SM - AS08 YXA</t>
        </r>
        <r>
          <rPr>
            <sz val="8"/>
            <color indexed="81"/>
            <rFont val="Tahoma"/>
            <family val="2"/>
          </rPr>
          <t xml:space="preserve">
07585 8002507
pd £20 - 1854</t>
        </r>
      </text>
    </comment>
    <comment ref="K87" authorId="0">
      <text>
        <r>
          <rPr>
            <b/>
            <sz val="8"/>
            <color indexed="81"/>
            <rFont val="Tahoma"/>
            <family val="2"/>
          </rPr>
          <t>SM</t>
        </r>
        <r>
          <rPr>
            <sz val="8"/>
            <color indexed="81"/>
            <rFont val="Tahoma"/>
            <family val="2"/>
          </rPr>
          <t xml:space="preserve">
pd £17 - 2146</t>
        </r>
      </text>
    </comment>
    <comment ref="P87" authorId="0">
      <text>
        <r>
          <rPr>
            <b/>
            <sz val="8"/>
            <color indexed="81"/>
            <rFont val="Tahoma"/>
            <family val="2"/>
          </rPr>
          <t>lw
AV16AHG
07979748702
TENT 2 adults 3 nites
£60pd</t>
        </r>
        <r>
          <rPr>
            <sz val="8"/>
            <color indexed="81"/>
            <rFont val="Tahoma"/>
            <family val="2"/>
          </rPr>
          <t xml:space="preserve">
</t>
        </r>
      </text>
    </comment>
    <comment ref="V87" authorId="0">
      <text>
        <r>
          <rPr>
            <b/>
            <sz val="8"/>
            <color indexed="81"/>
            <rFont val="Tahoma"/>
            <family val="2"/>
          </rPr>
          <t>SM</t>
        </r>
        <r>
          <rPr>
            <sz val="8"/>
            <color indexed="81"/>
            <rFont val="Tahoma"/>
            <family val="2"/>
          </rPr>
          <t xml:space="preserve">
pd £40 2237</t>
        </r>
      </text>
    </comment>
    <comment ref="X87" authorId="0">
      <text>
        <r>
          <rPr>
            <b/>
            <sz val="8"/>
            <color indexed="81"/>
            <rFont val="Tahoma"/>
            <family val="2"/>
          </rPr>
          <t>WM - R468 HAP</t>
        </r>
        <r>
          <rPr>
            <sz val="8"/>
            <color indexed="81"/>
            <rFont val="Tahoma"/>
            <family val="2"/>
          </rPr>
          <t xml:space="preserve">
07887788547 - Michelle
02086137400  - work
told No elec as fully booked
2 + 2 req grass pitch  BB4
pd £31 - 2284</t>
        </r>
      </text>
    </comment>
    <comment ref="Y87" authorId="0">
      <text>
        <r>
          <rPr>
            <b/>
            <sz val="8"/>
            <color indexed="81"/>
            <rFont val="Tahoma"/>
            <family val="2"/>
          </rPr>
          <t>SM - OU05 HUK</t>
        </r>
        <r>
          <rPr>
            <sz val="8"/>
            <color indexed="81"/>
            <rFont val="Tahoma"/>
            <family val="2"/>
          </rPr>
          <t xml:space="preserve">
07762 834976
Bongo 2 + 2
pd £31 - 2286</t>
        </r>
      </text>
    </comment>
    <comment ref="B88" authorId="0">
      <text>
        <r>
          <rPr>
            <b/>
            <sz val="8"/>
            <color indexed="81"/>
            <rFont val="Tahoma"/>
            <family val="2"/>
          </rPr>
          <t>LJ    CE62 LLD</t>
        </r>
        <r>
          <rPr>
            <sz val="8"/>
            <color indexed="81"/>
            <rFont val="Tahoma"/>
            <family val="2"/>
          </rPr>
          <t xml:space="preserve">
</t>
        </r>
        <r>
          <rPr>
            <sz val="8"/>
            <color indexed="81"/>
            <rFont val="Tahoma"/>
            <family val="2"/>
          </rPr>
          <t>£131 ref 1986
3 man tent + 2
07534 258935</t>
        </r>
      </text>
    </comment>
    <comment ref="L88" authorId="0">
      <text>
        <r>
          <rPr>
            <b/>
            <sz val="8"/>
            <color indexed="81"/>
            <rFont val="Tahoma"/>
            <family val="2"/>
          </rPr>
          <t>SM -  YG56 NPJ</t>
        </r>
        <r>
          <rPr>
            <sz val="8"/>
            <color indexed="81"/>
            <rFont val="Tahoma"/>
            <family val="2"/>
          </rPr>
          <t xml:space="preserve">
07976 530196
4 man tent 2 + dog
pd £37 - 2169</t>
        </r>
      </text>
    </comment>
    <comment ref="Q88" authorId="0">
      <text>
        <r>
          <rPr>
            <b/>
            <sz val="8"/>
            <color indexed="81"/>
            <rFont val="Tahoma"/>
            <family val="2"/>
          </rPr>
          <t>SM -  WJ56 ESN</t>
        </r>
        <r>
          <rPr>
            <sz val="8"/>
            <color indexed="81"/>
            <rFont val="Tahoma"/>
            <family val="2"/>
          </rPr>
          <t xml:space="preserve">
07818 221834
pd ££48 - 2091</t>
        </r>
      </text>
    </comment>
    <comment ref="T88" authorId="0">
      <text>
        <r>
          <rPr>
            <b/>
            <sz val="8"/>
            <color indexed="81"/>
            <rFont val="Tahoma"/>
            <family val="2"/>
          </rPr>
          <t>SM -  BJ55 RKCE</t>
        </r>
        <r>
          <rPr>
            <sz val="8"/>
            <color indexed="81"/>
            <rFont val="Tahoma"/>
            <family val="2"/>
          </rPr>
          <t xml:space="preserve">
pd £40 - 2273</t>
        </r>
      </text>
    </comment>
    <comment ref="V88" authorId="0">
      <text>
        <r>
          <rPr>
            <b/>
            <sz val="8"/>
            <color indexed="81"/>
            <rFont val="Tahoma"/>
            <family val="2"/>
          </rPr>
          <t xml:space="preserve">SM -  BV03 VTA
0753 222 6584
</t>
        </r>
        <r>
          <rPr>
            <sz val="8"/>
            <color indexed="81"/>
            <rFont val="Tahoma"/>
            <family val="2"/>
          </rPr>
          <t xml:space="preserve">pd £21.50 - 2300
2 + dog
</t>
        </r>
      </text>
    </comment>
    <comment ref="X88" authorId="0">
      <text>
        <r>
          <rPr>
            <b/>
            <sz val="8"/>
            <color indexed="81"/>
            <rFont val="Tahoma"/>
            <family val="2"/>
          </rPr>
          <t>SM -  YN57 LPF</t>
        </r>
        <r>
          <rPr>
            <sz val="8"/>
            <color indexed="81"/>
            <rFont val="Tahoma"/>
            <family val="2"/>
          </rPr>
          <t xml:space="preserve">
Sheila - 07734 914 376
VW  2 No elec
pd £25 - 2296</t>
        </r>
      </text>
    </comment>
    <comment ref="B89" authorId="0">
      <text>
        <r>
          <rPr>
            <b/>
            <sz val="8"/>
            <color indexed="81"/>
            <rFont val="Tahoma"/>
            <family val="2"/>
          </rPr>
          <t>Sm  rock up NO CAR</t>
        </r>
        <r>
          <rPr>
            <sz val="8"/>
            <color indexed="81"/>
            <rFont val="Tahoma"/>
            <family val="2"/>
          </rPr>
          <t xml:space="preserve">
2  + 2 lg tent
pd £60 - 2052</t>
        </r>
      </text>
    </comment>
    <comment ref="Q89" authorId="0">
      <text>
        <r>
          <rPr>
            <b/>
            <sz val="8"/>
            <color indexed="81"/>
            <rFont val="Tahoma"/>
            <family val="2"/>
          </rPr>
          <t xml:space="preserve">CS: E111ETM ,07767157044, 
</t>
        </r>
        <r>
          <rPr>
            <sz val="8"/>
            <color indexed="81"/>
            <rFont val="Tahoma"/>
            <family val="2"/>
          </rPr>
          <t>VW, 2 Adults, 
Paid in full £44.00 Ref: 1189. Requested non electric pitch, Took £3 off price per day.</t>
        </r>
      </text>
    </comment>
    <comment ref="V89" authorId="0">
      <text>
        <r>
          <rPr>
            <b/>
            <sz val="8"/>
            <color indexed="81"/>
            <rFont val="Tahoma"/>
            <family val="2"/>
          </rPr>
          <t>Me:</t>
        </r>
        <r>
          <rPr>
            <sz val="8"/>
            <color indexed="81"/>
            <rFont val="Tahoma"/>
            <family val="2"/>
          </rPr>
          <t xml:space="preserve">
cyle pd £16 - 2308</t>
        </r>
      </text>
    </comment>
    <comment ref="Y89" authorId="0">
      <text>
        <r>
          <rPr>
            <b/>
            <sz val="8"/>
            <color indexed="81"/>
            <rFont val="Tahoma"/>
            <family val="2"/>
          </rPr>
          <t>SM  - KF16 XUM</t>
        </r>
        <r>
          <rPr>
            <sz val="8"/>
            <color indexed="81"/>
            <rFont val="Tahoma"/>
            <family val="2"/>
          </rPr>
          <t xml:space="preserve">
07539 516+266
pdf £40 - 2319</t>
        </r>
      </text>
    </comment>
    <comment ref="G90" authorId="0">
      <text>
        <r>
          <rPr>
            <b/>
            <sz val="8"/>
            <color indexed="81"/>
            <rFont val="Tahoma"/>
            <family val="2"/>
          </rPr>
          <t>SM - no car</t>
        </r>
        <r>
          <rPr>
            <sz val="8"/>
            <color indexed="81"/>
            <rFont val="Tahoma"/>
            <family val="2"/>
          </rPr>
          <t xml:space="preserve">
German NAME but dutch young girl rock up at midnight! - Gabrielle
Pd £42 - 2100</t>
        </r>
      </text>
    </comment>
    <comment ref="M90" authorId="0">
      <text>
        <r>
          <rPr>
            <b/>
            <sz val="8"/>
            <color indexed="81"/>
            <rFont val="Tahoma"/>
            <family val="2"/>
          </rPr>
          <t>SM -  NO car</t>
        </r>
        <r>
          <rPr>
            <sz val="8"/>
            <color indexed="81"/>
            <rFont val="Tahoma"/>
            <family val="2"/>
          </rPr>
          <t xml:space="preserve">
pd for extra 4n
pd £56 - 2190</t>
        </r>
      </text>
    </comment>
    <comment ref="Q90" authorId="0">
      <text>
        <r>
          <rPr>
            <b/>
            <sz val="8"/>
            <color indexed="81"/>
            <rFont val="Tahoma"/>
            <family val="2"/>
          </rPr>
          <t>SM -  SB12 RWL</t>
        </r>
        <r>
          <rPr>
            <sz val="8"/>
            <color indexed="81"/>
            <rFont val="Tahoma"/>
            <family val="2"/>
          </rPr>
          <t xml:space="preserve">
07714 122 127
4 man tent 2 persons
pd £60 - 2153</t>
        </r>
      </text>
    </comment>
    <comment ref="X90" authorId="0">
      <text>
        <r>
          <rPr>
            <b/>
            <sz val="8"/>
            <color indexed="81"/>
            <rFont val="Tahoma"/>
            <family val="2"/>
          </rPr>
          <t>SM - MKZ 3481</t>
        </r>
        <r>
          <rPr>
            <sz val="8"/>
            <color indexed="81"/>
            <rFont val="Tahoma"/>
            <family val="2"/>
          </rPr>
          <t xml:space="preserve">
07919018800
6,1m  2 Told no elec
pd £50 - 2204</t>
        </r>
      </text>
    </comment>
    <comment ref="Q91" authorId="0">
      <text>
        <r>
          <rPr>
            <b/>
            <sz val="8"/>
            <color indexed="81"/>
            <rFont val="Tahoma"/>
            <family val="2"/>
          </rPr>
          <t>SM - PG04 XCV</t>
        </r>
        <r>
          <rPr>
            <sz val="8"/>
            <color indexed="81"/>
            <rFont val="Tahoma"/>
            <family val="2"/>
          </rPr>
          <t xml:space="preserve">
07768 226445
20'  M/H - friends on pl 20
pd £75 - 2012
pd £24 - 2236 NO elc  1n then move to pl 38</t>
        </r>
      </text>
    </comment>
    <comment ref="R91" authorId="0">
      <text>
        <r>
          <rPr>
            <b/>
            <sz val="8"/>
            <color indexed="81"/>
            <rFont val="Tahoma"/>
            <family val="2"/>
          </rPr>
          <t>SM -  M557 VYG</t>
        </r>
        <r>
          <rPr>
            <sz val="8"/>
            <color indexed="81"/>
            <rFont val="Tahoma"/>
            <family val="2"/>
          </rPr>
          <t xml:space="preserve">
07786633959
pd £20 - 2181</t>
        </r>
      </text>
    </comment>
    <comment ref="X91" authorId="0">
      <text>
        <r>
          <rPr>
            <b/>
            <sz val="8"/>
            <color indexed="81"/>
            <rFont val="Tahoma"/>
            <family val="2"/>
          </rPr>
          <t>SM -  GL63 AYF</t>
        </r>
        <r>
          <rPr>
            <sz val="8"/>
            <color indexed="81"/>
            <rFont val="Tahoma"/>
            <family val="2"/>
          </rPr>
          <t xml:space="preserve">
07966 529 843
med tent 2 persons
pd £40 - 2321</t>
        </r>
      </text>
    </comment>
    <comment ref="C92" authorId="0">
      <text>
        <r>
          <rPr>
            <b/>
            <sz val="8"/>
            <color indexed="81"/>
            <rFont val="Tahoma"/>
            <family val="2"/>
          </rPr>
          <t>SM</t>
        </r>
        <r>
          <rPr>
            <sz val="8"/>
            <color indexed="81"/>
            <rFont val="Tahoma"/>
            <family val="2"/>
          </rPr>
          <t xml:space="preserve">
07763 133592
Linda Crotty's brother
pd £45 - 1654</t>
        </r>
      </text>
    </comment>
    <comment ref="Q92" authorId="0">
      <text>
        <r>
          <rPr>
            <b/>
            <sz val="8"/>
            <color indexed="81"/>
            <rFont val="Tahoma"/>
            <family val="2"/>
          </rPr>
          <t>SM  OV60 ZZL</t>
        </r>
        <r>
          <rPr>
            <sz val="8"/>
            <color indexed="81"/>
            <rFont val="Tahoma"/>
            <family val="2"/>
          </rPr>
          <t xml:space="preserve">
Eriba  2 no elec
pd £50  - 2242</t>
        </r>
      </text>
    </comment>
    <comment ref="Y92" authorId="0">
      <text>
        <r>
          <rPr>
            <b/>
            <sz val="8"/>
            <color indexed="81"/>
            <rFont val="Tahoma"/>
            <family val="2"/>
          </rPr>
          <t>SM</t>
        </r>
        <r>
          <rPr>
            <sz val="8"/>
            <color indexed="81"/>
            <rFont val="Tahoma"/>
            <family val="2"/>
          </rPr>
          <t xml:space="preserve">
07732 312593
sm 2 persons
jpd £20 - 2285</t>
        </r>
      </text>
    </comment>
    <comment ref="Q93" authorId="0">
      <text>
        <r>
          <rPr>
            <b/>
            <sz val="8"/>
            <color indexed="81"/>
            <rFont val="Tahoma"/>
            <family val="2"/>
          </rPr>
          <t>SM - WA06 LJL - car LL10 VHH</t>
        </r>
        <r>
          <rPr>
            <sz val="8"/>
            <color indexed="81"/>
            <rFont val="Tahoma"/>
            <family val="2"/>
          </rPr>
          <t xml:space="preserve">
078778805477
6.5m  2 late booking no elec
pd £56 - 2203</t>
        </r>
      </text>
    </comment>
    <comment ref="Y93" authorId="0">
      <text>
        <r>
          <rPr>
            <b/>
            <sz val="8"/>
            <color indexed="81"/>
            <rFont val="Tahoma"/>
            <family val="2"/>
          </rPr>
          <t xml:space="preserve">CS: 2 adults, paid in full £40.00 Ref: 70.
</t>
        </r>
      </text>
    </comment>
    <comment ref="P94" authorId="0">
      <text>
        <r>
          <rPr>
            <b/>
            <sz val="8"/>
            <color indexed="81"/>
            <rFont val="Tahoma"/>
            <family val="2"/>
          </rPr>
          <t xml:space="preserve">LJ  Y840 KLG
AY06 DVF </t>
        </r>
        <r>
          <rPr>
            <sz val="8"/>
            <color indexed="81"/>
            <rFont val="Tahoma"/>
            <family val="2"/>
          </rPr>
          <t>girl friends</t>
        </r>
        <r>
          <rPr>
            <b/>
            <sz val="8"/>
            <color indexed="81"/>
            <rFont val="Tahoma"/>
            <family val="2"/>
          </rPr>
          <t xml:space="preserve">
</t>
        </r>
        <r>
          <rPr>
            <sz val="8"/>
            <color indexed="81"/>
            <rFont val="Tahoma"/>
            <family val="2"/>
          </rPr>
          <t>£20 deposit 1452
£230   -  2178
07580 777467</t>
        </r>
      </text>
    </comment>
    <comment ref="Q96" authorId="0">
      <text>
        <r>
          <rPr>
            <b/>
            <sz val="8"/>
            <color indexed="81"/>
            <rFont val="Tahoma"/>
            <family val="2"/>
          </rPr>
          <t>SM -  T363 JCH</t>
        </r>
        <r>
          <rPr>
            <sz val="8"/>
            <color indexed="81"/>
            <rFont val="Tahoma"/>
            <family val="2"/>
          </rPr>
          <t xml:space="preserve">
07715465123
18'  2n elec then 1n No elc
pd £69 - 2199</t>
        </r>
      </text>
    </comment>
    <comment ref="R97" authorId="0">
      <text>
        <r>
          <rPr>
            <b/>
            <sz val="8"/>
            <color indexed="81"/>
            <rFont val="Tahoma"/>
            <family val="2"/>
          </rPr>
          <t>SM -  LP12 VTW</t>
        </r>
        <r>
          <rPr>
            <sz val="8"/>
            <color indexed="81"/>
            <rFont val="Tahoma"/>
            <family val="2"/>
          </rPr>
          <t xml:space="preserve">
07533498116
son at uni
sm camper no elec as full
pd £25 - 2261</t>
        </r>
      </text>
    </comment>
    <comment ref="P98" authorId="0">
      <text>
        <r>
          <rPr>
            <b/>
            <sz val="8"/>
            <color indexed="81"/>
            <rFont val="Tahoma"/>
            <family val="2"/>
          </rPr>
          <t>SM - BX15 GFA</t>
        </r>
        <r>
          <rPr>
            <sz val="8"/>
            <color indexed="81"/>
            <rFont val="Tahoma"/>
            <family val="2"/>
          </rPr>
          <t xml:space="preserve">
077114850
22'  NO elec as full
pd £56 - 2255</t>
        </r>
      </text>
    </comment>
    <comment ref="R98" authorId="0">
      <text>
        <r>
          <rPr>
            <b/>
            <sz val="8"/>
            <color indexed="81"/>
            <rFont val="Tahoma"/>
            <family val="2"/>
          </rPr>
          <t xml:space="preserve">LJ YT10 VUE
</t>
        </r>
        <r>
          <rPr>
            <sz val="8"/>
            <color indexed="81"/>
            <rFont val="Tahoma"/>
            <family val="2"/>
          </rPr>
          <t>£20 ref 1561
Med Tent + 2
knows whiteboard and code
07767 840339</t>
        </r>
      </text>
    </comment>
    <comment ref="Q99" authorId="0">
      <text>
        <r>
          <rPr>
            <b/>
            <sz val="8"/>
            <color indexed="81"/>
            <rFont val="Tahoma"/>
            <family val="2"/>
          </rPr>
          <t>SM - DA61 NGX</t>
        </r>
        <r>
          <rPr>
            <sz val="8"/>
            <color indexed="81"/>
            <rFont val="Tahoma"/>
            <family val="2"/>
          </rPr>
          <t xml:space="preserve">
07793944836
son at unit
med tent 2  4 + 2 cars
pd £87 - 2256</t>
        </r>
      </text>
    </comment>
    <comment ref="P100" authorId="0">
      <text>
        <r>
          <rPr>
            <b/>
            <sz val="8"/>
            <color indexed="81"/>
            <rFont val="Tahoma"/>
            <family val="2"/>
          </rPr>
          <t>Me:</t>
        </r>
        <r>
          <rPr>
            <sz val="8"/>
            <color indexed="81"/>
            <rFont val="Tahoma"/>
            <family val="2"/>
          </rPr>
          <t xml:space="preserve">
CZ  25V 9598
2 tents 8 persons
pd £64 - 2231</t>
        </r>
      </text>
    </comment>
    <comment ref="Q100" authorId="0">
      <text>
        <r>
          <rPr>
            <b/>
            <sz val="8"/>
            <color indexed="81"/>
            <rFont val="Tahoma"/>
            <family val="2"/>
          </rPr>
          <t>SM</t>
        </r>
        <r>
          <rPr>
            <sz val="8"/>
            <color indexed="81"/>
            <rFont val="Tahoma"/>
            <family val="2"/>
          </rPr>
          <t xml:space="preserve">
07982234786
ik to move as told no elec
pd £25 - 2249</t>
        </r>
      </text>
    </comment>
    <comment ref="R100" authorId="0">
      <text>
        <r>
          <rPr>
            <b/>
            <sz val="8"/>
            <color indexed="81"/>
            <rFont val="Tahoma"/>
            <family val="2"/>
          </rPr>
          <t>SM - YK16EDG</t>
        </r>
        <r>
          <rPr>
            <sz val="8"/>
            <color indexed="81"/>
            <rFont val="Tahoma"/>
            <family val="2"/>
          </rPr>
          <t xml:space="preserve">
07717 895 878
3 x 4 man tents
2 + 2 in each
pd £78 - 2213</t>
        </r>
      </text>
    </comment>
    <comment ref="R101" authorId="0">
      <text>
        <r>
          <rPr>
            <b/>
            <sz val="8"/>
            <color indexed="81"/>
            <rFont val="Tahoma"/>
            <family val="2"/>
          </rPr>
          <t>SM - YK16EDG</t>
        </r>
        <r>
          <rPr>
            <sz val="8"/>
            <color indexed="81"/>
            <rFont val="Tahoma"/>
            <family val="2"/>
          </rPr>
          <t xml:space="preserve">
07717 895 878
3 x 4 man tents
2 + 2 in each
pd £78 - 2213</t>
        </r>
      </text>
    </comment>
    <comment ref="R102" authorId="0">
      <text>
        <r>
          <rPr>
            <b/>
            <sz val="8"/>
            <color indexed="81"/>
            <rFont val="Tahoma"/>
            <family val="2"/>
          </rPr>
          <t>SM - YK16EDG</t>
        </r>
        <r>
          <rPr>
            <sz val="8"/>
            <color indexed="81"/>
            <rFont val="Tahoma"/>
            <family val="2"/>
          </rPr>
          <t xml:space="preserve">
07717 895 878
3 x 4 man tents
2 + 2 in each
pd £78 - 2213</t>
        </r>
      </text>
    </comment>
    <comment ref="Q103" authorId="0">
      <text>
        <r>
          <rPr>
            <b/>
            <sz val="8"/>
            <color indexed="81"/>
            <rFont val="Tahoma"/>
            <family val="2"/>
          </rPr>
          <t>SM</t>
        </r>
        <r>
          <rPr>
            <sz val="8"/>
            <color indexed="81"/>
            <rFont val="Tahoma"/>
            <family val="2"/>
          </rPr>
          <t xml:space="preserve">
pd £32 - 2211</t>
        </r>
      </text>
    </comment>
    <comment ref="R103" authorId="0">
      <text>
        <r>
          <rPr>
            <b/>
            <sz val="8"/>
            <color indexed="81"/>
            <rFont val="Tahoma"/>
            <family val="2"/>
          </rPr>
          <t>SM -  ME10 2DR</t>
        </r>
        <r>
          <rPr>
            <sz val="8"/>
            <color indexed="81"/>
            <rFont val="Tahoma"/>
            <family val="2"/>
          </rPr>
          <t xml:space="preserve">
pd £20 - 2183</t>
        </r>
      </text>
    </comment>
    <comment ref="Q104" authorId="0">
      <text>
        <r>
          <rPr>
            <b/>
            <sz val="8"/>
            <color indexed="81"/>
            <rFont val="Tahoma"/>
            <family val="2"/>
          </rPr>
          <t>Me:  YM53 ZFW</t>
        </r>
        <r>
          <rPr>
            <sz val="8"/>
            <color indexed="81"/>
            <rFont val="Tahoma"/>
            <family val="2"/>
          </rPr>
          <t xml:space="preserve">
NO PAPERWORK ?
pd   -  1637</t>
        </r>
      </text>
    </comment>
    <comment ref="R105" authorId="0">
      <text>
        <r>
          <rPr>
            <b/>
            <sz val="8"/>
            <color indexed="81"/>
            <rFont val="Tahoma"/>
            <family val="2"/>
          </rPr>
          <t>SM -  J923 PBV</t>
        </r>
        <r>
          <rPr>
            <sz val="8"/>
            <color indexed="81"/>
            <rFont val="Tahoma"/>
            <family val="2"/>
          </rPr>
          <t xml:space="preserve">
07527 251037
daughter uni
pd £25 - 2260</t>
        </r>
      </text>
    </comment>
    <comment ref="R106" authorId="0">
      <text>
        <r>
          <rPr>
            <b/>
            <sz val="8"/>
            <color indexed="81"/>
            <rFont val="Tahoma"/>
            <family val="2"/>
          </rPr>
          <t>SM -  LP12 VTW</t>
        </r>
        <r>
          <rPr>
            <sz val="8"/>
            <color indexed="81"/>
            <rFont val="Tahoma"/>
            <family val="2"/>
          </rPr>
          <t xml:space="preserve">
lg tent 2 -  sm tent 1 person
pd £44 - 2262</t>
        </r>
      </text>
    </comment>
    <comment ref="R107" authorId="0">
      <text>
        <r>
          <rPr>
            <b/>
            <sz val="8"/>
            <color indexed="81"/>
            <rFont val="Tahoma"/>
            <family val="2"/>
          </rPr>
          <t>SM -  LP12 VTW</t>
        </r>
        <r>
          <rPr>
            <sz val="8"/>
            <color indexed="81"/>
            <rFont val="Tahoma"/>
            <family val="2"/>
          </rPr>
          <t xml:space="preserve">
lg tent 2 -  sm tent 1 person
pd £44 - 2262</t>
        </r>
      </text>
    </comment>
    <comment ref="R108" authorId="0">
      <text>
        <r>
          <rPr>
            <b/>
            <sz val="8"/>
            <color indexed="81"/>
            <rFont val="Tahoma"/>
            <family val="2"/>
          </rPr>
          <t>SM -  FE51 UOG</t>
        </r>
        <r>
          <rPr>
            <sz val="8"/>
            <color indexed="81"/>
            <rFont val="Tahoma"/>
            <family val="2"/>
          </rPr>
          <t xml:space="preserve">
07980 591 701
21' 2 for boat show
pd £25 - 2264</t>
        </r>
      </text>
    </comment>
    <comment ref="R109" authorId="0">
      <text>
        <r>
          <rPr>
            <b/>
            <sz val="8"/>
            <color indexed="81"/>
            <rFont val="Tahoma"/>
            <family val="2"/>
          </rPr>
          <t>SM - W833 YAN</t>
        </r>
        <r>
          <rPr>
            <sz val="8"/>
            <color indexed="81"/>
            <rFont val="Tahoma"/>
            <family val="2"/>
          </rPr>
          <t xml:space="preserve">
0739 612 982
T.tent 2 + 3
pd £33 - 2265</t>
        </r>
      </text>
    </comment>
    <comment ref="R110" authorId="0">
      <text>
        <r>
          <rPr>
            <b/>
            <sz val="8"/>
            <color indexed="81"/>
            <rFont val="Tahoma"/>
            <family val="2"/>
          </rPr>
          <t>SM -  L8 40 BFK</t>
        </r>
        <r>
          <rPr>
            <sz val="8"/>
            <color indexed="81"/>
            <rFont val="Tahoma"/>
            <family val="2"/>
          </rPr>
          <t xml:space="preserve">
7m  3 persons
pd £32 - 2211</t>
        </r>
      </text>
    </comment>
    <comment ref="Q112" authorId="0">
      <text>
        <r>
          <rPr>
            <b/>
            <sz val="8"/>
            <color indexed="81"/>
            <rFont val="Tahoma"/>
            <family val="2"/>
          </rPr>
          <t>SM -  DA13 VEJ</t>
        </r>
        <r>
          <rPr>
            <sz val="8"/>
            <color indexed="81"/>
            <rFont val="Tahoma"/>
            <family val="2"/>
          </rPr>
          <t xml:space="preserve">
07515 329284     -  RV  Dave Jones
8.8m  2 for boat show
told late arrival bay move in morning to pitch
pd £84 - 2014</t>
        </r>
      </text>
    </comment>
    <comment ref="X112" authorId="0">
      <text>
        <r>
          <rPr>
            <b/>
            <sz val="8"/>
            <color indexed="81"/>
            <rFont val="Tahoma"/>
            <family val="2"/>
          </rPr>
          <t>SM - MF09 XFM</t>
        </r>
        <r>
          <rPr>
            <sz val="8"/>
            <color indexed="81"/>
            <rFont val="Tahoma"/>
            <family val="2"/>
          </rPr>
          <t xml:space="preserve">
came in to book
7m  2 from ferry told board
pd £25 - 2267
cancelled on day by email
ok to transfer before March 17</t>
        </r>
      </text>
    </comment>
    <comment ref="P113" authorId="0">
      <text>
        <r>
          <rPr>
            <b/>
            <sz val="8"/>
            <color indexed="81"/>
            <rFont val="Tahoma"/>
            <family val="2"/>
          </rPr>
          <t>SM - S2 GOK</t>
        </r>
        <r>
          <rPr>
            <sz val="8"/>
            <color indexed="81"/>
            <rFont val="Tahoma"/>
            <family val="2"/>
          </rPr>
          <t xml:space="preserve">
07803966126
Hard stand 24' for boat show
pd £56 - 1649
rang 22 Aug changed from 18th to 15th now 6n
balance due £112
cancelled on day  by email </t>
        </r>
      </text>
    </comment>
  </commentList>
</comments>
</file>

<file path=xl/comments10.xml><?xml version="1.0" encoding="utf-8"?>
<comments xmlns="http://schemas.openxmlformats.org/spreadsheetml/2006/main">
  <authors>
    <author>Me</author>
    <author>Camping</author>
  </authors>
  <commentList>
    <comment ref="K5" authorId="0">
      <text>
        <r>
          <rPr>
            <b/>
            <sz val="8"/>
            <color indexed="81"/>
            <rFont val="Tahoma"/>
            <family val="2"/>
          </rPr>
          <t xml:space="preserve">SM  -  </t>
        </r>
        <r>
          <rPr>
            <sz val="10"/>
            <color indexed="81"/>
            <rFont val="Tahoma"/>
            <family val="2"/>
          </rPr>
          <t xml:space="preserve"> 07917886561</t>
        </r>
        <r>
          <rPr>
            <b/>
            <sz val="8"/>
            <color indexed="81"/>
            <rFont val="Tahoma"/>
            <family val="2"/>
          </rPr>
          <t xml:space="preserve">
7m MH x 2   1nt
(for service at Dolphin)  
</t>
        </r>
        <r>
          <rPr>
            <sz val="8"/>
            <color indexed="81"/>
            <rFont val="Tahoma"/>
            <family val="2"/>
          </rPr>
          <t xml:space="preserve">pd £25 - 2209   HX14 CHK
SM - ex night Fri  pd £25 - 0106
</t>
        </r>
        <r>
          <rPr>
            <sz val="10"/>
            <color indexed="81"/>
            <rFont val="Tahoma"/>
            <family val="2"/>
          </rPr>
          <t>01656 711305
l</t>
        </r>
        <r>
          <rPr>
            <sz val="9"/>
            <color indexed="81"/>
            <rFont val="Tahoma"/>
            <family val="2"/>
          </rPr>
          <t>eft without bringing disabled key back so I still have her £10 deposit  came back Neil gave her the £10</t>
        </r>
      </text>
    </comment>
    <comment ref="V5" authorId="0">
      <text>
        <r>
          <rPr>
            <b/>
            <sz val="8"/>
            <color indexed="81"/>
            <rFont val="Tahoma"/>
            <family val="2"/>
          </rPr>
          <t>SM -  CT55 OGY</t>
        </r>
        <r>
          <rPr>
            <sz val="8"/>
            <color indexed="81"/>
            <rFont val="Tahoma"/>
            <family val="2"/>
          </rPr>
          <t xml:space="preserve">
07984 471 496
21'  1 man
pd £66 - 2518</t>
        </r>
      </text>
    </comment>
    <comment ref="AA5" authorId="0">
      <text>
        <r>
          <rPr>
            <b/>
            <sz val="8"/>
            <color indexed="81"/>
            <rFont val="Tahoma"/>
            <family val="2"/>
          </rPr>
          <t>SM -  N113 UCJ</t>
        </r>
        <r>
          <rPr>
            <sz val="8"/>
            <color indexed="81"/>
            <rFont val="Tahoma"/>
            <family val="2"/>
          </rPr>
          <t xml:space="preserve">
07754 841234
VW  2 for footvball
pd £22 - 2569</t>
        </r>
      </text>
    </comment>
    <comment ref="AC5" authorId="0">
      <text>
        <r>
          <rPr>
            <b/>
            <sz val="8"/>
            <color indexed="81"/>
            <rFont val="Tahoma"/>
            <family val="2"/>
          </rPr>
          <t xml:space="preserve">SM </t>
        </r>
        <r>
          <rPr>
            <sz val="8"/>
            <color indexed="81"/>
            <rFont val="Tahoma"/>
            <family val="2"/>
          </rPr>
          <t xml:space="preserve">
07747 118 269
VW  hired
pd £22 - 2577</t>
        </r>
      </text>
    </comment>
    <comment ref="AD5" authorId="0">
      <text>
        <r>
          <rPr>
            <b/>
            <sz val="8"/>
            <color indexed="81"/>
            <rFont val="Tahoma"/>
            <family val="2"/>
          </rPr>
          <t>SM -  EX60 CUJ</t>
        </r>
        <r>
          <rPr>
            <sz val="8"/>
            <color indexed="81"/>
            <rFont val="Tahoma"/>
            <family val="2"/>
          </rPr>
          <t xml:space="preserve">
01708372898
0798 477 4254
23'  2 near toilets + late stay
pd £85 - 2790</t>
        </r>
      </text>
    </comment>
    <comment ref="U6" authorId="0">
      <text>
        <r>
          <rPr>
            <b/>
            <sz val="8"/>
            <color indexed="81"/>
            <rFont val="Tahoma"/>
            <family val="2"/>
          </rPr>
          <t xml:space="preserve">  
</t>
        </r>
        <r>
          <rPr>
            <sz val="8"/>
            <color indexed="81"/>
            <rFont val="Tahoma"/>
            <family val="2"/>
          </rPr>
          <t>SM - KC53 TAV
077 999 285 99
moving house 20'  2 persons
moving to France
pd £50 - 2478
balance pd  £258 - 2488</t>
        </r>
      </text>
    </comment>
    <comment ref="V6" authorId="0">
      <text>
        <r>
          <rPr>
            <b/>
            <sz val="8"/>
            <color indexed="81"/>
            <rFont val="Tahoma"/>
            <family val="2"/>
          </rPr>
          <t>Me:</t>
        </r>
        <r>
          <rPr>
            <sz val="8"/>
            <color indexed="81"/>
            <rFont val="Tahoma"/>
            <family val="2"/>
          </rPr>
          <t xml:space="preserve">
 </t>
        </r>
      </text>
    </comment>
    <comment ref="V7" authorId="0">
      <text>
        <r>
          <rPr>
            <b/>
            <sz val="8"/>
            <color indexed="81"/>
            <rFont val="Tahoma"/>
            <family val="2"/>
          </rPr>
          <t>SM -  16499</t>
        </r>
        <r>
          <rPr>
            <sz val="8"/>
            <color indexed="81"/>
            <rFont val="Tahoma"/>
            <family val="2"/>
          </rPr>
          <t xml:space="preserve">
033 606 4888 65
7m from Gurnsey 2 + dog
pd £26.50 - 2538</t>
        </r>
      </text>
    </comment>
    <comment ref="W7" authorId="0">
      <text>
        <r>
          <rPr>
            <b/>
            <sz val="8"/>
            <color indexed="81"/>
            <rFont val="Tahoma"/>
            <family val="2"/>
          </rPr>
          <t>SM -  GX57 AXU</t>
        </r>
        <r>
          <rPr>
            <sz val="8"/>
            <color indexed="81"/>
            <rFont val="Tahoma"/>
            <family val="2"/>
          </rPr>
          <t xml:space="preserve">
0771 211 3141
eriba 1 n for ferry
pd £22 - 2492</t>
        </r>
      </text>
    </comment>
    <comment ref="X7" authorId="0">
      <text>
        <r>
          <rPr>
            <b/>
            <sz val="8"/>
            <color indexed="81"/>
            <rFont val="Tahoma"/>
            <family val="2"/>
          </rPr>
          <t>SM -  S689 AGH</t>
        </r>
        <r>
          <rPr>
            <sz val="8"/>
            <color indexed="81"/>
            <rFont val="Tahoma"/>
            <family val="2"/>
          </rPr>
          <t xml:space="preserve">
07925 440 401
mum + 12 &amp; 14yr
pd £40 - 2497</t>
        </r>
      </text>
    </comment>
    <comment ref="AC7" authorId="0">
      <text>
        <r>
          <rPr>
            <b/>
            <sz val="8"/>
            <color indexed="81"/>
            <rFont val="Tahoma"/>
            <family val="2"/>
          </rPr>
          <t>SM -  V4 SRN</t>
        </r>
        <r>
          <rPr>
            <sz val="8"/>
            <color indexed="81"/>
            <rFont val="Tahoma"/>
            <family val="2"/>
          </rPr>
          <t xml:space="preserve">
rang from 07963037521
07864 985 027
sm near toilets BB4
pd £132 - 2547</t>
        </r>
      </text>
    </comment>
    <comment ref="H8" authorId="0">
      <text>
        <r>
          <rPr>
            <b/>
            <sz val="8"/>
            <color indexed="81"/>
            <rFont val="Tahoma"/>
            <family val="2"/>
          </rPr>
          <t>SM -  KY55 ZHR</t>
        </r>
        <r>
          <rPr>
            <sz val="8"/>
            <color indexed="81"/>
            <rFont val="Tahoma"/>
            <family val="2"/>
          </rPr>
          <t xml:space="preserve">
0746 445 7013 Mum
0746 445 7014 Ashley
pd £17 - 2440</t>
        </r>
      </text>
    </comment>
    <comment ref="V8" authorId="0">
      <text>
        <r>
          <rPr>
            <b/>
            <sz val="8"/>
            <color indexed="81"/>
            <rFont val="Tahoma"/>
            <family val="2"/>
          </rPr>
          <t>CS: RO12OOW, 07417464522, 7M, 2 Adults, Paid in full £85.00, Ref 2504. I charged for 4 nights plus late stay, should have been 3 nights plus late stay, refunded 1 night. They are catching a ferry late, would like to stay until about 21:00hrs.</t>
        </r>
      </text>
    </comment>
    <comment ref="Z8" authorId="0">
      <text>
        <r>
          <rPr>
            <b/>
            <sz val="8"/>
            <color indexed="81"/>
            <rFont val="Tahoma"/>
            <family val="2"/>
          </rPr>
          <t>SM - YG08 VRF</t>
        </r>
        <r>
          <rPr>
            <sz val="8"/>
            <color indexed="81"/>
            <rFont val="Tahoma"/>
            <family val="2"/>
          </rPr>
          <t xml:space="preserve">
01424 853 430
20'  1 man on own
pd £308 - 2535</t>
        </r>
      </text>
    </comment>
    <comment ref="I9" authorId="0">
      <text>
        <r>
          <rPr>
            <b/>
            <sz val="8"/>
            <color indexed="81"/>
            <rFont val="Tahoma"/>
            <family val="2"/>
          </rPr>
          <t>Sm -  JU57 RNR</t>
        </r>
        <r>
          <rPr>
            <sz val="8"/>
            <color indexed="81"/>
            <rFont val="Tahoma"/>
            <family val="2"/>
          </rPr>
          <t xml:space="preserve">
pd £20 - 2104
owes £24 </t>
        </r>
      </text>
    </comment>
    <comment ref="V9" authorId="0">
      <text>
        <r>
          <rPr>
            <b/>
            <sz val="8"/>
            <color indexed="81"/>
            <rFont val="Tahoma"/>
            <family val="2"/>
          </rPr>
          <t>CS: n815xkn, 07814177220, 5.4 M, 2 Adults, Paid in full £44.00, Ref: 2509</t>
        </r>
      </text>
    </comment>
    <comment ref="AF9" authorId="0">
      <text>
        <r>
          <rPr>
            <b/>
            <sz val="8"/>
            <color indexed="81"/>
            <rFont val="Tahoma"/>
            <family val="2"/>
          </rPr>
          <t>SM - ?</t>
        </r>
        <r>
          <rPr>
            <sz val="8"/>
            <color indexed="81"/>
            <rFont val="Tahoma"/>
            <family val="2"/>
          </rPr>
          <t xml:space="preserve">
0777 5644 506
work West Quay
pd £462 - 2554
 pd from 31 Oct to  20 Nov</t>
        </r>
      </text>
    </comment>
    <comment ref="N10" authorId="0">
      <text>
        <r>
          <rPr>
            <b/>
            <sz val="8"/>
            <color indexed="81"/>
            <rFont val="Tahoma"/>
            <family val="2"/>
          </rPr>
          <t>SM -  WP58 YHV</t>
        </r>
        <r>
          <rPr>
            <sz val="8"/>
            <color indexed="81"/>
            <rFont val="Tahoma"/>
            <family val="2"/>
          </rPr>
          <t xml:space="preserve">
07515 486 076
7.1m  2 plumb in to wat
pd £100 -  2422</t>
        </r>
      </text>
    </comment>
    <comment ref="V10" authorId="0">
      <text>
        <r>
          <rPr>
            <b/>
            <sz val="8"/>
            <color indexed="81"/>
            <rFont val="Tahoma"/>
            <family val="2"/>
          </rPr>
          <t>SM -  DN09 AOU</t>
        </r>
        <r>
          <rPr>
            <sz val="8"/>
            <color indexed="81"/>
            <rFont val="Tahoma"/>
            <family val="2"/>
          </rPr>
          <t xml:space="preserve">
07732 926 009
16'  2 plumb in to water
pd £88 - 2456</t>
        </r>
      </text>
    </comment>
    <comment ref="AA10" authorId="0">
      <text>
        <r>
          <rPr>
            <b/>
            <sz val="8"/>
            <color indexed="81"/>
            <rFont val="Tahoma"/>
            <family val="2"/>
          </rPr>
          <t xml:space="preserve">SM - </t>
        </r>
        <r>
          <rPr>
            <sz val="10"/>
            <color indexed="81"/>
            <rFont val="Tahoma"/>
            <family val="2"/>
          </rPr>
          <t>WX62 EEZ</t>
        </r>
        <r>
          <rPr>
            <b/>
            <sz val="8"/>
            <color indexed="81"/>
            <rFont val="Tahoma"/>
            <family val="2"/>
          </rPr>
          <t xml:space="preserve">
</t>
        </r>
        <r>
          <rPr>
            <sz val="8"/>
            <color indexed="81"/>
            <rFont val="Tahoma"/>
            <family val="2"/>
          </rPr>
          <t xml:space="preserve">
07771 882045
pd £22 - 2573</t>
        </r>
      </text>
    </comment>
    <comment ref="AB10" authorId="0">
      <text>
        <r>
          <rPr>
            <b/>
            <sz val="8"/>
            <color indexed="81"/>
            <rFont val="Tahoma"/>
            <family val="2"/>
          </rPr>
          <t>SM -  EN14 VFK</t>
        </r>
        <r>
          <rPr>
            <sz val="8"/>
            <color indexed="81"/>
            <rFont val="Tahoma"/>
            <family val="2"/>
          </rPr>
          <t xml:space="preserve">
07882170461
23'  2 only
pd |£75 - 2578</t>
        </r>
      </text>
    </comment>
    <comment ref="AE10" authorId="0">
      <text>
        <r>
          <rPr>
            <b/>
            <sz val="8"/>
            <color indexed="81"/>
            <rFont val="Tahoma"/>
            <family val="2"/>
          </rPr>
          <t>WM - YM14 VOC</t>
        </r>
        <r>
          <rPr>
            <sz val="8"/>
            <color indexed="81"/>
            <rFont val="Tahoma"/>
            <family val="2"/>
          </rPr>
          <t xml:space="preserve">
07419 129 233
dm 2 BB4
pd £110 - 2560</t>
        </r>
      </text>
    </comment>
    <comment ref="H11" authorId="0">
      <text>
        <r>
          <rPr>
            <b/>
            <sz val="8"/>
            <color indexed="81"/>
            <rFont val="Tahoma"/>
            <family val="2"/>
          </rPr>
          <t>SM -  RK06 WTX</t>
        </r>
        <r>
          <rPr>
            <sz val="8"/>
            <color indexed="81"/>
            <rFont val="Tahoma"/>
            <family val="2"/>
          </rPr>
          <t xml:space="preserve">
07883 479 206
sm tent 2 persons
pd £17 - 2429</t>
        </r>
      </text>
    </comment>
    <comment ref="I11" authorId="0">
      <text>
        <r>
          <rPr>
            <b/>
            <sz val="8"/>
            <color indexed="81"/>
            <rFont val="Tahoma"/>
            <family val="2"/>
          </rPr>
          <t>SM -  GL64 ABF</t>
        </r>
        <r>
          <rPr>
            <sz val="8"/>
            <color indexed="81"/>
            <rFont val="Tahoma"/>
            <family val="2"/>
          </rPr>
          <t xml:space="preserve">
07714 269 871
pd £17 - 2446</t>
        </r>
      </text>
    </comment>
    <comment ref="O11" authorId="0">
      <text>
        <r>
          <rPr>
            <b/>
            <sz val="8"/>
            <color indexed="81"/>
            <rFont val="Tahoma"/>
            <family val="2"/>
          </rPr>
          <t>SM</t>
        </r>
        <r>
          <rPr>
            <sz val="8"/>
            <color indexed="81"/>
            <rFont val="Tahoma"/>
            <family val="2"/>
          </rPr>
          <t xml:space="preserve">
dad booked she will pay on arrival £44 - 2485</t>
        </r>
      </text>
    </comment>
    <comment ref="W11" authorId="0">
      <text>
        <r>
          <rPr>
            <b/>
            <sz val="8"/>
            <color indexed="81"/>
            <rFont val="Tahoma"/>
            <family val="2"/>
          </rPr>
          <t xml:space="preserve">SM </t>
        </r>
        <r>
          <rPr>
            <sz val="8"/>
            <color indexed="81"/>
            <rFont val="Tahoma"/>
            <family val="2"/>
          </rPr>
          <t xml:space="preserve">
07970 030018
T5 + 4 man tent 2 + 1
pd £100.50 - 2433</t>
        </r>
      </text>
    </comment>
    <comment ref="AE11" authorId="0">
      <text>
        <r>
          <rPr>
            <b/>
            <sz val="8"/>
            <color indexed="81"/>
            <rFont val="Tahoma"/>
            <family val="2"/>
          </rPr>
          <t>SM -  GX02 FHZ</t>
        </r>
        <r>
          <rPr>
            <sz val="8"/>
            <color indexed="81"/>
            <rFont val="Tahoma"/>
            <family val="2"/>
          </rPr>
          <t xml:space="preserve">
07425159368
5.5m 
pd £22 - 2595</t>
        </r>
      </text>
    </comment>
    <comment ref="B12" authorId="0">
      <text>
        <r>
          <rPr>
            <b/>
            <sz val="8"/>
            <color indexed="81"/>
            <rFont val="Tahoma"/>
            <family val="2"/>
          </rPr>
          <t>SM - CV51 AVR</t>
        </r>
        <r>
          <rPr>
            <sz val="8"/>
            <color indexed="81"/>
            <rFont val="Tahoma"/>
            <family val="2"/>
          </rPr>
          <t xml:space="preserve">
post code SR3 3LG
VW Dad with 3,6 &amp; 9 yrs
pd £25 - 2391</t>
        </r>
      </text>
    </comment>
    <comment ref="G12" authorId="0">
      <text>
        <r>
          <rPr>
            <b/>
            <sz val="8"/>
            <color indexed="81"/>
            <rFont val="Tahoma"/>
            <family val="2"/>
          </rPr>
          <t>SM -  YM14 VOC</t>
        </r>
        <r>
          <rPr>
            <sz val="8"/>
            <color indexed="81"/>
            <rFont val="Tahoma"/>
            <family val="2"/>
          </rPr>
          <t xml:space="preserve">
07419129233
Family near will be back 2017
20'  2 only BB4
pd £154 - 2214</t>
        </r>
      </text>
    </comment>
    <comment ref="O12" authorId="0">
      <text>
        <r>
          <rPr>
            <b/>
            <sz val="8"/>
            <color indexed="81"/>
            <rFont val="Tahoma"/>
            <family val="2"/>
          </rPr>
          <t>LJ  Returning from cruise and stay</t>
        </r>
        <r>
          <rPr>
            <sz val="8"/>
            <color indexed="81"/>
            <rFont val="Tahoma"/>
            <family val="2"/>
          </rPr>
          <t xml:space="preserve">
</t>
        </r>
      </text>
    </comment>
    <comment ref="Q12" authorId="0">
      <text>
        <r>
          <rPr>
            <b/>
            <sz val="8"/>
            <color indexed="81"/>
            <rFont val="Tahoma"/>
            <family val="2"/>
          </rPr>
          <t>SM</t>
        </r>
        <r>
          <rPr>
            <sz val="8"/>
            <color indexed="81"/>
            <rFont val="Tahoma"/>
            <family val="2"/>
          </rPr>
          <t xml:space="preserve">
pam &amp; Tony
pd £66 - 2474</t>
        </r>
      </text>
    </comment>
    <comment ref="U12" authorId="0">
      <text>
        <r>
          <rPr>
            <b/>
            <sz val="9"/>
            <color indexed="81"/>
            <rFont val="Tahoma"/>
            <family val="2"/>
          </rPr>
          <t>SM -  Y467 BFX</t>
        </r>
        <r>
          <rPr>
            <sz val="8"/>
            <color indexed="81"/>
            <rFont val="Tahoma"/>
            <family val="2"/>
          </rPr>
          <t xml:space="preserve">
07767 353628
pd £66 - 2171
arrived 12pm I was at crematoriam he was very rude NO one in rec told him he could wait half hour in lay by then demanded elec told him pl into pl41</t>
        </r>
      </text>
    </comment>
    <comment ref="Y12" authorId="0">
      <text>
        <r>
          <rPr>
            <b/>
            <sz val="8"/>
            <color indexed="81"/>
            <rFont val="Tahoma"/>
            <family val="2"/>
          </rPr>
          <t>SM - GY55 TFA</t>
        </r>
        <r>
          <rPr>
            <sz val="8"/>
            <color indexed="81"/>
            <rFont val="Tahoma"/>
            <family val="2"/>
          </rPr>
          <t xml:space="preserve">
07787 530 844
ok to move to grass as told her on grass
21' - 2 + 8 &amp; 9yrs
pd £112 - 2520</t>
        </r>
      </text>
    </comment>
    <comment ref="AC12" authorId="0">
      <text>
        <r>
          <rPr>
            <b/>
            <sz val="8"/>
            <color indexed="81"/>
            <rFont val="Tahoma"/>
            <family val="2"/>
          </rPr>
          <t>SM -</t>
        </r>
        <r>
          <rPr>
            <sz val="8"/>
            <color indexed="81"/>
            <rFont val="Tahoma"/>
            <family val="2"/>
          </rPr>
          <t xml:space="preserve">
8m  2 + 2 for cycle event Eastleigh
pd £62 -  2588</t>
        </r>
      </text>
    </comment>
    <comment ref="D13" authorId="0">
      <text>
        <r>
          <rPr>
            <b/>
            <sz val="8"/>
            <color indexed="81"/>
            <rFont val="Tahoma"/>
            <family val="2"/>
          </rPr>
          <t>WM -  V511 DYC</t>
        </r>
        <r>
          <rPr>
            <sz val="8"/>
            <color indexed="81"/>
            <rFont val="Tahoma"/>
            <family val="2"/>
          </rPr>
          <t xml:space="preserve">
07836 763 471
5m  2 for portsmouth docks
pd £88 - 2384</t>
        </r>
      </text>
    </comment>
    <comment ref="G13" authorId="0">
      <text>
        <r>
          <rPr>
            <b/>
            <sz val="8"/>
            <color indexed="81"/>
            <rFont val="Tahoma"/>
            <family val="2"/>
          </rPr>
          <t>SM</t>
        </r>
        <r>
          <rPr>
            <sz val="8"/>
            <color indexed="81"/>
            <rFont val="Tahoma"/>
            <family val="2"/>
          </rPr>
          <t xml:space="preserve">
pd for ex night to stay Fri
pd £22 - 2427</t>
        </r>
      </text>
    </comment>
    <comment ref="K13" authorId="0">
      <text>
        <r>
          <rPr>
            <b/>
            <sz val="8"/>
            <color indexed="81"/>
            <rFont val="Tahoma"/>
            <family val="2"/>
          </rPr>
          <t>SM - WX62 EEZ?  Not this one
correct reg:  KX62 EZ</t>
        </r>
        <r>
          <rPr>
            <sz val="8"/>
            <color indexed="81"/>
            <rFont val="Tahoma"/>
            <family val="2"/>
          </rPr>
          <t xml:space="preserve">
07771 882045
pd £66 - 2454</t>
        </r>
      </text>
    </comment>
    <comment ref="N13" authorId="0">
      <text>
        <r>
          <rPr>
            <b/>
            <sz val="8"/>
            <color indexed="81"/>
            <rFont val="Tahoma"/>
            <family val="2"/>
          </rPr>
          <t>SM - WA07 CXR</t>
        </r>
        <r>
          <rPr>
            <sz val="8"/>
            <color indexed="81"/>
            <rFont val="Tahoma"/>
            <family val="2"/>
          </rPr>
          <t xml:space="preserve">
01395 277807
07969 673192
2n cruise  - 6m
pd £44 - 2114</t>
        </r>
      </text>
    </comment>
    <comment ref="Q13" authorId="0">
      <text>
        <r>
          <rPr>
            <b/>
            <sz val="8"/>
            <color indexed="81"/>
            <rFont val="Tahoma"/>
            <family val="2"/>
          </rPr>
          <t>SM -  YN59 BAU</t>
        </r>
        <r>
          <rPr>
            <sz val="8"/>
            <color indexed="81"/>
            <rFont val="Tahoma"/>
            <family val="2"/>
          </rPr>
          <t xml:space="preserve">
07800 973445
19'  2 for ferry
pd £44 - 2299</t>
        </r>
      </text>
    </comment>
    <comment ref="T13" authorId="0">
      <text>
        <r>
          <rPr>
            <b/>
            <sz val="8"/>
            <color indexed="81"/>
            <rFont val="Tahoma"/>
            <family val="2"/>
          </rPr>
          <t>SM - WX62 EEZ?  Not this one
correct reg:  KX62 EZ</t>
        </r>
        <r>
          <rPr>
            <sz val="8"/>
            <color indexed="81"/>
            <rFont val="Tahoma"/>
            <family val="2"/>
          </rPr>
          <t xml:space="preserve">
07771 882045
pd £22 - 2522</t>
        </r>
      </text>
    </comment>
    <comment ref="V13" authorId="0">
      <text>
        <r>
          <rPr>
            <b/>
            <sz val="8"/>
            <color indexed="81"/>
            <rFont val="Tahoma"/>
            <family val="2"/>
          </rPr>
          <t>CS: HEL6A, 07732409095, 2 Adults, 6.3m, Paid in full £44.00, Ref: 2500.</t>
        </r>
      </text>
    </comment>
    <comment ref="Y13" authorId="0">
      <text>
        <r>
          <rPr>
            <b/>
            <sz val="8"/>
            <color indexed="81"/>
            <rFont val="Tahoma"/>
            <family val="2"/>
          </rPr>
          <t>SM -  GX02 FHZ</t>
        </r>
        <r>
          <rPr>
            <sz val="8"/>
            <color indexed="81"/>
            <rFont val="Tahoma"/>
            <family val="2"/>
          </rPr>
          <t xml:space="preserve">
07425159368
5.5m 
pd £44 - 2531
Bernie Searle worked at Lyndhurst fire station</t>
        </r>
      </text>
    </comment>
    <comment ref="AA13" authorId="0">
      <text>
        <r>
          <rPr>
            <b/>
            <sz val="8"/>
            <color indexed="81"/>
            <rFont val="Tahoma"/>
            <family val="2"/>
          </rPr>
          <t>SM 5m for ferry</t>
        </r>
        <r>
          <rPr>
            <sz val="8"/>
            <color indexed="81"/>
            <rFont val="Tahoma"/>
            <family val="2"/>
          </rPr>
          <t xml:space="preserve">
pd £22 - 2538</t>
        </r>
      </text>
    </comment>
    <comment ref="AB13" authorId="0">
      <text>
        <r>
          <rPr>
            <b/>
            <sz val="8"/>
            <color indexed="81"/>
            <rFont val="Tahoma"/>
            <family val="2"/>
          </rPr>
          <t>SM -  hired VWWX59 ACJ</t>
        </r>
        <r>
          <rPr>
            <sz val="8"/>
            <color indexed="81"/>
            <rFont val="Tahoma"/>
            <family val="2"/>
          </rPr>
          <t xml:space="preserve">
07881 505108
Hired VW 2 + dog from IOW ferry
pd £23.50 2411</t>
        </r>
      </text>
    </comment>
    <comment ref="AC13" authorId="0">
      <text>
        <r>
          <rPr>
            <sz val="8"/>
            <color indexed="81"/>
            <rFont val="Tahoma"/>
            <family val="2"/>
          </rPr>
          <t>SM -  HX08 XSZ
01824 702 196
07803 154626
6m
pd £44 - 2330</t>
        </r>
      </text>
    </comment>
    <comment ref="AE13" authorId="0">
      <text>
        <r>
          <rPr>
            <b/>
            <sz val="8"/>
            <color indexed="81"/>
            <rFont val="Tahoma"/>
            <family val="2"/>
          </rPr>
          <t>SM -  MV57 PVO</t>
        </r>
        <r>
          <rPr>
            <sz val="8"/>
            <color indexed="81"/>
            <rFont val="Tahoma"/>
            <family val="2"/>
          </rPr>
          <t xml:space="preserve">
07833 479 206
Post code PO31 7DN  No.108
moving house
pd £154 - 2428 
from 30 Oct to 5 Nov</t>
        </r>
      </text>
    </comment>
    <comment ref="B14" authorId="0">
      <text>
        <r>
          <rPr>
            <b/>
            <sz val="8"/>
            <color indexed="81"/>
            <rFont val="Tahoma"/>
            <family val="2"/>
          </rPr>
          <t>SM -  YX62 YEG</t>
        </r>
        <r>
          <rPr>
            <sz val="8"/>
            <color indexed="81"/>
            <rFont val="Tahoma"/>
            <family val="2"/>
          </rPr>
          <t xml:space="preserve">
07990 552 960
6.3m  2 + 2 dogs
pd £50 - 2359</t>
        </r>
      </text>
    </comment>
    <comment ref="H14" authorId="0">
      <text>
        <r>
          <rPr>
            <b/>
            <sz val="8"/>
            <color indexed="81"/>
            <rFont val="Tahoma"/>
            <family val="2"/>
          </rPr>
          <t>SM -  M666 BEA</t>
        </r>
        <r>
          <rPr>
            <sz val="8"/>
            <color indexed="81"/>
            <rFont val="Tahoma"/>
            <family val="2"/>
          </rPr>
          <t xml:space="preserve">
07738 783 022
pd £50 - 2439
could not find this booking?
So he paid on arrival</t>
        </r>
      </text>
    </comment>
    <comment ref="K14" authorId="0">
      <text>
        <r>
          <rPr>
            <b/>
            <sz val="8"/>
            <color indexed="81"/>
            <rFont val="Tahoma"/>
            <family val="2"/>
          </rPr>
          <t>SM - D8MBN
Damon  BB4</t>
        </r>
        <r>
          <rPr>
            <sz val="8"/>
            <color indexed="81"/>
            <rFont val="Tahoma"/>
            <family val="2"/>
          </rPr>
          <t xml:space="preserve">
pd £22 -  2458</t>
        </r>
      </text>
    </comment>
    <comment ref="O14" authorId="0">
      <text>
        <r>
          <rPr>
            <b/>
            <sz val="8"/>
            <color indexed="81"/>
            <rFont val="Tahoma"/>
            <family val="2"/>
          </rPr>
          <t>SM -  PO16 NGX</t>
        </r>
        <r>
          <rPr>
            <sz val="8"/>
            <color indexed="81"/>
            <rFont val="Tahoma"/>
            <family val="2"/>
          </rPr>
          <t xml:space="preserve">
077360 709 86
5.9m  2
pd £88 - 2424</t>
        </r>
      </text>
    </comment>
    <comment ref="S14" authorId="0">
      <text>
        <r>
          <rPr>
            <b/>
            <sz val="8"/>
            <color indexed="81"/>
            <rFont val="Tahoma"/>
            <family val="2"/>
          </rPr>
          <t>CS: V175DCH, 07473875643, 5.5m, 2 Adults, Paid in full £22.00</t>
        </r>
      </text>
    </comment>
    <comment ref="U14" authorId="0">
      <text>
        <r>
          <rPr>
            <b/>
            <sz val="8"/>
            <color indexed="81"/>
            <rFont val="Tahoma"/>
            <family val="2"/>
          </rPr>
          <t>SM -  RJ05 EZU</t>
        </r>
        <r>
          <rPr>
            <sz val="8"/>
            <color indexed="81"/>
            <rFont val="Tahoma"/>
            <family val="2"/>
          </rPr>
          <t xml:space="preserve">
0120 6862102
24' 2 to plumb into water
pd £100 -  2371</t>
        </r>
      </text>
    </comment>
    <comment ref="Y14" authorId="0">
      <text>
        <r>
          <rPr>
            <b/>
            <sz val="8"/>
            <color indexed="81"/>
            <rFont val="Tahoma"/>
            <family val="2"/>
          </rPr>
          <t>SM - FY16 LEJ</t>
        </r>
        <r>
          <rPr>
            <sz val="8"/>
            <color indexed="81"/>
            <rFont val="Tahoma"/>
            <family val="2"/>
          </rPr>
          <t xml:space="preserve">
0115 7527803
07392 113048
6.4m for ferry
pd £25 - 2524</t>
        </r>
      </text>
    </comment>
    <comment ref="Z14" authorId="0">
      <text>
        <r>
          <rPr>
            <b/>
            <sz val="8"/>
            <color indexed="81"/>
            <rFont val="Tahoma"/>
            <family val="2"/>
          </rPr>
          <t>CS: S443ERR, 0776722695, Camper Van, 2 Adults, Paid in full £44.00, Ref: 2512, Requested hard standing.</t>
        </r>
      </text>
    </comment>
    <comment ref="AE14" authorId="0">
      <text>
        <r>
          <rPr>
            <b/>
            <sz val="8"/>
            <color indexed="81"/>
            <rFont val="Tahoma"/>
            <family val="2"/>
          </rPr>
          <t>SM  - 24PZB4</t>
        </r>
        <r>
          <rPr>
            <sz val="8"/>
            <color indexed="81"/>
            <rFont val="Tahoma"/>
            <family val="2"/>
          </rPr>
          <t xml:space="preserve">
6m  from Netherlands
pd £44 - 2606  for 2n
pd £3.50 for cash for laundry
pd £10 for wk wifi
total paid £57.50  -  2606</t>
        </r>
      </text>
    </comment>
    <comment ref="B15" authorId="0">
      <text>
        <r>
          <rPr>
            <b/>
            <sz val="8"/>
            <color indexed="81"/>
            <rFont val="Tahoma"/>
            <family val="2"/>
          </rPr>
          <t>SM</t>
        </r>
        <r>
          <rPr>
            <sz val="8"/>
            <color indexed="81"/>
            <rFont val="Tahoma"/>
            <family val="2"/>
          </rPr>
          <t xml:space="preserve">
07980 337623
7m  1 person home wk ends
 £150 week</t>
        </r>
      </text>
    </comment>
    <comment ref="H15" authorId="0">
      <text>
        <r>
          <rPr>
            <b/>
            <sz val="8"/>
            <color indexed="81"/>
            <rFont val="Tahoma"/>
            <family val="2"/>
          </rPr>
          <t>SM</t>
        </r>
        <r>
          <rPr>
            <sz val="8"/>
            <color indexed="81"/>
            <rFont val="Tahoma"/>
            <family val="2"/>
          </rPr>
          <t xml:space="preserve">
pd from 7 to 13th Oct
£25 pn less £25 discount
pd £150 - 2475</t>
        </r>
      </text>
    </comment>
    <comment ref="O15" authorId="0">
      <text>
        <r>
          <rPr>
            <b/>
            <sz val="8"/>
            <color indexed="81"/>
            <rFont val="Tahoma"/>
            <family val="2"/>
          </rPr>
          <t>SM</t>
        </r>
        <r>
          <rPr>
            <sz val="8"/>
            <color indexed="81"/>
            <rFont val="Tahoma"/>
            <family val="2"/>
          </rPr>
          <t xml:space="preserve">
pd week 14-20 Oct
pd £150 - 2487</t>
        </r>
      </text>
    </comment>
    <comment ref="V15" authorId="0">
      <text>
        <r>
          <rPr>
            <b/>
            <sz val="8"/>
            <color indexed="81"/>
            <rFont val="Tahoma"/>
            <family val="2"/>
          </rPr>
          <t>SM</t>
        </r>
        <r>
          <rPr>
            <sz val="8"/>
            <color indexed="81"/>
            <rFont val="Tahoma"/>
            <family val="2"/>
          </rPr>
          <t xml:space="preserve">
week  21 - 27 Oct</t>
        </r>
      </text>
    </comment>
    <comment ref="G16" authorId="0">
      <text>
        <r>
          <rPr>
            <b/>
            <sz val="8"/>
            <color indexed="81"/>
            <rFont val="Tahoma"/>
            <family val="2"/>
          </rPr>
          <t>SM</t>
        </r>
        <r>
          <rPr>
            <sz val="8"/>
            <color indexed="81"/>
            <rFont val="Tahoma"/>
            <family val="2"/>
          </rPr>
          <t xml:space="preserve">
pd for extra night
pd £28 - 2417</t>
        </r>
      </text>
    </comment>
    <comment ref="P16" authorId="0">
      <text>
        <r>
          <rPr>
            <b/>
            <sz val="8"/>
            <color indexed="81"/>
            <rFont val="Tahoma"/>
            <family val="2"/>
          </rPr>
          <t>SM  -  HC51 NGC</t>
        </r>
        <r>
          <rPr>
            <sz val="8"/>
            <color indexed="81"/>
            <rFont val="Tahoma"/>
            <family val="2"/>
          </rPr>
          <t xml:space="preserve">
0777 3451888
6.2m  2 + 2 dogs
pd £100 - 2207</t>
        </r>
      </text>
    </comment>
    <comment ref="R17" authorId="0">
      <text>
        <r>
          <rPr>
            <b/>
            <sz val="8"/>
            <color indexed="81"/>
            <rFont val="Tahoma"/>
            <family val="2"/>
          </rPr>
          <t xml:space="preserve">CS: sy08oyg, 
</t>
        </r>
        <r>
          <rPr>
            <sz val="8"/>
            <color indexed="81"/>
            <rFont val="Tahoma"/>
            <family val="2"/>
          </rPr>
          <t>07808661894, 
2 Adults +1 Dog, 7m, Paid in full £100, Ref: 2502</t>
        </r>
        <r>
          <rPr>
            <b/>
            <sz val="8"/>
            <color indexed="81"/>
            <rFont val="Tahoma"/>
            <family val="2"/>
          </rPr>
          <t xml:space="preserve">
</t>
        </r>
      </text>
    </comment>
    <comment ref="V17" authorId="0">
      <text>
        <r>
          <rPr>
            <b/>
            <sz val="8"/>
            <color indexed="81"/>
            <rFont val="Tahoma"/>
            <family val="2"/>
          </rPr>
          <t>SM - DN53 HRR</t>
        </r>
        <r>
          <rPr>
            <sz val="8"/>
            <color indexed="81"/>
            <rFont val="Tahoma"/>
            <family val="2"/>
          </rPr>
          <t xml:space="preserve">
0208 6548752
07905 081580
20'  1 person man
pd £66 - 2390</t>
        </r>
      </text>
    </comment>
    <comment ref="Z17" authorId="0">
      <text>
        <r>
          <rPr>
            <b/>
            <sz val="8"/>
            <color indexed="81"/>
            <rFont val="Tahoma"/>
            <family val="2"/>
          </rPr>
          <t>MV16XJU
just got married
07469 881590</t>
        </r>
        <r>
          <rPr>
            <sz val="8"/>
            <color indexed="81"/>
            <rFont val="Tahoma"/>
            <family val="2"/>
          </rPr>
          <t xml:space="preserve">
pd £22 - 2562</t>
        </r>
      </text>
    </comment>
    <comment ref="AA17" authorId="0">
      <text>
        <r>
          <rPr>
            <b/>
            <sz val="8"/>
            <color indexed="81"/>
            <rFont val="Tahoma"/>
            <family val="2"/>
          </rPr>
          <t>SM - B765 YTM</t>
        </r>
        <r>
          <rPr>
            <sz val="8"/>
            <color indexed="81"/>
            <rFont val="Tahoma"/>
            <family val="2"/>
          </rPr>
          <t xml:space="preserve">
VW  2 + 1
pd £25 - 2579</t>
        </r>
      </text>
    </comment>
    <comment ref="AC17" authorId="0">
      <text>
        <r>
          <rPr>
            <b/>
            <sz val="8"/>
            <color indexed="81"/>
            <rFont val="Tahoma"/>
            <family val="2"/>
          </rPr>
          <t>SM -  AY15b HNV</t>
        </r>
        <r>
          <rPr>
            <sz val="8"/>
            <color indexed="81"/>
            <rFont val="Tahoma"/>
            <family val="2"/>
          </rPr>
          <t xml:space="preserve">
07768 404861
6m  2 + dog
daughter new  baby 
back 3 Nov
pd for all £117.50 - 2353</t>
        </r>
      </text>
    </comment>
    <comment ref="B18" authorId="0">
      <text>
        <r>
          <rPr>
            <b/>
            <sz val="8"/>
            <color indexed="81"/>
            <rFont val="Tahoma"/>
            <family val="2"/>
          </rPr>
          <t>SM -  FJ11 HEU</t>
        </r>
        <r>
          <rPr>
            <sz val="8"/>
            <color indexed="81"/>
            <rFont val="Tahoma"/>
            <family val="2"/>
          </rPr>
          <t xml:space="preserve">
6m 2 + 2 dogs
pd £25 - 2386</t>
        </r>
      </text>
    </comment>
    <comment ref="K18" authorId="0">
      <text>
        <r>
          <rPr>
            <b/>
            <sz val="8"/>
            <color indexed="81"/>
            <rFont val="Tahoma"/>
            <family val="2"/>
          </rPr>
          <t>sm -  her car CH02 ANS</t>
        </r>
        <r>
          <rPr>
            <sz val="8"/>
            <color indexed="81"/>
            <rFont val="Tahoma"/>
            <family val="2"/>
          </rPr>
          <t xml:space="preserve">
02380 561137 -  son car V88 JSN
daughter s car - GL05 OPG
07745 887 220   7m
lady (midge) with 2 dogs
£150 wk + 2n @ £22 pn
pd £344 - 2397</t>
        </r>
      </text>
    </comment>
    <comment ref="AD18" authorId="0">
      <text>
        <r>
          <rPr>
            <b/>
            <sz val="8"/>
            <color indexed="81"/>
            <rFont val="Tahoma"/>
            <family val="2"/>
          </rPr>
          <t>SM - HK07 CAU &amp; 
car HGK16 PXF</t>
        </r>
        <r>
          <rPr>
            <sz val="8"/>
            <color indexed="81"/>
            <rFont val="Tahoma"/>
            <family val="2"/>
          </rPr>
          <t xml:space="preserve">
01329 849242
07415 329 302
6m  2 + dog friends Newtown road
pd £23.50 -  2565</t>
        </r>
      </text>
    </comment>
    <comment ref="AE18" authorId="0">
      <text>
        <r>
          <rPr>
            <b/>
            <sz val="8"/>
            <color indexed="81"/>
            <rFont val="Tahoma"/>
            <family val="2"/>
          </rPr>
          <t>SM -  DU63 NXL</t>
        </r>
        <r>
          <rPr>
            <sz val="8"/>
            <color indexed="81"/>
            <rFont val="Tahoma"/>
            <family val="2"/>
          </rPr>
          <t xml:space="preserve">
07779 803 779
7m  Geoff BB4
pd £50 - 2498
rang at 9am to say not coming until Sun, wife ill  - ok to have day in credit</t>
        </r>
      </text>
    </comment>
    <comment ref="Z20" authorId="0">
      <text>
        <r>
          <rPr>
            <b/>
            <sz val="8"/>
            <color indexed="81"/>
            <rFont val="Tahoma"/>
            <family val="2"/>
          </rPr>
          <t xml:space="preserve">SM -  email </t>
        </r>
        <r>
          <rPr>
            <sz val="8"/>
            <color indexed="81"/>
            <rFont val="Tahoma"/>
            <family val="2"/>
          </rPr>
          <t xml:space="preserve">
KD 629 T
sm camper &amp; tent 2 + 4 + 3 sm dogs
emailed said can pay on arrrival</t>
        </r>
      </text>
    </comment>
    <comment ref="AB20" authorId="0">
      <text>
        <r>
          <rPr>
            <b/>
            <sz val="8"/>
            <color indexed="81"/>
            <rFont val="Tahoma"/>
            <family val="2"/>
          </rPr>
          <t>SM  - AIG 6868</t>
        </r>
        <r>
          <rPr>
            <sz val="8"/>
            <color indexed="81"/>
            <rFont val="Tahoma"/>
            <family val="2"/>
          </rPr>
          <t xml:space="preserve">
07525 064 224
8m  2 + dog BB4
pd £132.50 - 2378</t>
        </r>
      </text>
    </comment>
    <comment ref="O22" authorId="0">
      <text>
        <r>
          <rPr>
            <b/>
            <sz val="8"/>
            <color indexed="81"/>
            <rFont val="Tahoma"/>
            <family val="2"/>
          </rPr>
          <t>SM -  DF15 GCU</t>
        </r>
        <r>
          <rPr>
            <sz val="8"/>
            <color indexed="81"/>
            <rFont val="Tahoma"/>
            <family val="2"/>
          </rPr>
          <t xml:space="preserve">
0156282 4061  work
07946 350 238
7.2m  2 + dog BB4
pd £53 - 2481 + £10 late stay total paid £63</t>
        </r>
      </text>
    </comment>
    <comment ref="T22" authorId="0">
      <text>
        <r>
          <rPr>
            <b/>
            <sz val="8"/>
            <color indexed="81"/>
            <rFont val="Tahoma"/>
            <family val="2"/>
          </rPr>
          <t>SM -  PM06 PRM</t>
        </r>
        <r>
          <rPr>
            <sz val="8"/>
            <color indexed="81"/>
            <rFont val="Tahoma"/>
            <family val="2"/>
          </rPr>
          <t xml:space="preserve">
0794 165 4303
7.2m - 2 only
pd £100 - 2138</t>
        </r>
      </text>
    </comment>
    <comment ref="V25" authorId="0">
      <text>
        <r>
          <rPr>
            <b/>
            <sz val="8"/>
            <color indexed="81"/>
            <rFont val="Tahoma"/>
            <family val="2"/>
          </rPr>
          <t>SM - FT 05 CCJ</t>
        </r>
        <r>
          <rPr>
            <sz val="8"/>
            <color indexed="81"/>
            <rFont val="Tahoma"/>
            <family val="2"/>
          </rPr>
          <t xml:space="preserve">
0790840 7556
21'  2 + 1 + dog
req hard standing
pd £53 - 2373</t>
        </r>
      </text>
    </comment>
    <comment ref="C26" authorId="0">
      <text>
        <r>
          <rPr>
            <b/>
            <sz val="8"/>
            <color indexed="81"/>
            <rFont val="Tahoma"/>
            <family val="2"/>
          </rPr>
          <t>SM - DP60 ULD</t>
        </r>
        <r>
          <rPr>
            <sz val="8"/>
            <color indexed="81"/>
            <rFont val="Tahoma"/>
            <family val="2"/>
          </rPr>
          <t xml:space="preserve">
07956 941 393
24' for Dolphin microwave not working
pd £25 - 2364
</t>
        </r>
      </text>
    </comment>
    <comment ref="E26" authorId="0">
      <text>
        <r>
          <rPr>
            <b/>
            <sz val="8"/>
            <color indexed="81"/>
            <rFont val="Tahoma"/>
            <family val="2"/>
          </rPr>
          <t>SM -  BL74404</t>
        </r>
        <r>
          <rPr>
            <sz val="8"/>
            <color indexed="81"/>
            <rFont val="Tahoma"/>
            <family val="2"/>
          </rPr>
          <t xml:space="preserve">
Swiss rock up 2 + 15yrs
pd £50 - 2413
+ £6 shop + £2 wi fi</t>
        </r>
      </text>
    </comment>
    <comment ref="I26" authorId="0">
      <text>
        <r>
          <rPr>
            <b/>
            <sz val="8"/>
            <color indexed="81"/>
            <rFont val="Tahoma"/>
            <family val="2"/>
          </rPr>
          <t>SM - W304 RRC</t>
        </r>
        <r>
          <rPr>
            <sz val="8"/>
            <color indexed="81"/>
            <rFont val="Tahoma"/>
            <family val="2"/>
          </rPr>
          <t xml:space="preserve">
07941 611302
24'  4 adults from IOW
pd £68 - 2444</t>
        </r>
      </text>
    </comment>
    <comment ref="L26" authorId="0">
      <text>
        <r>
          <rPr>
            <b/>
            <sz val="8"/>
            <color indexed="81"/>
            <rFont val="Tahoma"/>
            <family val="2"/>
          </rPr>
          <t>SM -  R167 WNT</t>
        </r>
        <r>
          <rPr>
            <sz val="8"/>
            <color indexed="81"/>
            <rFont val="Tahoma"/>
            <family val="2"/>
          </rPr>
          <t xml:space="preserve">
07525 858 978
6.3m  2 + 2 dogs
pd £66 - 2455</t>
        </r>
      </text>
    </comment>
    <comment ref="V26" authorId="1">
      <text>
        <r>
          <rPr>
            <b/>
            <sz val="8"/>
            <color indexed="81"/>
            <rFont val="Tahoma"/>
            <family val="2"/>
          </rPr>
          <t>SM -  DS12 WPT</t>
        </r>
        <r>
          <rPr>
            <sz val="8"/>
            <color indexed="81"/>
            <rFont val="Tahoma"/>
            <family val="2"/>
          </rPr>
          <t xml:space="preserve">
07973 836078
visit daughter
pd £250 -  0805
22' c/v  2 adults</t>
        </r>
      </text>
    </comment>
    <comment ref="E27" authorId="0">
      <text>
        <r>
          <rPr>
            <b/>
            <sz val="8"/>
            <color indexed="81"/>
            <rFont val="Tahoma"/>
            <family val="2"/>
          </rPr>
          <t>SM  - KX11 KZW</t>
        </r>
        <r>
          <rPr>
            <sz val="8"/>
            <color indexed="81"/>
            <rFont val="Tahoma"/>
            <family val="2"/>
          </rPr>
          <t xml:space="preserve">
07884 265075
6.9m  2
pd £44 - 2415
owes £6</t>
        </r>
      </text>
    </comment>
    <comment ref="G27" authorId="0">
      <text>
        <r>
          <rPr>
            <b/>
            <sz val="8"/>
            <color indexed="81"/>
            <rFont val="Tahoma"/>
            <family val="2"/>
          </rPr>
          <t>sm</t>
        </r>
        <r>
          <rPr>
            <sz val="8"/>
            <color indexed="81"/>
            <rFont val="Tahoma"/>
            <family val="2"/>
          </rPr>
          <t xml:space="preserve">
pd 2 ex
 pd £56 - 2418</t>
        </r>
      </text>
    </comment>
    <comment ref="J27" authorId="0">
      <text>
        <r>
          <rPr>
            <b/>
            <sz val="8"/>
            <color indexed="81"/>
            <rFont val="Tahoma"/>
            <family val="2"/>
          </rPr>
          <t>SM -  RX04 ZRA</t>
        </r>
        <r>
          <rPr>
            <sz val="8"/>
            <color indexed="81"/>
            <rFont val="Tahoma"/>
            <family val="2"/>
          </rPr>
          <t xml:space="preserve">
07870 897857
6.9m  2 only
pd £25 - 2435</t>
        </r>
      </text>
    </comment>
    <comment ref="N27" authorId="0">
      <text>
        <r>
          <rPr>
            <b/>
            <sz val="8"/>
            <color indexed="81"/>
            <rFont val="Tahoma"/>
            <family val="2"/>
          </rPr>
          <t>SM -  M221 TSO</t>
        </r>
        <r>
          <rPr>
            <sz val="8"/>
            <color indexed="81"/>
            <rFont val="Tahoma"/>
            <family val="2"/>
          </rPr>
          <t xml:space="preserve">
0148 3429999
RV 34'  1 + dog for ferry
pd £30 - 2477</t>
        </r>
      </text>
    </comment>
    <comment ref="P27" authorId="0">
      <text>
        <r>
          <rPr>
            <b/>
            <sz val="8"/>
            <color indexed="81"/>
            <rFont val="Tahoma"/>
            <family val="2"/>
          </rPr>
          <t>SM -  AE15 DYB</t>
        </r>
        <r>
          <rPr>
            <sz val="8"/>
            <color indexed="81"/>
            <rFont val="Tahoma"/>
            <family val="2"/>
          </rPr>
          <t xml:space="preserve">
07969 150468
7m 2 + 1 hired
pd £28 - 2491</t>
        </r>
      </text>
    </comment>
    <comment ref="R27" authorId="0">
      <text>
        <r>
          <rPr>
            <b/>
            <sz val="8"/>
            <color indexed="81"/>
            <rFont val="Tahoma"/>
            <family val="2"/>
          </rPr>
          <t>CS: n471fkk, 07541308541, 2 Adults +1 doggle, 10m, Paid in full £31.50, Ref: 75</t>
        </r>
      </text>
    </comment>
    <comment ref="U27" authorId="0">
      <text>
        <r>
          <rPr>
            <b/>
            <sz val="8"/>
            <color indexed="81"/>
            <rFont val="Tahoma"/>
            <family val="2"/>
          </rPr>
          <t>CS: P738MLG, 07908681291 (DADS NUMBER) 2 Adults, 2 Children, Dad (Peter Lagoda) paid £20 deposit, Ref: 2333. Balance £64.00 still oweing. Pls don't move. With Peter Lagoda who is arriving on the 21st Oct.</t>
        </r>
      </text>
    </comment>
    <comment ref="AB27" authorId="0">
      <text>
        <r>
          <rPr>
            <b/>
            <sz val="8"/>
            <color indexed="81"/>
            <rFont val="Tahoma"/>
            <family val="2"/>
          </rPr>
          <t>SM -  FJ08 YJM</t>
        </r>
        <r>
          <rPr>
            <sz val="8"/>
            <color indexed="81"/>
            <rFont val="Tahoma"/>
            <family val="2"/>
          </rPr>
          <t xml:space="preserve">
07818 923119
32'  2 only
pd £60 - 2582</t>
        </r>
      </text>
    </comment>
    <comment ref="AE27" authorId="0">
      <text>
        <r>
          <rPr>
            <b/>
            <sz val="8"/>
            <color indexed="81"/>
            <rFont val="Tahoma"/>
            <family val="2"/>
          </rPr>
          <t>SM - GW02 LHW</t>
        </r>
        <r>
          <rPr>
            <sz val="8"/>
            <color indexed="81"/>
            <rFont val="Tahoma"/>
            <family val="2"/>
          </rPr>
          <t xml:space="preserve">
07887 885854
27'  1 person for Dolphin
pd £50 - 2388
</t>
        </r>
      </text>
    </comment>
    <comment ref="G28" authorId="0">
      <text>
        <r>
          <rPr>
            <b/>
            <sz val="8"/>
            <color indexed="81"/>
            <rFont val="Tahoma"/>
            <family val="2"/>
          </rPr>
          <t>SM - HX14 FJE</t>
        </r>
        <r>
          <rPr>
            <sz val="8"/>
            <color indexed="81"/>
            <rFont val="Tahoma"/>
            <family val="2"/>
          </rPr>
          <t xml:space="preserve">
07788 624 343
22'  2 for IOW ferry
pd £25 - 2400</t>
        </r>
      </text>
    </comment>
    <comment ref="K28" authorId="0">
      <text>
        <r>
          <rPr>
            <b/>
            <sz val="8"/>
            <color indexed="81"/>
            <rFont val="Tahoma"/>
            <family val="2"/>
          </rPr>
          <t>SM  - KX11 KZW</t>
        </r>
        <r>
          <rPr>
            <sz val="8"/>
            <color indexed="81"/>
            <rFont val="Tahoma"/>
            <family val="2"/>
          </rPr>
          <t xml:space="preserve">
07884 265075
6.9m  2
pd £50 - 2452</t>
        </r>
      </text>
    </comment>
    <comment ref="M28" authorId="0">
      <text>
        <r>
          <rPr>
            <b/>
            <sz val="8"/>
            <color indexed="81"/>
            <rFont val="Tahoma"/>
            <family val="2"/>
          </rPr>
          <t>SM</t>
        </r>
        <r>
          <rPr>
            <sz val="8"/>
            <color indexed="81"/>
            <rFont val="Tahoma"/>
            <family val="2"/>
          </rPr>
          <t xml:space="preserve">
2 ex nights
pd £50 - 2468</t>
        </r>
      </text>
    </comment>
    <comment ref="Q28" authorId="0">
      <text>
        <r>
          <rPr>
            <b/>
            <sz val="8"/>
            <color indexed="81"/>
            <rFont val="Tahoma"/>
            <family val="2"/>
          </rPr>
          <t xml:space="preserve">KF: FN52 MXW
</t>
        </r>
        <r>
          <rPr>
            <sz val="8"/>
            <color indexed="81"/>
            <rFont val="Tahoma"/>
            <family val="2"/>
          </rPr>
          <t>07747 013643</t>
        </r>
        <r>
          <rPr>
            <b/>
            <sz val="8"/>
            <color indexed="81"/>
            <rFont val="Tahoma"/>
            <family val="2"/>
          </rPr>
          <t xml:space="preserve">
7.5m x 1 + 2 dogs
5nts  £20 pd 1417
</t>
        </r>
        <r>
          <rPr>
            <sz val="8"/>
            <color indexed="81"/>
            <rFont val="Tahoma"/>
            <family val="2"/>
          </rPr>
          <t>rang to cancel on 22 feb rebooked for 5 sep for 3n only
24/8 cancelled again now 16th oct for4n
balance Pd  £92  -  2426
CS:  Paid for 1 extra night in full £28, Ref: 2513</t>
        </r>
      </text>
    </comment>
    <comment ref="V28" authorId="0">
      <text>
        <r>
          <rPr>
            <b/>
            <sz val="8"/>
            <color indexed="81"/>
            <rFont val="Tahoma"/>
            <family val="2"/>
          </rPr>
          <t xml:space="preserve">CS: Motorhome Reg:  CU08PFA, 
Car Reg: HV10TZW, 
07908681291
8m -  2 Adults + 1 Dog
Paid in full £53.00, Ref: 2333. 
Also paid deposit for Daughter, Marie George who is arriving on the 20th Sept on pitch 20. Pls don't move, with Marie George.
Also with Issacs
</t>
        </r>
      </text>
    </comment>
    <comment ref="Z28" authorId="0">
      <text>
        <r>
          <rPr>
            <b/>
            <sz val="8"/>
            <color indexed="81"/>
            <rFont val="Tahoma"/>
            <family val="2"/>
          </rPr>
          <t>SM</t>
        </r>
        <r>
          <rPr>
            <sz val="8"/>
            <color indexed="81"/>
            <rFont val="Tahoma"/>
            <family val="2"/>
          </rPr>
          <t xml:space="preserve">
0787 2213200
pd £25 - 1426</t>
        </r>
      </text>
    </comment>
    <comment ref="AA28" authorId="0">
      <text>
        <r>
          <rPr>
            <b/>
            <sz val="8"/>
            <color indexed="81"/>
            <rFont val="Tahoma"/>
            <family val="2"/>
          </rPr>
          <t>SM -  WA61 LNU</t>
        </r>
        <r>
          <rPr>
            <sz val="8"/>
            <color indexed="81"/>
            <rFont val="Tahoma"/>
            <family val="2"/>
          </rPr>
          <t xml:space="preserve">
012856 55892
07792 937 4458.
07710448988 Mrs Jeffs
8m  surprize for wife Ballet
pd £60 - 0539</t>
        </r>
      </text>
    </comment>
    <comment ref="AC28" authorId="0">
      <text>
        <r>
          <rPr>
            <b/>
            <sz val="8"/>
            <color indexed="81"/>
            <rFont val="Tahoma"/>
            <family val="2"/>
          </rPr>
          <t>sm - Plot 34</t>
        </r>
        <r>
          <rPr>
            <sz val="8"/>
            <color indexed="81"/>
            <rFont val="Tahoma"/>
            <family val="2"/>
          </rPr>
          <t xml:space="preserve">
Brian &amp; Jen - DO NO MOVE
No deposit for dates booked:
4 March 4n
22 April 4n
17 June 4n
22 July 4n
16 Sep 4n
28 Oct 4n  pd £65 - 2592</t>
        </r>
      </text>
    </comment>
    <comment ref="J29" authorId="0">
      <text>
        <r>
          <rPr>
            <b/>
            <sz val="8"/>
            <color indexed="81"/>
            <rFont val="Tahoma"/>
            <family val="2"/>
          </rPr>
          <t>SM</t>
        </r>
        <r>
          <rPr>
            <sz val="8"/>
            <color indexed="81"/>
            <rFont val="Tahoma"/>
            <family val="2"/>
          </rPr>
          <t xml:space="preserve">
NKH9
0780 2577 647
8m  2 person
pd £25 - 1905</t>
        </r>
      </text>
    </comment>
    <comment ref="M29" authorId="0">
      <text>
        <r>
          <rPr>
            <b/>
            <sz val="8"/>
            <color indexed="81"/>
            <rFont val="Tahoma"/>
            <family val="2"/>
          </rPr>
          <t xml:space="preserve">LJ  K20 MSD
</t>
        </r>
        <r>
          <rPr>
            <sz val="8"/>
            <color indexed="81"/>
            <rFont val="Tahoma"/>
            <family val="2"/>
          </rPr>
          <t xml:space="preserve">£20 deposit ref 1626
£43 - 2472 only 2 nights now
38' USA RV + 2 + 1 dog
07912 294782
</t>
        </r>
      </text>
    </comment>
    <comment ref="R29" authorId="0">
      <text>
        <r>
          <rPr>
            <b/>
            <sz val="8"/>
            <color indexed="81"/>
            <rFont val="Tahoma"/>
            <family val="2"/>
          </rPr>
          <t xml:space="preserve">CS: WV06WPE, 07790693255, 2 Adults +2 Dogs, 21ft.
</t>
        </r>
        <r>
          <rPr>
            <sz val="8"/>
            <color indexed="81"/>
            <rFont val="Tahoma"/>
            <family val="2"/>
          </rPr>
          <t>Pd £</t>
        </r>
      </text>
    </comment>
    <comment ref="AD29" authorId="0">
      <text>
        <r>
          <rPr>
            <b/>
            <sz val="8"/>
            <color indexed="81"/>
            <rFont val="Tahoma"/>
            <family val="2"/>
          </rPr>
          <t>SM - GN15 CPV</t>
        </r>
        <r>
          <rPr>
            <sz val="8"/>
            <color indexed="81"/>
            <rFont val="Tahoma"/>
            <family val="2"/>
          </rPr>
          <t xml:space="preserve">
01795 872823
07768 938 672
7.5m 2 for dockyard
pd £100 - 2377. WEM moved fwd from previous week.</t>
        </r>
      </text>
    </comment>
    <comment ref="P32" authorId="0">
      <text>
        <r>
          <rPr>
            <b/>
            <sz val="8"/>
            <color indexed="81"/>
            <rFont val="Tahoma"/>
            <family val="2"/>
          </rPr>
          <t>SM -  BN57 5XA
FV52 GJX</t>
        </r>
        <r>
          <rPr>
            <sz val="8"/>
            <color indexed="81"/>
            <rFont val="Tahoma"/>
            <family val="2"/>
          </rPr>
          <t xml:space="preserve">
Adam - 07805 903321
20'  2 wk Fre-Flow ventilation
pd £157 - 2483</t>
        </r>
      </text>
    </comment>
    <comment ref="W32" authorId="0">
      <text>
        <r>
          <rPr>
            <b/>
            <sz val="8"/>
            <color indexed="81"/>
            <rFont val="Tahoma"/>
            <family val="2"/>
          </rPr>
          <t xml:space="preserve">SM </t>
        </r>
        <r>
          <rPr>
            <sz val="8"/>
            <color indexed="81"/>
            <rFont val="Tahoma"/>
            <family val="2"/>
          </rPr>
          <t xml:space="preserve">
pd from 22 to 28 Oct
2 kids for 2n at wk end
pd £166 - 2533 + £25 gas</t>
        </r>
      </text>
    </comment>
    <comment ref="AD32" authorId="0">
      <text>
        <r>
          <rPr>
            <b/>
            <sz val="8"/>
            <color indexed="81"/>
            <rFont val="Tahoma"/>
            <family val="2"/>
          </rPr>
          <t>SM</t>
        </r>
        <r>
          <rPr>
            <sz val="8"/>
            <color indexed="81"/>
            <rFont val="Tahoma"/>
            <family val="2"/>
          </rPr>
          <t xml:space="preserve">
pd week from 29 oct to 5 Nov
pd £154 - 2591</t>
        </r>
      </text>
    </comment>
    <comment ref="K33" authorId="0">
      <text>
        <r>
          <rPr>
            <b/>
            <sz val="8"/>
            <color indexed="81"/>
            <rFont val="Tahoma"/>
            <family val="2"/>
          </rPr>
          <t>SM</t>
        </r>
        <r>
          <rPr>
            <sz val="8"/>
            <color indexed="81"/>
            <rFont val="Tahoma"/>
            <family val="2"/>
          </rPr>
          <t xml:space="preserve">
It seems now 3 persons so this will change price now £320 if here 5 nights + van</t>
        </r>
      </text>
    </comment>
    <comment ref="M33" authorId="0">
      <text>
        <r>
          <rPr>
            <b/>
            <sz val="8"/>
            <color indexed="81"/>
            <rFont val="Tahoma"/>
            <family val="2"/>
          </rPr>
          <t>SM</t>
        </r>
        <r>
          <rPr>
            <sz val="8"/>
            <color indexed="81"/>
            <rFont val="Tahoma"/>
            <family val="2"/>
          </rPr>
          <t xml:space="preserve">
pd for 2wks from 10 to  Sun  23 Oct
£150 wk + £16 ex person + £20 ex car
£186 wk  x 2wks  =  £372
less £100 refund for last wk as not here
Pd £272 -  2473</t>
        </r>
      </text>
    </comment>
    <comment ref="Y33" authorId="0">
      <text>
        <r>
          <rPr>
            <b/>
            <sz val="8"/>
            <color indexed="81"/>
            <rFont val="Tahoma"/>
            <family val="2"/>
          </rPr>
          <t>SM</t>
        </r>
        <r>
          <rPr>
            <sz val="8"/>
            <color indexed="81"/>
            <rFont val="Tahoma"/>
            <family val="2"/>
          </rPr>
          <t xml:space="preserve">
pd from 24 oct to 6 Nov
pd £350 - 2556</t>
        </r>
      </text>
    </comment>
    <comment ref="B34" authorId="0">
      <text>
        <r>
          <rPr>
            <b/>
            <sz val="8"/>
            <color indexed="81"/>
            <rFont val="Tahoma"/>
            <family val="2"/>
          </rPr>
          <t>SM  - BN11 WLE</t>
        </r>
        <r>
          <rPr>
            <sz val="8"/>
            <color indexed="81"/>
            <rFont val="Tahoma"/>
            <family val="2"/>
          </rPr>
          <t xml:space="preserve">
Dan -</t>
        </r>
        <r>
          <rPr>
            <sz val="10"/>
            <color indexed="81"/>
            <rFont val="Tahoma"/>
            <family val="2"/>
          </rPr>
          <t xml:space="preserve"> 07960 384 001</t>
        </r>
        <r>
          <rPr>
            <sz val="8"/>
            <color indexed="81"/>
            <rFont val="Tahoma"/>
            <family val="2"/>
          </rPr>
          <t xml:space="preserve">
£136 when here 4n  3 home
£125 when here 3n  4 home
</t>
        </r>
      </text>
    </comment>
    <comment ref="H34" authorId="0">
      <text>
        <r>
          <rPr>
            <b/>
            <sz val="8"/>
            <color indexed="81"/>
            <rFont val="Tahoma"/>
            <family val="2"/>
          </rPr>
          <t>SM</t>
        </r>
        <r>
          <rPr>
            <sz val="8"/>
            <color indexed="81"/>
            <rFont val="Tahoma"/>
            <family val="2"/>
          </rPr>
          <t xml:space="preserve">
pd from 24 sep to 7 oct
pd £550 - 2438</t>
        </r>
      </text>
    </comment>
    <comment ref="B35" authorId="0">
      <text>
        <r>
          <rPr>
            <b/>
            <sz val="8"/>
            <color indexed="81"/>
            <rFont val="Tahoma"/>
            <family val="2"/>
          </rPr>
          <t>SM - DG05 AEZ</t>
        </r>
        <r>
          <rPr>
            <sz val="8"/>
            <color indexed="81"/>
            <rFont val="Tahoma"/>
            <family val="2"/>
          </rPr>
          <t xml:space="preserve">
0751 461 4310
21'  - 1 person
pd from 26 sep to 23 Oct
pd £616 - 2306</t>
        </r>
      </text>
    </comment>
    <comment ref="Y35" authorId="0">
      <text>
        <r>
          <rPr>
            <b/>
            <sz val="8"/>
            <color indexed="81"/>
            <rFont val="Tahoma"/>
            <family val="2"/>
          </rPr>
          <t>SM</t>
        </r>
        <r>
          <rPr>
            <sz val="8"/>
            <color indexed="81"/>
            <rFont val="Tahoma"/>
            <family val="2"/>
          </rPr>
          <t xml:space="preserve">
pd 2wks from 24 oct to 6 Nov
pd £154 - 2545</t>
        </r>
      </text>
    </comment>
    <comment ref="B36" authorId="0">
      <text>
        <r>
          <rPr>
            <b/>
            <sz val="8"/>
            <color indexed="81"/>
            <rFont val="Tahoma"/>
            <family val="2"/>
          </rPr>
          <t>SM - NV64 OSB</t>
        </r>
        <r>
          <rPr>
            <sz val="8"/>
            <color indexed="81"/>
            <rFont val="Tahoma"/>
            <family val="2"/>
          </rPr>
          <t xml:space="preserve">
07717 313115
7m told him £168 peak and £150 off peak
</t>
        </r>
      </text>
    </comment>
    <comment ref="E36" authorId="0">
      <text>
        <r>
          <rPr>
            <b/>
            <sz val="8"/>
            <color indexed="81"/>
            <rFont val="Tahoma"/>
            <family val="2"/>
          </rPr>
          <t>Me:</t>
        </r>
        <r>
          <rPr>
            <sz val="8"/>
            <color indexed="81"/>
            <rFont val="Tahoma"/>
            <family val="2"/>
          </rPr>
          <t xml:space="preserve">
pd for 4 wks on 12 Oct
from 4 Oct to </t>
        </r>
      </text>
    </comment>
    <comment ref="M36" authorId="0">
      <text>
        <r>
          <rPr>
            <b/>
            <sz val="8"/>
            <color indexed="81"/>
            <rFont val="Tahoma"/>
            <family val="2"/>
          </rPr>
          <t>SM</t>
        </r>
        <r>
          <rPr>
            <sz val="8"/>
            <color indexed="81"/>
            <rFont val="Tahoma"/>
            <family val="2"/>
          </rPr>
          <t xml:space="preserve">
pd 4wks from 4 - 31 Oct
pd £600 - 2471</t>
        </r>
      </text>
    </comment>
    <comment ref="C37" authorId="0">
      <text>
        <r>
          <rPr>
            <b/>
            <sz val="8"/>
            <color indexed="81"/>
            <rFont val="Tahoma"/>
            <family val="2"/>
          </rPr>
          <t xml:space="preserve">SM  -  </t>
        </r>
        <r>
          <rPr>
            <sz val="8"/>
            <color indexed="81"/>
            <rFont val="Tahoma"/>
            <family val="2"/>
          </rPr>
          <t xml:space="preserve">
week late paying pd on 2 Oct from 26 Sep to 2 Oct
pd £132 -  2396</t>
        </r>
      </text>
    </comment>
    <comment ref="D37" authorId="0">
      <text>
        <r>
          <rPr>
            <b/>
            <sz val="8"/>
            <color indexed="81"/>
            <rFont val="Tahoma"/>
            <family val="2"/>
          </rPr>
          <t>SM -  AD04 XYH -  YP05 YGE</t>
        </r>
        <r>
          <rPr>
            <sz val="8"/>
            <color indexed="81"/>
            <rFont val="Tahoma"/>
            <family val="2"/>
          </rPr>
          <t xml:space="preserve">
0741 390 5204 -  H4 YMT
Damien - 07545 346 128
pd 3 nights up to 9th sep
DL3 6HB -  No 1
pd £132 - 2407  from 3-9 Oct</t>
        </r>
      </text>
    </comment>
    <comment ref="K37" authorId="0">
      <text>
        <r>
          <rPr>
            <b/>
            <sz val="8"/>
            <color indexed="81"/>
            <rFont val="Tahoma"/>
            <family val="2"/>
          </rPr>
          <t xml:space="preserve">SM - </t>
        </r>
        <r>
          <rPr>
            <sz val="8"/>
            <color indexed="81"/>
            <rFont val="Tahoma"/>
            <family val="2"/>
          </rPr>
          <t xml:space="preserve">
pd wk from 9-16 Oct
pd £132 - 2461</t>
        </r>
      </text>
    </comment>
    <comment ref="R37" authorId="0">
      <text>
        <r>
          <rPr>
            <b/>
            <sz val="8"/>
            <color indexed="81"/>
            <rFont val="Tahoma"/>
            <family val="2"/>
          </rPr>
          <t>CS: Damien paid in full£132.00, Ref: 2501, Not sure what days will be here, but thinks they will be here until Friday.</t>
        </r>
      </text>
    </comment>
    <comment ref="B38" authorId="0">
      <text>
        <r>
          <rPr>
            <b/>
            <sz val="8"/>
            <color indexed="81"/>
            <rFont val="Tahoma"/>
            <family val="2"/>
          </rPr>
          <t>SM -  CO16 VHX</t>
        </r>
        <r>
          <rPr>
            <sz val="8"/>
            <color indexed="81"/>
            <rFont val="Tahoma"/>
            <family val="2"/>
          </rPr>
          <t xml:space="preserve">
07595 359150
01242706178
7m 2 from ferry
pd £25 - 2225</t>
        </r>
      </text>
    </comment>
    <comment ref="C38" authorId="0">
      <text>
        <r>
          <rPr>
            <b/>
            <sz val="8"/>
            <color indexed="81"/>
            <rFont val="Tahoma"/>
            <family val="2"/>
          </rPr>
          <t>SM - HX12 GMV</t>
        </r>
        <r>
          <rPr>
            <sz val="8"/>
            <color indexed="81"/>
            <rFont val="Tahoma"/>
            <family val="2"/>
          </rPr>
          <t xml:space="preserve">
07703 882500
from Dolphin  7.5m 
pd £26.50 - 2050</t>
        </r>
      </text>
    </comment>
    <comment ref="E38" authorId="0">
      <text>
        <r>
          <rPr>
            <b/>
            <sz val="8"/>
            <color indexed="81"/>
            <rFont val="Tahoma"/>
            <family val="2"/>
          </rPr>
          <t>SM -  GU02 ESG</t>
        </r>
        <r>
          <rPr>
            <sz val="8"/>
            <color indexed="81"/>
            <rFont val="Tahoma"/>
            <family val="2"/>
          </rPr>
          <t xml:space="preserve">
01480 887000 - Tony
stayed pl 30 3n last wk
pd £44 - 2375 + £4 wif fi
pd £444 - 2375+ £4 wifi back 10 Oct
total paid £96 - 2375</t>
        </r>
      </text>
    </comment>
    <comment ref="T38" authorId="0">
      <text>
        <r>
          <rPr>
            <b/>
            <sz val="8"/>
            <color indexed="81"/>
            <rFont val="Tahoma"/>
            <family val="2"/>
          </rPr>
          <t>SM -  RE53 BZC</t>
        </r>
        <r>
          <rPr>
            <sz val="8"/>
            <color indexed="81"/>
            <rFont val="Tahoma"/>
            <family val="2"/>
          </rPr>
          <t xml:space="preserve">
07599 934 677
21' came in to look
pd for 7n will most likely stay ex week decorating at mother-in-laws
pd £154 - 2376</t>
        </r>
      </text>
    </comment>
    <comment ref="AA38" authorId="0">
      <text>
        <r>
          <rPr>
            <b/>
            <sz val="8"/>
            <color indexed="81"/>
            <rFont val="Tahoma"/>
            <family val="2"/>
          </rPr>
          <t xml:space="preserve">SM </t>
        </r>
        <r>
          <rPr>
            <sz val="8"/>
            <color indexed="81"/>
            <rFont val="Tahoma"/>
            <family val="2"/>
          </rPr>
          <t xml:space="preserve">
pd £1545 - 2519</t>
        </r>
      </text>
    </comment>
    <comment ref="H39" authorId="0">
      <text>
        <r>
          <rPr>
            <b/>
            <sz val="8"/>
            <color indexed="81"/>
            <rFont val="Tahoma"/>
            <family val="2"/>
          </rPr>
          <t xml:space="preserve">SM - </t>
        </r>
        <r>
          <rPr>
            <sz val="8"/>
            <color indexed="81"/>
            <rFont val="Tahoma"/>
            <family val="2"/>
          </rPr>
          <t xml:space="preserve">
Thomas 07727 435 765
pd for wk from 7-13 Oct
pd £175 - 2436</t>
        </r>
      </text>
    </comment>
    <comment ref="O39" authorId="0">
      <text>
        <r>
          <rPr>
            <b/>
            <sz val="8"/>
            <color indexed="81"/>
            <rFont val="Tahoma"/>
            <family val="2"/>
          </rPr>
          <t>Me:</t>
        </r>
        <r>
          <rPr>
            <sz val="8"/>
            <color indexed="81"/>
            <rFont val="Tahoma"/>
            <family val="2"/>
          </rPr>
          <t xml:space="preserve">
07727435765
pd 5 n</t>
        </r>
      </text>
    </comment>
    <comment ref="T39" authorId="0">
      <text>
        <r>
          <rPr>
            <b/>
            <sz val="8"/>
            <color indexed="81"/>
            <rFont val="Tahoma"/>
            <family val="2"/>
          </rPr>
          <t>SM - 2514</t>
        </r>
        <r>
          <rPr>
            <sz val="8"/>
            <color indexed="81"/>
            <rFont val="Tahoma"/>
            <family val="2"/>
          </rPr>
          <t xml:space="preserve">
pd for 1 person only here for 4 nights from 
19-22 Oct</t>
        </r>
      </text>
    </comment>
    <comment ref="X39" authorId="0">
      <text>
        <r>
          <rPr>
            <b/>
            <sz val="8"/>
            <color indexed="81"/>
            <rFont val="Tahoma"/>
            <family val="2"/>
          </rPr>
          <t>SM</t>
        </r>
        <r>
          <rPr>
            <sz val="8"/>
            <color indexed="81"/>
            <rFont val="Tahoma"/>
            <family val="2"/>
          </rPr>
          <t xml:space="preserve">
pd for 3 for 3n and 1 for 1n 23 to 26 Oct
pd £112 - 2548</t>
        </r>
      </text>
    </comment>
    <comment ref="AB39" authorId="0">
      <text>
        <r>
          <rPr>
            <b/>
            <sz val="8"/>
            <color indexed="81"/>
            <rFont val="Tahoma"/>
            <family val="2"/>
          </rPr>
          <t>SM</t>
        </r>
        <r>
          <rPr>
            <sz val="8"/>
            <color indexed="81"/>
            <rFont val="Tahoma"/>
            <family val="2"/>
          </rPr>
          <t xml:space="preserve">
rang from 07727 435 765 no work yesterday will sort out Satt how many days to pay
pd for 2n pd £58 - 2592</t>
        </r>
      </text>
    </comment>
    <comment ref="AD39" authorId="0">
      <text>
        <r>
          <rPr>
            <b/>
            <sz val="8"/>
            <color indexed="81"/>
            <rFont val="Tahoma"/>
            <family val="2"/>
          </rPr>
          <t>SM - NUI 5177</t>
        </r>
        <r>
          <rPr>
            <sz val="8"/>
            <color indexed="81"/>
            <rFont val="Tahoma"/>
            <family val="2"/>
          </rPr>
          <t xml:space="preserve">
07941 895321
lady + dog   5m
pd £23.50 - 2601</t>
        </r>
      </text>
    </comment>
    <comment ref="E40" authorId="0">
      <text>
        <r>
          <rPr>
            <b/>
            <sz val="8"/>
            <color indexed="81"/>
            <rFont val="Tahoma"/>
            <family val="2"/>
          </rPr>
          <t>LJ AVW495S</t>
        </r>
        <r>
          <rPr>
            <sz val="8"/>
            <color indexed="81"/>
            <rFont val="Tahoma"/>
            <family val="2"/>
          </rPr>
          <t xml:space="preserve">
£44 ref 1838
VW + 2
07905 274931
arrived 2 days early</t>
        </r>
      </text>
    </comment>
    <comment ref="K40" authorId="0">
      <text>
        <r>
          <rPr>
            <b/>
            <sz val="8"/>
            <color indexed="81"/>
            <rFont val="Tahoma"/>
            <family val="2"/>
          </rPr>
          <t>SM -  GU02 ESG</t>
        </r>
        <r>
          <rPr>
            <sz val="8"/>
            <color indexed="81"/>
            <rFont val="Tahoma"/>
            <family val="2"/>
          </rPr>
          <t xml:space="preserve">
01480 887000 - Tony
stayed pl 30 3n last wk
pd £44 - 2375 + £4 wif fi
pd £444 - 2375+ £4 wifi back 10 Oct
total paid £96 - 2375</t>
        </r>
      </text>
    </comment>
    <comment ref="M40" authorId="0">
      <text>
        <r>
          <rPr>
            <b/>
            <sz val="8"/>
            <color indexed="81"/>
            <rFont val="Tahoma"/>
            <family val="2"/>
          </rPr>
          <t>SM -  X846 HJB</t>
        </r>
        <r>
          <rPr>
            <sz val="8"/>
            <color indexed="81"/>
            <rFont val="Tahoma"/>
            <family val="2"/>
          </rPr>
          <t xml:space="preserve">
07873 645421
17' 1 person
pd £22 - 2470</t>
        </r>
      </text>
    </comment>
    <comment ref="R40" authorId="0">
      <text>
        <r>
          <rPr>
            <b/>
            <sz val="8"/>
            <color indexed="81"/>
            <rFont val="Tahoma"/>
            <family val="2"/>
          </rPr>
          <t>SM -  GU02 ESG</t>
        </r>
        <r>
          <rPr>
            <sz val="8"/>
            <color indexed="81"/>
            <rFont val="Tahoma"/>
            <family val="2"/>
          </rPr>
          <t xml:space="preserve">
01480 887000 - Tony
pd £44 - 2462
He said again that internet does not work I think it is his system not the wifi</t>
        </r>
      </text>
    </comment>
    <comment ref="V40" authorId="0">
      <text>
        <r>
          <rPr>
            <b/>
            <sz val="8"/>
            <color indexed="81"/>
            <rFont val="Tahoma"/>
            <family val="2"/>
          </rPr>
          <t xml:space="preserve">SM/LJ 
</t>
        </r>
        <r>
          <rPr>
            <sz val="8"/>
            <color indexed="81"/>
            <rFont val="Tahoma"/>
            <family val="2"/>
          </rPr>
          <t xml:space="preserve">£66 ref 1987
21 MH + 2
07985 461563
</t>
        </r>
      </text>
    </comment>
    <comment ref="Y40" authorId="0">
      <text>
        <r>
          <rPr>
            <b/>
            <sz val="8"/>
            <color indexed="81"/>
            <rFont val="Tahoma"/>
            <family val="2"/>
          </rPr>
          <t>SM -  GU02 ESG</t>
        </r>
        <r>
          <rPr>
            <sz val="8"/>
            <color indexed="81"/>
            <rFont val="Tahoma"/>
            <family val="2"/>
          </rPr>
          <t xml:space="preserve">
01480 887000 - Tony
pd £44 2505</t>
        </r>
      </text>
    </comment>
    <comment ref="Z40" authorId="0">
      <text>
        <r>
          <rPr>
            <b/>
            <sz val="8"/>
            <color indexed="81"/>
            <rFont val="Tahoma"/>
            <family val="2"/>
          </rPr>
          <t>CS: GU02ESG, Paid in full £44.00 Ref: 2505.</t>
        </r>
      </text>
    </comment>
    <comment ref="AA40" authorId="0">
      <text>
        <r>
          <rPr>
            <sz val="8"/>
            <color indexed="81"/>
            <rFont val="Tahoma"/>
            <family val="2"/>
          </rPr>
          <t xml:space="preserve">WEM John PE57RRX 
pd 22 re2382
</t>
        </r>
      </text>
    </comment>
    <comment ref="AC40" authorId="0">
      <text>
        <r>
          <rPr>
            <sz val="8"/>
            <color indexed="81"/>
            <rFont val="Tahoma"/>
            <family val="2"/>
          </rPr>
          <t>WM - AJ57 AYY
07970 438 989
pd £66 - 2383
older man &amp; son will come back next year want pl 30 again</t>
        </r>
      </text>
    </comment>
    <comment ref="AF40" authorId="0">
      <text>
        <r>
          <rPr>
            <b/>
            <sz val="8"/>
            <color indexed="81"/>
            <rFont val="Tahoma"/>
            <family val="2"/>
          </rPr>
          <t>SM -  YTP 596</t>
        </r>
        <r>
          <rPr>
            <sz val="8"/>
            <color indexed="81"/>
            <rFont val="Tahoma"/>
            <family val="2"/>
          </rPr>
          <t xml:space="preserve">
07887 805 330
20'  2 moving house
pd £154 - 2404</t>
        </r>
      </text>
    </comment>
    <comment ref="D41" authorId="0">
      <text>
        <r>
          <rPr>
            <b/>
            <sz val="8"/>
            <color indexed="81"/>
            <rFont val="Tahoma"/>
            <family val="2"/>
          </rPr>
          <t xml:space="preserve">SM -  </t>
        </r>
        <r>
          <rPr>
            <sz val="8"/>
            <color indexed="81"/>
            <rFont val="Tahoma"/>
            <family val="2"/>
          </rPr>
          <t xml:space="preserve">
pd from 4 to 31 oct
11 nights here  £242
17 home  £187
pd £429 - 2409</t>
        </r>
      </text>
    </comment>
    <comment ref="B42" authorId="0">
      <text>
        <r>
          <rPr>
            <b/>
            <sz val="8"/>
            <color indexed="81"/>
            <rFont val="Tahoma"/>
            <family val="2"/>
          </rPr>
          <t>SM</t>
        </r>
        <r>
          <rPr>
            <sz val="8"/>
            <color indexed="81"/>
            <rFont val="Tahoma"/>
            <family val="2"/>
          </rPr>
          <t xml:space="preserve">
Robin pd 31 days from 1 - 31 Oct
came to £682 I gave £82 discount as home every wk end for 3n
pd £600 - 2374</t>
        </r>
      </text>
    </comment>
    <comment ref="C43" authorId="0">
      <text>
        <r>
          <rPr>
            <b/>
            <sz val="8"/>
            <color indexed="81"/>
            <rFont val="Tahoma"/>
            <family val="2"/>
          </rPr>
          <t>SM -  LJ65 COU</t>
        </r>
        <r>
          <rPr>
            <sz val="8"/>
            <color indexed="81"/>
            <rFont val="Tahoma"/>
            <family val="2"/>
          </rPr>
          <t xml:space="preserve">
service at Freeborn
07453306918
pd £44 - 2079</t>
        </r>
      </text>
    </comment>
    <comment ref="I43" authorId="0">
      <text>
        <r>
          <rPr>
            <b/>
            <sz val="8"/>
            <color indexed="81"/>
            <rFont val="Tahoma"/>
            <family val="2"/>
          </rPr>
          <t>SM - TI80 SYA</t>
        </r>
        <r>
          <rPr>
            <sz val="8"/>
            <color indexed="81"/>
            <rFont val="Tahoma"/>
            <family val="2"/>
          </rPr>
          <t xml:space="preserve">
07702 422 613
6.1m 
pd £22 - 2392</t>
        </r>
      </text>
    </comment>
    <comment ref="J43" authorId="0">
      <text>
        <r>
          <rPr>
            <b/>
            <sz val="8"/>
            <color indexed="81"/>
            <rFont val="Tahoma"/>
            <family val="2"/>
          </rPr>
          <t>SM -  V845 JNY</t>
        </r>
        <r>
          <rPr>
            <sz val="8"/>
            <color indexed="81"/>
            <rFont val="Tahoma"/>
            <family val="2"/>
          </rPr>
          <t xml:space="preserve">
079 200 39281
sm 1 person on course
pd £132 - 2434</t>
        </r>
      </text>
    </comment>
    <comment ref="Q43" authorId="0">
      <text>
        <r>
          <rPr>
            <b/>
            <sz val="8"/>
            <color indexed="81"/>
            <rFont val="Tahoma"/>
            <family val="2"/>
          </rPr>
          <t>SM -  WN02 KWE Fred white van
Ann - OU53 EHY</t>
        </r>
        <r>
          <rPr>
            <sz val="8"/>
            <color indexed="81"/>
            <rFont val="Tahoma"/>
            <family val="2"/>
          </rPr>
          <t xml:space="preserve">
07599 913977
Fred &amp; Ann  BB4
pd £154 - 2469</t>
        </r>
      </text>
    </comment>
    <comment ref="X43" authorId="0">
      <text>
        <r>
          <rPr>
            <b/>
            <sz val="8"/>
            <color indexed="81"/>
            <rFont val="Tahoma"/>
            <family val="2"/>
          </rPr>
          <t xml:space="preserve">SM </t>
        </r>
        <r>
          <rPr>
            <sz val="8"/>
            <color indexed="81"/>
            <rFont val="Tahoma"/>
            <family val="2"/>
          </rPr>
          <t xml:space="preserve">
pd wk 23-29 Oct
pd £154 - 2540</t>
        </r>
      </text>
    </comment>
    <comment ref="AE43" authorId="0">
      <text>
        <r>
          <rPr>
            <b/>
            <sz val="8"/>
            <color indexed="81"/>
            <rFont val="Tahoma"/>
            <family val="2"/>
          </rPr>
          <t>SM</t>
        </r>
        <r>
          <rPr>
            <sz val="8"/>
            <color indexed="81"/>
            <rFont val="Tahoma"/>
            <family val="2"/>
          </rPr>
          <t xml:space="preserve">
pd from 30 oct to 5 nov
pd £154 - 2593</t>
        </r>
      </text>
    </comment>
    <comment ref="C44" authorId="0">
      <text>
        <r>
          <rPr>
            <b/>
            <sz val="8"/>
            <color indexed="81"/>
            <rFont val="Tahoma"/>
            <family val="2"/>
          </rPr>
          <t>CS: HG57OFM, 07765825382, 2 adults, 23' Paid in full £100, Ref: 2332</t>
        </r>
      </text>
    </comment>
    <comment ref="H44" authorId="0">
      <text>
        <r>
          <rPr>
            <b/>
            <sz val="8"/>
            <color indexed="81"/>
            <rFont val="Tahoma"/>
            <family val="2"/>
          </rPr>
          <t>SM -  KX12 KOJ</t>
        </r>
        <r>
          <rPr>
            <sz val="8"/>
            <color indexed="81"/>
            <rFont val="Tahoma"/>
            <family val="2"/>
          </rPr>
          <t xml:space="preserve">
07502 5800 783
7.5m  BB4
pd £50 - 2393</t>
        </r>
      </text>
    </comment>
    <comment ref="J44" authorId="0">
      <text>
        <r>
          <rPr>
            <b/>
            <sz val="8"/>
            <color indexed="81"/>
            <rFont val="Tahoma"/>
            <family val="2"/>
          </rPr>
          <t>SM</t>
        </r>
        <r>
          <rPr>
            <sz val="8"/>
            <color indexed="81"/>
            <rFont val="Tahoma"/>
            <family val="2"/>
          </rPr>
          <t xml:space="preserve">
pd 310 - 2445
for late stay</t>
        </r>
      </text>
    </comment>
    <comment ref="N44" authorId="0">
      <text>
        <r>
          <rPr>
            <b/>
            <sz val="8"/>
            <color indexed="81"/>
            <rFont val="Tahoma"/>
            <family val="2"/>
          </rPr>
          <t>SM -  NX64 XSM</t>
        </r>
        <r>
          <rPr>
            <sz val="8"/>
            <color indexed="81"/>
            <rFont val="Tahoma"/>
            <family val="2"/>
          </rPr>
          <t xml:space="preserve">
0164 2781863  BB4
07496511881
3n then late ferry
pd £75 - 2253  + 10 late stay</t>
        </r>
      </text>
    </comment>
    <comment ref="V44" authorId="0">
      <text>
        <r>
          <rPr>
            <b/>
            <sz val="8"/>
            <color indexed="81"/>
            <rFont val="Tahoma"/>
            <family val="2"/>
          </rPr>
          <t>SM -  HX15 EPZ  -  SU51 EFM</t>
        </r>
        <r>
          <rPr>
            <sz val="8"/>
            <color indexed="81"/>
            <rFont val="Tahoma"/>
            <family val="2"/>
          </rPr>
          <t xml:space="preserve">
01202 309 061
07711 747988
7m  2 + 3 + car
pd £68 - 2450</t>
        </r>
      </text>
    </comment>
    <comment ref="X44" authorId="0">
      <text>
        <r>
          <rPr>
            <b/>
            <sz val="8"/>
            <color indexed="81"/>
            <rFont val="Tahoma"/>
            <family val="2"/>
          </rPr>
          <t>SM -  WX08 EFM</t>
        </r>
        <r>
          <rPr>
            <sz val="8"/>
            <color indexed="81"/>
            <rFont val="Tahoma"/>
            <family val="2"/>
          </rPr>
          <t xml:space="preserve">
07814 811074
5m  2 + car
pd £132 - 2361</t>
        </r>
      </text>
    </comment>
    <comment ref="AE44" authorId="0">
      <text>
        <r>
          <rPr>
            <b/>
            <sz val="8"/>
            <color indexed="81"/>
            <rFont val="Tahoma"/>
            <family val="2"/>
          </rPr>
          <t>SM</t>
        </r>
        <r>
          <rPr>
            <sz val="8"/>
            <color indexed="81"/>
            <rFont val="Tahoma"/>
            <family val="2"/>
          </rPr>
          <t xml:space="preserve">
called in 6/9 with his wife wk at MOD Portsmouth - stayed  in winter 2015
pd week from 30 Oct to 5 Nov
pd £168 - 1486 (transferrred from last year as left weeki early)
had to move from pl 32 to pl 34 as Robin extrended
</t>
        </r>
      </text>
    </comment>
    <comment ref="X45" authorId="0">
      <text>
        <r>
          <rPr>
            <b/>
            <sz val="8"/>
            <color indexed="81"/>
            <rFont val="Tahoma"/>
            <family val="2"/>
          </rPr>
          <t>CS: FG10VRT, 07970941424, 2 Adults, 1 Child, 1 Dog, 7m, Paid in full £186.00, Ref: 2494</t>
        </r>
      </text>
    </comment>
    <comment ref="V46" authorId="0">
      <text>
        <r>
          <rPr>
            <b/>
            <sz val="8"/>
            <color indexed="81"/>
            <rFont val="Tahoma"/>
            <family val="2"/>
          </rPr>
          <t>SM -  P5 JNJ</t>
        </r>
        <r>
          <rPr>
            <sz val="8"/>
            <color indexed="81"/>
            <rFont val="Tahoma"/>
            <family val="2"/>
          </rPr>
          <t xml:space="preserve">
07815 139 243
7.9m  3 + 1
pd £96 - 2358</t>
        </r>
      </text>
    </comment>
    <comment ref="AF46" authorId="0">
      <text>
        <r>
          <rPr>
            <b/>
            <sz val="8"/>
            <color indexed="81"/>
            <rFont val="Tahoma"/>
            <family val="2"/>
          </rPr>
          <t>SM - DV04 FRF</t>
        </r>
        <r>
          <rPr>
            <sz val="8"/>
            <color indexed="81"/>
            <rFont val="Tahoma"/>
            <family val="2"/>
          </rPr>
          <t xml:space="preserve">
07896 007704
24'  2 + dog 
pd</t>
        </r>
      </text>
    </comment>
    <comment ref="AC47" authorId="0">
      <text>
        <r>
          <rPr>
            <b/>
            <sz val="8"/>
            <color indexed="81"/>
            <rFont val="Tahoma"/>
            <family val="2"/>
          </rPr>
          <t>SM -  YP65 WPZ</t>
        </r>
        <r>
          <rPr>
            <sz val="8"/>
            <color indexed="81"/>
            <rFont val="Tahoma"/>
            <family val="2"/>
          </rPr>
          <t xml:space="preserve">
07783 305 825
20'  2 + dog
pd £47 - 2586</t>
        </r>
      </text>
    </comment>
    <comment ref="W48" authorId="0">
      <text>
        <r>
          <rPr>
            <b/>
            <sz val="8"/>
            <color indexed="81"/>
            <rFont val="Tahoma"/>
            <family val="2"/>
          </rPr>
          <t>SM -  OUI  7675 (irish number plate)</t>
        </r>
        <r>
          <rPr>
            <sz val="8"/>
            <color indexed="81"/>
            <rFont val="Tahoma"/>
            <family val="2"/>
          </rPr>
          <t xml:space="preserve">
07787 220 488
01205 871725
2 + 2 dogs (13yr but staying with dad)
pd £125 - 2517</t>
        </r>
      </text>
    </comment>
    <comment ref="V49" authorId="0">
      <text>
        <r>
          <rPr>
            <b/>
            <sz val="8"/>
            <color indexed="81"/>
            <rFont val="Tahoma"/>
            <family val="2"/>
          </rPr>
          <t>SM -  BV60 AJV</t>
        </r>
        <r>
          <rPr>
            <sz val="8"/>
            <color indexed="81"/>
            <rFont val="Tahoma"/>
            <family val="2"/>
          </rPr>
          <t xml:space="preserve">
07831 152 683
8m  3 persons
pd £29 - 2279</t>
        </r>
      </text>
    </comment>
    <comment ref="W49" authorId="0">
      <text>
        <r>
          <rPr>
            <b/>
            <sz val="8"/>
            <color indexed="81"/>
            <rFont val="Tahoma"/>
            <family val="2"/>
          </rPr>
          <t>SM - LE02 YJT</t>
        </r>
        <r>
          <rPr>
            <sz val="8"/>
            <color indexed="81"/>
            <rFont val="Tahoma"/>
            <family val="2"/>
          </rPr>
          <t xml:space="preserve">
07946 629344
sm camper 2 persons
pd £44 - 2541</t>
        </r>
      </text>
    </comment>
    <comment ref="AC49" authorId="0">
      <text>
        <r>
          <rPr>
            <b/>
            <sz val="8"/>
            <color indexed="81"/>
            <rFont val="Tahoma"/>
            <family val="2"/>
          </rPr>
          <t>SM -  DG55 FBX</t>
        </r>
        <r>
          <rPr>
            <sz val="8"/>
            <color indexed="81"/>
            <rFont val="Tahoma"/>
            <family val="2"/>
          </rPr>
          <t xml:space="preserve">
0750 301 8293
em   2 + 4 dogs
pd £56 - 2564
</t>
        </r>
      </text>
    </comment>
    <comment ref="AF49" authorId="0">
      <text>
        <r>
          <rPr>
            <b/>
            <sz val="8"/>
            <color indexed="81"/>
            <rFont val="Tahoma"/>
            <family val="2"/>
          </rPr>
          <t>SM -  X834 BBC</t>
        </r>
        <r>
          <rPr>
            <sz val="8"/>
            <color indexed="81"/>
            <rFont val="Tahoma"/>
            <family val="2"/>
          </rPr>
          <t xml:space="preserve">
07906767 358
7m  1 work Princess Ann
pd £100 - 2605</t>
        </r>
      </text>
    </comment>
    <comment ref="C50" authorId="0">
      <text>
        <r>
          <rPr>
            <b/>
            <sz val="8"/>
            <color indexed="81"/>
            <rFont val="Tahoma"/>
            <family val="2"/>
          </rPr>
          <t>SM -</t>
        </r>
        <r>
          <rPr>
            <sz val="10"/>
            <color indexed="81"/>
            <rFont val="Tahoma"/>
            <family val="2"/>
          </rPr>
          <t xml:space="preserve"> FB57 FCG</t>
        </r>
        <r>
          <rPr>
            <sz val="8"/>
            <color indexed="81"/>
            <rFont val="Tahoma"/>
            <family val="2"/>
          </rPr>
          <t xml:space="preserve">
07857 084 984
6.2m from ferry
pd £22 - 1619
cancelled on 21 sep and moved to 23 sep TOLD NO ELECas fully booked</t>
        </r>
      </text>
    </comment>
    <comment ref="AF51" authorId="0">
      <text>
        <r>
          <rPr>
            <b/>
            <sz val="8"/>
            <color indexed="81"/>
            <rFont val="Tahoma"/>
            <family val="2"/>
          </rPr>
          <t>SM -  GU02 ESG</t>
        </r>
        <r>
          <rPr>
            <sz val="8"/>
            <color indexed="81"/>
            <rFont val="Tahoma"/>
            <family val="2"/>
          </rPr>
          <t xml:space="preserve">
01480 887000 - Tony
pd £44 - 2585
He said again that internet does not work I think it is his system not the wifi</t>
        </r>
      </text>
    </comment>
    <comment ref="V52" authorId="0">
      <text>
        <r>
          <rPr>
            <b/>
            <sz val="8"/>
            <color indexed="81"/>
            <rFont val="Tahoma"/>
            <family val="2"/>
          </rPr>
          <t>CS: CU09JTX, 07802315334, 2 Adults, 25 ft. Paid in full: £25.00, Ref: 2499. coming off portsmouth ferry.</t>
        </r>
      </text>
    </comment>
    <comment ref="AD52" authorId="0">
      <text>
        <r>
          <rPr>
            <b/>
            <sz val="8"/>
            <color indexed="81"/>
            <rFont val="Tahoma"/>
            <family val="2"/>
          </rPr>
          <t>SM</t>
        </r>
        <r>
          <rPr>
            <sz val="8"/>
            <color indexed="81"/>
            <rFont val="Tahoma"/>
            <family val="2"/>
          </rPr>
          <t xml:space="preserve">
0777 3164955
7m  2 for ferry
pd £25 - 2600</t>
        </r>
      </text>
    </comment>
    <comment ref="R55" authorId="0">
      <text>
        <r>
          <rPr>
            <b/>
            <sz val="8"/>
            <color indexed="81"/>
            <rFont val="Tahoma"/>
            <family val="2"/>
          </rPr>
          <t xml:space="preserve">LJ WD16 HJY
</t>
        </r>
        <r>
          <rPr>
            <sz val="8"/>
            <color indexed="81"/>
            <rFont val="Tahoma"/>
            <family val="2"/>
          </rPr>
          <t>£53 ref 1148 for September booking and this booking
Mid range MH + 2
Arriving late off ferry
07813 904997
cancelled on 26 Sep &amp; ok to re-book for spring ( came home early)</t>
        </r>
      </text>
    </comment>
    <comment ref="U55" authorId="0">
      <text>
        <r>
          <rPr>
            <b/>
            <sz val="8"/>
            <color indexed="81"/>
            <rFont val="Tahoma"/>
            <family val="2"/>
          </rPr>
          <t>SM -HX14 FFK</t>
        </r>
        <r>
          <rPr>
            <sz val="8"/>
            <color indexed="81"/>
            <rFont val="Tahoma"/>
            <family val="2"/>
          </rPr>
          <t xml:space="preserve">
07702 743327
M/H  7.2m 2 for ferry
pd £25 - 2188
cancelled on day mum taken into hospital
</t>
        </r>
      </text>
    </comment>
    <comment ref="W55" authorId="0">
      <text>
        <r>
          <rPr>
            <b/>
            <sz val="8"/>
            <color indexed="81"/>
            <rFont val="Tahoma"/>
            <family val="2"/>
          </rPr>
          <t>SM -  J12 LED</t>
        </r>
        <r>
          <rPr>
            <sz val="8"/>
            <color indexed="81"/>
            <rFont val="Tahoma"/>
            <family val="2"/>
          </rPr>
          <t xml:space="preserve">
Cruise &amp; stay BB4
07935 873 644
20' - 2 + 2 peter.ledwith@ncr.com
pd £20 - 1224
balance due £125</t>
        </r>
      </text>
    </comment>
    <comment ref="C56" authorId="0">
      <text>
        <r>
          <rPr>
            <b/>
            <sz val="8"/>
            <color indexed="81"/>
            <rFont val="Tahoma"/>
            <family val="2"/>
          </rPr>
          <t>SM - MF09 XFM</t>
        </r>
        <r>
          <rPr>
            <sz val="8"/>
            <color indexed="81"/>
            <rFont val="Tahoma"/>
            <family val="2"/>
          </rPr>
          <t xml:space="preserve">
came in to book
7m  2 from ferry told board
pd £25 - 2267</t>
        </r>
      </text>
    </comment>
    <comment ref="Z56" authorId="0">
      <text>
        <r>
          <rPr>
            <b/>
            <sz val="8"/>
            <color indexed="81"/>
            <rFont val="Tahoma"/>
            <family val="2"/>
          </rPr>
          <t>SM -  WJ52 VBV</t>
        </r>
        <r>
          <rPr>
            <sz val="8"/>
            <color indexed="81"/>
            <rFont val="Tahoma"/>
            <family val="2"/>
          </rPr>
          <t xml:space="preserve">
07967 123 222
01404814302
8m for ferry
back 25 Oct pd for both
pd £53 - 0102
cancelled both elec gone on M/H  re-book for
22 Nov  for ferry
7 April  back off ferry</t>
        </r>
      </text>
    </comment>
    <comment ref="AE56" authorId="0">
      <text>
        <r>
          <rPr>
            <b/>
            <sz val="8"/>
            <color indexed="81"/>
            <rFont val="Tahoma"/>
            <family val="2"/>
          </rPr>
          <t xml:space="preserve">CS: X858XAH, </t>
        </r>
        <r>
          <rPr>
            <sz val="8"/>
            <color indexed="81"/>
            <rFont val="Tahoma"/>
            <family val="2"/>
          </rPr>
          <t>07881867790,
 campervan 5m, 2 Adults, 
Paid in full, Ref: 2510
cancelled with Carrie-Ann
had to leave after 1n due to family emergency
Rang back SM said ok to transfer 3n to be used before end of March</t>
        </r>
      </text>
    </comment>
    <comment ref="W57" authorId="0">
      <text>
        <r>
          <rPr>
            <b/>
            <sz val="8"/>
            <color indexed="81"/>
            <rFont val="Tahoma"/>
            <family val="2"/>
          </rPr>
          <t>SM - DU05 YLA</t>
        </r>
        <r>
          <rPr>
            <sz val="8"/>
            <color indexed="81"/>
            <rFont val="Tahoma"/>
            <family val="2"/>
          </rPr>
          <t xml:space="preserve">
07967 321423
20'  2 + 3 + dog
pd £65 - 2530</t>
        </r>
      </text>
    </comment>
    <comment ref="AA57" authorId="0">
      <text>
        <r>
          <rPr>
            <b/>
            <sz val="8"/>
            <color indexed="81"/>
            <rFont val="Tahoma"/>
            <family val="2"/>
          </rPr>
          <t xml:space="preserve">SM - </t>
        </r>
        <r>
          <rPr>
            <sz val="8"/>
            <color indexed="81"/>
            <rFont val="Tahoma"/>
            <family val="2"/>
          </rPr>
          <t xml:space="preserve">
0796 992 4976
21'  2 persns
pd £20 - 2466
owe £24.
CS: 18th Oct emailed asked to arrive 1 day earlier, on the Wednesday. Owes £44.00
sent email on arrival day as too wet to get caravan out of storage</t>
        </r>
      </text>
    </comment>
    <comment ref="AB57" authorId="0">
      <text>
        <r>
          <rPr>
            <b/>
            <sz val="8"/>
            <color indexed="81"/>
            <rFont val="Tahoma"/>
            <family val="2"/>
          </rPr>
          <t xml:space="preserve">SM - </t>
        </r>
        <r>
          <rPr>
            <sz val="8"/>
            <color indexed="81"/>
            <rFont val="Tahoma"/>
            <family val="2"/>
          </rPr>
          <t xml:space="preserve">
0796 992 4976
21'  2 persns
pd £20 - 2466
owe £24</t>
        </r>
      </text>
    </comment>
    <comment ref="V58" authorId="0">
      <text>
        <r>
          <rPr>
            <b/>
            <sz val="8"/>
            <color indexed="81"/>
            <rFont val="Tahoma"/>
            <family val="2"/>
          </rPr>
          <t>SM -  VE60 UAP</t>
        </r>
        <r>
          <rPr>
            <sz val="8"/>
            <color indexed="81"/>
            <rFont val="Tahoma"/>
            <family val="2"/>
          </rPr>
          <t xml:space="preserve">
07769634580
VW  1 person
pd £22 - 2528</t>
        </r>
      </text>
    </comment>
    <comment ref="Y58" authorId="0">
      <text>
        <r>
          <rPr>
            <b/>
            <sz val="8"/>
            <color indexed="81"/>
            <rFont val="Tahoma"/>
            <family val="2"/>
          </rPr>
          <t>Me:</t>
        </r>
        <r>
          <rPr>
            <sz val="8"/>
            <color indexed="81"/>
            <rFont val="Tahoma"/>
            <family val="2"/>
          </rPr>
          <t xml:space="preserve">
Damons dad</t>
        </r>
      </text>
    </comment>
    <comment ref="AA58" authorId="0">
      <text>
        <r>
          <rPr>
            <b/>
            <sz val="8"/>
            <color indexed="81"/>
            <rFont val="Tahoma"/>
            <family val="2"/>
          </rPr>
          <t>SM</t>
        </r>
        <r>
          <rPr>
            <sz val="8"/>
            <color indexed="81"/>
            <rFont val="Tahoma"/>
            <family val="2"/>
          </rPr>
          <t xml:space="preserve">
will go on pl 27 with Damian</t>
        </r>
      </text>
    </comment>
    <comment ref="AC58" authorId="0">
      <text>
        <r>
          <rPr>
            <b/>
            <sz val="8"/>
            <color indexed="81"/>
            <rFont val="Tahoma"/>
            <family val="2"/>
          </rPr>
          <t>SM</t>
        </r>
        <r>
          <rPr>
            <sz val="8"/>
            <color indexed="81"/>
            <rFont val="Tahoma"/>
            <family val="2"/>
          </rPr>
          <t xml:space="preserve">
pd for dad ex 3n 
pd £58 - 2590</t>
        </r>
      </text>
    </comment>
    <comment ref="V59" authorId="0">
      <text>
        <r>
          <rPr>
            <b/>
            <sz val="8"/>
            <color indexed="81"/>
            <rFont val="Tahoma"/>
            <family val="2"/>
          </rPr>
          <t>SM</t>
        </r>
        <r>
          <rPr>
            <sz val="8"/>
            <color indexed="81"/>
            <rFont val="Tahoma"/>
            <family val="2"/>
          </rPr>
          <t xml:space="preserve">
pd £22 - 2529</t>
        </r>
      </text>
    </comment>
    <comment ref="V60" authorId="0">
      <text>
        <r>
          <rPr>
            <b/>
            <sz val="8"/>
            <color indexed="81"/>
            <rFont val="Tahoma"/>
            <family val="2"/>
          </rPr>
          <t>SM -  BD57 UEU</t>
        </r>
        <r>
          <rPr>
            <sz val="8"/>
            <color indexed="81"/>
            <rFont val="Tahoma"/>
            <family val="2"/>
          </rPr>
          <t xml:space="preserve">
07715 882508
sister near by
T.Tent 2 + 15yrs + dog
pd £20 - 1875
balance Pd  £200.50 -  2403
SM - 30/8 changed to arrive on 21st Oct
Told visitors £2 each
left late on Thurs as found out that husbands brothers son age 34 had died</t>
        </r>
      </text>
    </comment>
    <comment ref="AC61" authorId="0">
      <text>
        <r>
          <rPr>
            <b/>
            <sz val="8"/>
            <color indexed="81"/>
            <rFont val="Tahoma"/>
            <family val="2"/>
          </rPr>
          <t>SM - 
01759 307 170, SH52UUT</t>
        </r>
        <r>
          <rPr>
            <sz val="8"/>
            <color indexed="81"/>
            <rFont val="Tahoma"/>
            <family val="2"/>
          </rPr>
          <t xml:space="preserve">
2 + 3 dogs  -  YO42 2LE no 93
not sure if caravan or M/H
pd £20 - 2304
balance due £86
NO PHONE CALL DID NOT ARRIVE</t>
        </r>
      </text>
    </comment>
    <comment ref="AF61" authorId="0">
      <text>
        <r>
          <rPr>
            <b/>
            <sz val="8"/>
            <color indexed="81"/>
            <rFont val="Tahoma"/>
            <family val="2"/>
          </rPr>
          <t>Me:</t>
        </r>
        <r>
          <rPr>
            <sz val="8"/>
            <color indexed="81"/>
            <rFont val="Tahoma"/>
            <family val="2"/>
          </rPr>
          <t xml:space="preserve">
</t>
        </r>
      </text>
    </comment>
    <comment ref="W62" authorId="0">
      <text>
        <r>
          <rPr>
            <b/>
            <sz val="8"/>
            <color indexed="81"/>
            <rFont val="Tahoma"/>
            <family val="2"/>
          </rPr>
          <t>Me:</t>
        </r>
        <r>
          <rPr>
            <sz val="8"/>
            <color indexed="81"/>
            <rFont val="Tahoma"/>
            <family val="2"/>
          </rPr>
          <t xml:space="preserve">
DN06 AGV</t>
        </r>
      </text>
    </comment>
    <comment ref="W63" authorId="0">
      <text>
        <r>
          <rPr>
            <b/>
            <sz val="8"/>
            <color indexed="81"/>
            <rFont val="Tahoma"/>
            <family val="2"/>
          </rPr>
          <t>SM -  MJ57 2DS</t>
        </r>
        <r>
          <rPr>
            <sz val="8"/>
            <color indexed="81"/>
            <rFont val="Tahoma"/>
            <family val="2"/>
          </rPr>
          <t xml:space="preserve">
booked &amp; paid for 2 ptiches
pd £159 - 2532</t>
        </r>
      </text>
    </comment>
    <comment ref="AD64" authorId="0">
      <text>
        <r>
          <rPr>
            <b/>
            <sz val="8"/>
            <color indexed="81"/>
            <rFont val="Tahoma"/>
            <family val="2"/>
          </rPr>
          <t>SM -  BT56 0EU</t>
        </r>
        <r>
          <rPr>
            <sz val="8"/>
            <color indexed="81"/>
            <rFont val="Tahoma"/>
            <family val="2"/>
          </rPr>
          <t xml:space="preserve">
07813 141 578
work EXON Fawley
not here first week then move to 
pl 14  -   6.3m pd 29 Oct to 11 Nov
pd for 2WKS £308 - 2599
</t>
        </r>
      </text>
    </comment>
    <comment ref="D66" authorId="0">
      <text>
        <r>
          <rPr>
            <b/>
            <sz val="8"/>
            <color indexed="81"/>
            <rFont val="Tahoma"/>
            <family val="2"/>
          </rPr>
          <t xml:space="preserve">SM
Mick 07401 0232 95  ?
</t>
        </r>
        <r>
          <rPr>
            <sz val="12"/>
            <color indexed="81"/>
            <rFont val="Tahoma"/>
            <family val="2"/>
          </rPr>
          <t>1 sep 16 -  07473792 802</t>
        </r>
        <r>
          <rPr>
            <sz val="8"/>
            <color indexed="81"/>
            <rFont val="Tahoma"/>
            <family val="2"/>
          </rPr>
          <t xml:space="preserve">
</t>
        </r>
        <r>
          <rPr>
            <sz val="10"/>
            <color indexed="81"/>
            <rFont val="Tahoma"/>
            <family val="2"/>
          </rPr>
          <t xml:space="preserve">
</t>
        </r>
      </text>
    </comment>
    <comment ref="K66" authorId="0">
      <text>
        <r>
          <rPr>
            <b/>
            <sz val="8"/>
            <color indexed="81"/>
            <rFont val="Tahoma"/>
            <family val="2"/>
          </rPr>
          <t xml:space="preserve">SM
Mick 07401 0232 95  ?
</t>
        </r>
        <r>
          <rPr>
            <sz val="12"/>
            <color indexed="81"/>
            <rFont val="Tahoma"/>
            <family val="2"/>
          </rPr>
          <t>1 sep 16 -  07473792 802</t>
        </r>
        <r>
          <rPr>
            <sz val="8"/>
            <color indexed="81"/>
            <rFont val="Tahoma"/>
            <family val="2"/>
          </rPr>
          <t xml:space="preserve">
</t>
        </r>
        <r>
          <rPr>
            <sz val="10"/>
            <color indexed="81"/>
            <rFont val="Tahoma"/>
            <family val="2"/>
          </rPr>
          <t xml:space="preserve">
Dale pd £90 - 2463
Mick pd £90 - 2464</t>
        </r>
      </text>
    </comment>
    <comment ref="R66" authorId="0">
      <text>
        <r>
          <rPr>
            <b/>
            <sz val="8"/>
            <color indexed="81"/>
            <rFont val="Tahoma"/>
            <family val="2"/>
          </rPr>
          <t xml:space="preserve">SM
Mick 07401 0232 95  ?
</t>
        </r>
        <r>
          <rPr>
            <sz val="12"/>
            <color indexed="81"/>
            <rFont val="Tahoma"/>
            <family val="2"/>
          </rPr>
          <t>1 sep 16 -  07473792 802</t>
        </r>
        <r>
          <rPr>
            <sz val="8"/>
            <color indexed="81"/>
            <rFont val="Tahoma"/>
            <family val="2"/>
          </rPr>
          <t xml:space="preserve">
</t>
        </r>
        <r>
          <rPr>
            <sz val="10"/>
            <color indexed="81"/>
            <rFont val="Tahoma"/>
            <family val="2"/>
          </rPr>
          <t xml:space="preserve">
</t>
        </r>
      </text>
    </comment>
    <comment ref="S66" authorId="0">
      <text>
        <r>
          <rPr>
            <b/>
            <sz val="8"/>
            <color indexed="81"/>
            <rFont val="Tahoma"/>
            <family val="2"/>
          </rPr>
          <t xml:space="preserve">SM - </t>
        </r>
        <r>
          <rPr>
            <sz val="8"/>
            <color indexed="81"/>
            <rFont val="Tahoma"/>
            <family val="2"/>
          </rPr>
          <t xml:space="preserve">
both here Mon only Dale on Tues
Dale pd £67.50 2521</t>
        </r>
      </text>
    </comment>
    <comment ref="V66" authorId="0">
      <text>
        <r>
          <rPr>
            <b/>
            <sz val="8"/>
            <color indexed="81"/>
            <rFont val="Tahoma"/>
            <family val="2"/>
          </rPr>
          <t>SM</t>
        </r>
        <r>
          <rPr>
            <sz val="8"/>
            <color indexed="81"/>
            <rFont val="Tahoma"/>
            <family val="2"/>
          </rPr>
          <t xml:space="preserve">
Mick pd for wk end
21-23 Oct
pd £135 - 2536</t>
        </r>
      </text>
    </comment>
    <comment ref="Y66" authorId="0">
      <text>
        <r>
          <rPr>
            <b/>
            <sz val="8"/>
            <color indexed="81"/>
            <rFont val="Tahoma"/>
            <family val="2"/>
          </rPr>
          <t xml:space="preserve">SM
Mick 07401 0232 95  ?
</t>
        </r>
        <r>
          <rPr>
            <sz val="12"/>
            <color indexed="81"/>
            <rFont val="Tahoma"/>
            <family val="2"/>
          </rPr>
          <t xml:space="preserve"> -  07473792 802</t>
        </r>
        <r>
          <rPr>
            <sz val="8"/>
            <color indexed="81"/>
            <rFont val="Tahoma"/>
            <family val="2"/>
          </rPr>
          <t xml:space="preserve">
</t>
        </r>
        <r>
          <rPr>
            <sz val="10"/>
            <color indexed="81"/>
            <rFont val="Tahoma"/>
            <family val="2"/>
          </rPr>
          <t xml:space="preserve">
pd from 24 to 27 Oct
Mick pd £90 - 2561
Dale pd £90 - 2563</t>
        </r>
      </text>
    </comment>
    <comment ref="AC66" authorId="0">
      <text>
        <r>
          <rPr>
            <b/>
            <sz val="8"/>
            <color indexed="81"/>
            <rFont val="Tahoma"/>
            <family val="2"/>
          </rPr>
          <t>SM</t>
        </r>
        <r>
          <rPr>
            <sz val="8"/>
            <color indexed="81"/>
            <rFont val="Tahoma"/>
            <family val="2"/>
          </rPr>
          <t xml:space="preserve">
pd 2n £90 - 2600</t>
        </r>
      </text>
    </comment>
    <comment ref="AF66" authorId="0">
      <text>
        <r>
          <rPr>
            <b/>
            <sz val="8"/>
            <color indexed="81"/>
            <rFont val="Tahoma"/>
            <family val="2"/>
          </rPr>
          <t xml:space="preserve">SM
Mick 07401 0232 95  ?
</t>
        </r>
        <r>
          <rPr>
            <sz val="12"/>
            <color indexed="81"/>
            <rFont val="Tahoma"/>
            <family val="2"/>
          </rPr>
          <t>1 sep 16 -  07473792 802</t>
        </r>
        <r>
          <rPr>
            <sz val="8"/>
            <color indexed="81"/>
            <rFont val="Tahoma"/>
            <family val="2"/>
          </rPr>
          <t xml:space="preserve">
</t>
        </r>
        <r>
          <rPr>
            <sz val="10"/>
            <color indexed="81"/>
            <rFont val="Tahoma"/>
            <family val="2"/>
          </rPr>
          <t xml:space="preserve">
</t>
        </r>
      </text>
    </comment>
    <comment ref="D69" authorId="0">
      <text>
        <r>
          <rPr>
            <b/>
            <sz val="8"/>
            <color indexed="81"/>
            <rFont val="Tahoma"/>
            <family val="2"/>
          </rPr>
          <t xml:space="preserve">SM </t>
        </r>
        <r>
          <rPr>
            <sz val="8"/>
            <color indexed="81"/>
            <rFont val="Tahoma"/>
            <family val="2"/>
          </rPr>
          <t xml:space="preserve">
paid week from 3 to 9 Oct
pd £154  -  073 cash</t>
        </r>
      </text>
    </comment>
    <comment ref="M69" authorId="0">
      <text>
        <r>
          <rPr>
            <b/>
            <sz val="8"/>
            <color indexed="81"/>
            <rFont val="Tahoma"/>
            <family val="2"/>
          </rPr>
          <t>SM</t>
        </r>
        <r>
          <rPr>
            <sz val="8"/>
            <color indexed="81"/>
            <rFont val="Tahoma"/>
            <family val="2"/>
          </rPr>
          <t xml:space="preserve">
pd week from 10 - 16 Oct
pd £154 - 074  cash</t>
        </r>
      </text>
    </comment>
    <comment ref="AF69" authorId="0">
      <text>
        <r>
          <rPr>
            <b/>
            <sz val="8"/>
            <color indexed="81"/>
            <rFont val="Tahoma"/>
            <family val="2"/>
          </rPr>
          <t>SM</t>
        </r>
        <r>
          <rPr>
            <sz val="8"/>
            <color indexed="81"/>
            <rFont val="Tahoma"/>
            <family val="2"/>
          </rPr>
          <t xml:space="preserve">
pd from 31 to 6 Nov
pd £154 - 76</t>
        </r>
      </text>
    </comment>
    <comment ref="D70" authorId="0">
      <text>
        <r>
          <rPr>
            <b/>
            <sz val="8"/>
            <color indexed="81"/>
            <rFont val="Tahoma"/>
            <family val="2"/>
          </rPr>
          <t>Me:</t>
        </r>
        <r>
          <rPr>
            <sz val="8"/>
            <color indexed="81"/>
            <rFont val="Tahoma"/>
            <family val="2"/>
          </rPr>
          <t xml:space="preserve">
pd £110 - 2431
</t>
        </r>
      </text>
    </comment>
    <comment ref="AF70" authorId="0">
      <text>
        <r>
          <rPr>
            <b/>
            <sz val="8"/>
            <color indexed="81"/>
            <rFont val="Tahoma"/>
            <family val="2"/>
          </rPr>
          <t>Me:</t>
        </r>
        <r>
          <rPr>
            <sz val="8"/>
            <color indexed="81"/>
            <rFont val="Tahoma"/>
            <family val="2"/>
          </rPr>
          <t xml:space="preserve">
</t>
        </r>
      </text>
    </comment>
    <comment ref="AA71" authorId="0">
      <text>
        <r>
          <rPr>
            <b/>
            <sz val="8"/>
            <color indexed="81"/>
            <rFont val="Tahoma"/>
            <family val="2"/>
          </rPr>
          <t>SM - SW02 JJL</t>
        </r>
        <r>
          <rPr>
            <sz val="8"/>
            <color indexed="81"/>
            <rFont val="Tahoma"/>
            <family val="2"/>
          </rPr>
          <t xml:space="preserve">
07967 484003
1 sleeps in van no elec
pd £17 - 2574</t>
        </r>
      </text>
    </comment>
  </commentList>
</comments>
</file>

<file path=xl/comments11.xml><?xml version="1.0" encoding="utf-8"?>
<comments xmlns="http://schemas.openxmlformats.org/spreadsheetml/2006/main">
  <authors>
    <author>Me</author>
  </authors>
  <commentList>
    <comment ref="C5" authorId="0">
      <text>
        <r>
          <rPr>
            <b/>
            <sz val="8"/>
            <color indexed="81"/>
            <rFont val="Tahoma"/>
            <family val="2"/>
          </rPr>
          <t>SM -  HV52 WND</t>
        </r>
        <r>
          <rPr>
            <sz val="8"/>
            <color indexed="81"/>
            <rFont val="Tahoma"/>
            <family val="2"/>
          </rPr>
          <t xml:space="preserve">
07505046566
7m  2 persons
pd £75 - 2555
does not listen!!!!!</t>
        </r>
      </text>
    </comment>
    <comment ref="G5" authorId="0">
      <text>
        <r>
          <rPr>
            <b/>
            <sz val="8"/>
            <color indexed="81"/>
            <rFont val="Tahoma"/>
            <family val="2"/>
          </rPr>
          <t>SM -  PN10 ONR</t>
        </r>
        <r>
          <rPr>
            <sz val="8"/>
            <color indexed="81"/>
            <rFont val="Tahoma"/>
            <family val="2"/>
          </rPr>
          <t xml:space="preserve">
078604 58447
22'  2 from ferry
pd £25 - 2626</t>
        </r>
      </text>
    </comment>
    <comment ref="H5" authorId="0">
      <text>
        <r>
          <rPr>
            <b/>
            <sz val="8"/>
            <color indexed="81"/>
            <rFont val="Tahoma"/>
            <family val="2"/>
          </rPr>
          <t>CS: t77les &amp; s66les, 07867535414. 2 Adults, paid in full £154.00 Ref: 2669</t>
        </r>
      </text>
    </comment>
    <comment ref="O5" authorId="0">
      <text>
        <r>
          <rPr>
            <b/>
            <sz val="8"/>
            <color indexed="81"/>
            <rFont val="Tahoma"/>
            <family val="2"/>
          </rPr>
          <t>SM -  GU02 ESG</t>
        </r>
        <r>
          <rPr>
            <sz val="8"/>
            <color indexed="81"/>
            <rFont val="Tahoma"/>
            <family val="2"/>
          </rPr>
          <t xml:space="preserve">
01480 887000 - Tony
pd from 14 to 16 Nov
pd £66 - 2677</t>
        </r>
      </text>
    </comment>
    <comment ref="R5" authorId="0">
      <text>
        <r>
          <rPr>
            <b/>
            <sz val="8"/>
            <color indexed="81"/>
            <rFont val="Tahoma"/>
            <family val="2"/>
          </rPr>
          <t>CS: wa53pxp, 07817165819, 19', 2 Adults, Paid in full £66.00, Ref: 2668. Near toilets please.</t>
        </r>
      </text>
    </comment>
    <comment ref="U5" authorId="0">
      <text>
        <r>
          <rPr>
            <b/>
            <sz val="8"/>
            <color indexed="81"/>
            <rFont val="Tahoma"/>
            <family val="2"/>
          </rPr>
          <t>SM</t>
        </r>
        <r>
          <rPr>
            <sz val="8"/>
            <color indexed="81"/>
            <rFont val="Tahoma"/>
            <family val="2"/>
          </rPr>
          <t xml:space="preserve">
sold caravan &amp; car now in  in M/H moved to plot 1 on Sunday</t>
        </r>
      </text>
    </comment>
    <comment ref="V5" authorId="0">
      <text>
        <r>
          <rPr>
            <b/>
            <sz val="8"/>
            <color indexed="81"/>
            <rFont val="Tahoma"/>
            <family val="2"/>
          </rPr>
          <t>SM -  GU02 ESG</t>
        </r>
        <r>
          <rPr>
            <sz val="8"/>
            <color indexed="81"/>
            <rFont val="Tahoma"/>
            <family val="2"/>
          </rPr>
          <t xml:space="preserve">
01480 887000 - Tony
pd from 14 to 16 Nov
pd £44 -  2709</t>
        </r>
      </text>
    </comment>
    <comment ref="Z5" authorId="0">
      <text>
        <r>
          <rPr>
            <b/>
            <sz val="8"/>
            <color indexed="81"/>
            <rFont val="Tahoma"/>
            <family val="2"/>
          </rPr>
          <t xml:space="preserve">MNJ: RE54 PJS
</t>
        </r>
        <r>
          <rPr>
            <sz val="8"/>
            <color indexed="81"/>
            <rFont val="Tahoma"/>
            <family val="2"/>
          </rPr>
          <t xml:space="preserve">£47 PIF REF.0556
2 Adults 1 dog. 20ft 6" M\H
Tel. 07919371267
</t>
        </r>
      </text>
    </comment>
    <comment ref="AD5" authorId="0">
      <text>
        <r>
          <rPr>
            <b/>
            <sz val="8"/>
            <color indexed="81"/>
            <rFont val="Tahoma"/>
            <family val="2"/>
          </rPr>
          <t>SM:</t>
        </r>
        <r>
          <rPr>
            <sz val="8"/>
            <color indexed="81"/>
            <rFont val="Tahoma"/>
            <family val="2"/>
          </rPr>
          <t xml:space="preserve">
07977 504</t>
        </r>
      </text>
    </comment>
    <comment ref="B6" authorId="0">
      <text>
        <r>
          <rPr>
            <b/>
            <sz val="8"/>
            <color indexed="81"/>
            <rFont val="Tahoma"/>
            <family val="2"/>
          </rPr>
          <t>Me:</t>
        </r>
        <r>
          <rPr>
            <sz val="8"/>
            <color indexed="81"/>
            <rFont val="Tahoma"/>
            <family val="2"/>
          </rPr>
          <t xml:space="preserve">
Martin Corbridge
moving to France</t>
        </r>
      </text>
    </comment>
    <comment ref="D6" authorId="0">
      <text>
        <r>
          <rPr>
            <b/>
            <sz val="8"/>
            <color indexed="81"/>
            <rFont val="Tahoma"/>
            <family val="2"/>
          </rPr>
          <t>SM</t>
        </r>
        <r>
          <rPr>
            <sz val="8"/>
            <color indexed="81"/>
            <rFont val="Tahoma"/>
            <family val="2"/>
          </rPr>
          <t xml:space="preserve">
pd from 3 to 20 Nov
pd £396 - 2614</t>
        </r>
      </text>
    </comment>
    <comment ref="AA6" authorId="0">
      <text>
        <r>
          <rPr>
            <b/>
            <sz val="8"/>
            <color indexed="81"/>
            <rFont val="Tahoma"/>
            <family val="2"/>
          </rPr>
          <t>SM -  KT05 XCD</t>
        </r>
        <r>
          <rPr>
            <sz val="8"/>
            <color indexed="81"/>
            <rFont val="Tahoma"/>
            <family val="2"/>
          </rPr>
          <t xml:space="preserve">
0778 788 1347
8m  2 for ferry
work on caravan park
pd £26.50</t>
        </r>
      </text>
    </comment>
    <comment ref="G7" authorId="0">
      <text>
        <r>
          <rPr>
            <b/>
            <sz val="8"/>
            <color indexed="81"/>
            <rFont val="Tahoma"/>
            <family val="2"/>
          </rPr>
          <t xml:space="preserve">LJ  VA15 XWJ
</t>
        </r>
        <r>
          <rPr>
            <sz val="8"/>
            <color indexed="81"/>
            <rFont val="Tahoma"/>
            <family val="2"/>
          </rPr>
          <t>£26.50 ref 1354
7.5m CV + 2 + 1 dog
coming off ferry.  Knows board and code
07973 833329</t>
        </r>
      </text>
    </comment>
    <comment ref="J7" authorId="0">
      <text>
        <r>
          <rPr>
            <b/>
            <sz val="8"/>
            <color indexed="81"/>
            <rFont val="Tahoma"/>
            <family val="2"/>
          </rPr>
          <t>SM -BU60 YXH</t>
        </r>
        <r>
          <rPr>
            <sz val="8"/>
            <color indexed="81"/>
            <rFont val="Tahoma"/>
            <family val="2"/>
          </rPr>
          <t xml:space="preserve">
0117 968 4646
20' 
pd £88 - 2443</t>
        </r>
      </text>
    </comment>
    <comment ref="U7" authorId="0">
      <text>
        <r>
          <rPr>
            <b/>
            <sz val="8"/>
            <color indexed="81"/>
            <rFont val="Tahoma"/>
            <family val="2"/>
          </rPr>
          <t>SM -  RK14 KCE</t>
        </r>
        <r>
          <rPr>
            <sz val="8"/>
            <color indexed="81"/>
            <rFont val="Tahoma"/>
            <family val="2"/>
          </rPr>
          <t xml:space="preserve">
pd £66 - 2637</t>
        </r>
      </text>
    </comment>
    <comment ref="Z7" authorId="0">
      <text>
        <r>
          <rPr>
            <b/>
            <sz val="8"/>
            <color indexed="81"/>
            <rFont val="Tahoma"/>
            <family val="2"/>
          </rPr>
          <t>SM -  J400 COV</t>
        </r>
        <r>
          <rPr>
            <sz val="8"/>
            <color indexed="81"/>
            <rFont val="Tahoma"/>
            <family val="2"/>
          </rPr>
          <t xml:space="preserve">
07455 740474
20' 2 + dog
pd £44 - 2736</t>
        </r>
      </text>
    </comment>
    <comment ref="B8" authorId="0">
      <text>
        <r>
          <rPr>
            <b/>
            <sz val="8"/>
            <color indexed="81"/>
            <rFont val="Tahoma"/>
            <family val="2"/>
          </rPr>
          <t>SM</t>
        </r>
        <r>
          <rPr>
            <sz val="8"/>
            <color indexed="81"/>
            <rFont val="Tahoma"/>
            <family val="2"/>
          </rPr>
          <t xml:space="preserve">
.Post code TN29 OXL
No 32</t>
        </r>
      </text>
    </comment>
    <comment ref="I8" authorId="0">
      <text>
        <r>
          <rPr>
            <b/>
            <sz val="8"/>
            <color indexed="81"/>
            <rFont val="Tahoma"/>
            <family val="2"/>
          </rPr>
          <t xml:space="preserve">SM </t>
        </r>
        <r>
          <rPr>
            <sz val="8"/>
            <color indexed="81"/>
            <rFont val="Tahoma"/>
            <family val="2"/>
          </rPr>
          <t xml:space="preserve">
pd 2wks from 8 - 21 Nov
pd £308 - 2673</t>
        </r>
      </text>
    </comment>
    <comment ref="W8" authorId="0">
      <text>
        <r>
          <rPr>
            <b/>
            <sz val="8"/>
            <color indexed="81"/>
            <rFont val="Tahoma"/>
            <family val="2"/>
          </rPr>
          <t xml:space="preserve">SM </t>
        </r>
        <r>
          <rPr>
            <sz val="8"/>
            <color indexed="81"/>
            <rFont val="Tahoma"/>
            <family val="2"/>
          </rPr>
          <t xml:space="preserve">
pd from 22 Nov to 5 Dec
pd £308 - 2749</t>
        </r>
      </text>
    </comment>
    <comment ref="B9" authorId="0">
      <text>
        <r>
          <rPr>
            <b/>
            <sz val="8"/>
            <color indexed="81"/>
            <rFont val="Tahoma"/>
            <family val="2"/>
          </rPr>
          <t>Me:</t>
        </r>
        <r>
          <rPr>
            <sz val="8"/>
            <color indexed="81"/>
            <rFont val="Tahoma"/>
            <family val="2"/>
          </rPr>
          <t xml:space="preserve">
car  EX03 KRV  Jason</t>
        </r>
      </text>
    </comment>
    <comment ref="I10" authorId="0">
      <text>
        <r>
          <rPr>
            <b/>
            <sz val="8"/>
            <color indexed="81"/>
            <rFont val="Tahoma"/>
            <family val="2"/>
          </rPr>
          <t>CS: g337uke, 07745587989, 19', 1 Adult, Piad in full £132.00 Ref: 2670. Requested pitch 6.</t>
        </r>
      </text>
    </comment>
    <comment ref="S10" authorId="0">
      <text>
        <r>
          <rPr>
            <b/>
            <sz val="8"/>
            <color indexed="81"/>
            <rFont val="Tahoma"/>
            <family val="2"/>
          </rPr>
          <t>SM - FG57 ZVX</t>
        </r>
        <r>
          <rPr>
            <sz val="8"/>
            <color indexed="81"/>
            <rFont val="Tahoma"/>
            <family val="2"/>
          </rPr>
          <t xml:space="preserve">
07786 527627
01623 659034
21'  2 + 2
pd £56 - 2706</t>
        </r>
      </text>
    </comment>
    <comment ref="B11" authorId="0">
      <text>
        <r>
          <rPr>
            <b/>
            <sz val="8"/>
            <color indexed="81"/>
            <rFont val="Tahoma"/>
            <family val="2"/>
          </rPr>
          <t xml:space="preserve">SM - </t>
        </r>
        <r>
          <rPr>
            <sz val="10"/>
            <color indexed="81"/>
            <rFont val="Tahoma"/>
            <family val="2"/>
          </rPr>
          <t>WX62 EEZ</t>
        </r>
        <r>
          <rPr>
            <b/>
            <sz val="8"/>
            <color indexed="81"/>
            <rFont val="Tahoma"/>
            <family val="2"/>
          </rPr>
          <t xml:space="preserve">
post code: EX27 FS No. 40</t>
        </r>
        <r>
          <rPr>
            <sz val="8"/>
            <color indexed="81"/>
            <rFont val="Tahoma"/>
            <family val="2"/>
          </rPr>
          <t xml:space="preserve">
07771 882045
pd £22 - 2628</t>
        </r>
      </text>
    </comment>
    <comment ref="C11" authorId="0">
      <text>
        <r>
          <rPr>
            <b/>
            <sz val="8"/>
            <color indexed="81"/>
            <rFont val="Tahoma"/>
            <family val="2"/>
          </rPr>
          <t>WM - WP61 ZTZ</t>
        </r>
        <r>
          <rPr>
            <sz val="8"/>
            <color indexed="81"/>
            <rFont val="Tahoma"/>
            <family val="2"/>
          </rPr>
          <t xml:space="preserve">
07753619229
sm  2persons 
pd £110 - 2557</t>
        </r>
      </text>
    </comment>
    <comment ref="L11" authorId="0">
      <text>
        <r>
          <rPr>
            <b/>
            <sz val="8"/>
            <color indexed="81"/>
            <rFont val="Tahoma"/>
            <family val="2"/>
          </rPr>
          <t>SM - EA06 KOV</t>
        </r>
        <r>
          <rPr>
            <sz val="8"/>
            <color indexed="81"/>
            <rFont val="Tahoma"/>
            <family val="2"/>
          </rPr>
          <t xml:space="preserve">
07890 602 497
21'  2 + dog lady going on 2n cruise
pd £70.50 - 2154</t>
        </r>
      </text>
    </comment>
    <comment ref="T11" authorId="0">
      <text>
        <r>
          <rPr>
            <b/>
            <sz val="8"/>
            <color indexed="81"/>
            <rFont val="Tahoma"/>
            <family val="2"/>
          </rPr>
          <t>SM -  FH59 EEZ</t>
        </r>
        <r>
          <rPr>
            <sz val="8"/>
            <color indexed="81"/>
            <rFont val="Tahoma"/>
            <family val="2"/>
          </rPr>
          <t xml:space="preserve">
07817 328 646
19' 2 only
pd £44 - 2727</t>
        </r>
      </text>
    </comment>
    <comment ref="V11" authorId="0">
      <text>
        <r>
          <rPr>
            <b/>
            <sz val="8"/>
            <color indexed="81"/>
            <rFont val="Tahoma"/>
            <family val="2"/>
          </rPr>
          <t>Me:</t>
        </r>
        <r>
          <rPr>
            <sz val="8"/>
            <color indexed="81"/>
            <rFont val="Tahoma"/>
            <family val="2"/>
          </rPr>
          <t xml:space="preserve">
no charge as going to funeral</t>
        </r>
      </text>
    </comment>
    <comment ref="AA11" authorId="0">
      <text>
        <r>
          <rPr>
            <b/>
            <sz val="8"/>
            <color indexed="81"/>
            <rFont val="Tahoma"/>
            <family val="2"/>
          </rPr>
          <t>Me:</t>
        </r>
        <r>
          <rPr>
            <sz val="8"/>
            <color indexed="81"/>
            <rFont val="Tahoma"/>
            <family val="2"/>
          </rPr>
          <t xml:space="preserve">
pd £22 - 2777
dog attacked cockerell</t>
        </r>
      </text>
    </comment>
    <comment ref="E12" authorId="0">
      <text>
        <r>
          <rPr>
            <b/>
            <sz val="8"/>
            <color indexed="81"/>
            <rFont val="Tahoma"/>
            <family val="2"/>
          </rPr>
          <t>CS: RV16PGF, 07786556333, 6.4m, 2 Adults + 2 Dogs, Paid in full £56.00 Ref: 2644</t>
        </r>
      </text>
    </comment>
    <comment ref="G12" authorId="0">
      <text>
        <r>
          <rPr>
            <b/>
            <sz val="8"/>
            <color indexed="81"/>
            <rFont val="Tahoma"/>
            <family val="2"/>
          </rPr>
          <t>CS: GX55DXW, 07748606589, 6M, 3 Adults Paid in full £26.00 Ref: 2647</t>
        </r>
      </text>
    </comment>
    <comment ref="H12" authorId="0">
      <text>
        <r>
          <rPr>
            <b/>
            <sz val="8"/>
            <color indexed="81"/>
            <rFont val="Tahoma"/>
            <family val="2"/>
          </rPr>
          <t>SM  -  26'</t>
        </r>
        <r>
          <rPr>
            <sz val="8"/>
            <color indexed="81"/>
            <rFont val="Tahoma"/>
            <family val="2"/>
          </rPr>
          <t xml:space="preserve">
07570 978 250   -  Lorrain  &amp; Reg
pd for 8n from 7 to 14 Nov £200 - 2351
22 Jan  11n
22 Feb  8n
26 March 6n
25 April  8n
23 Mary  6n
25 June 6n
28 July  4n
24 Aug  5n
19 Sep  6n
7 Nov  7n
28 Nov  7n</t>
        </r>
      </text>
    </comment>
    <comment ref="P12" authorId="0">
      <text>
        <r>
          <rPr>
            <b/>
            <sz val="8"/>
            <color indexed="81"/>
            <rFont val="Tahoma"/>
            <family val="2"/>
          </rPr>
          <t>SM</t>
        </r>
        <r>
          <rPr>
            <sz val="8"/>
            <color indexed="81"/>
            <rFont val="Tahoma"/>
            <family val="2"/>
          </rPr>
          <t xml:space="preserve">
07587 836 753
7M  caravan
PD £125 - 2681
cancelled on day as car problem - refund £100 - 2696
rang today to stay 1n 
£25 pd + £28 gas - 2716</t>
        </r>
      </text>
    </comment>
    <comment ref="R12" authorId="0">
      <text>
        <r>
          <rPr>
            <b/>
            <sz val="8"/>
            <color indexed="81"/>
            <rFont val="Tahoma"/>
            <family val="2"/>
          </rPr>
          <t>SM  -  AE06 AGU</t>
        </r>
        <r>
          <rPr>
            <sz val="8"/>
            <color indexed="81"/>
            <rFont val="Tahoma"/>
            <family val="2"/>
          </rPr>
          <t xml:space="preserve">
07792 015 059
5.5m 1 for ferry
pd £22 - 2722
He rang at 1330 to say that barrier damaged his camper - he followed someone out!</t>
        </r>
      </text>
    </comment>
    <comment ref="S12" authorId="0">
      <text>
        <r>
          <rPr>
            <b/>
            <sz val="8"/>
            <color indexed="81"/>
            <rFont val="Tahoma"/>
            <family val="2"/>
          </rPr>
          <t>SM -  WF15 EVC</t>
        </r>
        <r>
          <rPr>
            <sz val="8"/>
            <color indexed="81"/>
            <rFont val="Tahoma"/>
            <family val="2"/>
          </rPr>
          <t xml:space="preserve">
07971 498 828
24'  2 BB4 req pl 8
pd £125 - 2698</t>
        </r>
      </text>
    </comment>
    <comment ref="Y12" authorId="0">
      <text>
        <r>
          <rPr>
            <sz val="8"/>
            <color indexed="81"/>
            <rFont val="Tahoma"/>
            <family val="2"/>
          </rPr>
          <t>SM - WJ16 OVN
077385 22289
7.3m  2 persons
pd £20 - 1758</t>
        </r>
      </text>
    </comment>
    <comment ref="AB12" authorId="0">
      <text>
        <r>
          <rPr>
            <b/>
            <sz val="8"/>
            <color indexed="81"/>
            <rFont val="Tahoma"/>
            <family val="2"/>
          </rPr>
          <t>SM -  T478 LDW</t>
        </r>
        <r>
          <rPr>
            <sz val="8"/>
            <color indexed="81"/>
            <rFont val="Tahoma"/>
            <family val="2"/>
          </rPr>
          <t xml:space="preserve">
07484 609244
19'  2 + 2 dogs
pd £50 - 2774</t>
        </r>
      </text>
    </comment>
    <comment ref="AD12" authorId="0">
      <text>
        <r>
          <rPr>
            <b/>
            <sz val="8"/>
            <color indexed="81"/>
            <rFont val="Tahoma"/>
            <family val="2"/>
          </rPr>
          <t>SM - RO62 XRT</t>
        </r>
        <r>
          <rPr>
            <sz val="8"/>
            <color indexed="81"/>
            <rFont val="Tahoma"/>
            <family val="2"/>
          </rPr>
          <t xml:space="preserve">
07792225564 - David
7m 2 every yr for ferry
pd £25 - 2741</t>
        </r>
      </text>
    </comment>
    <comment ref="B13" authorId="0">
      <text>
        <r>
          <rPr>
            <b/>
            <sz val="8"/>
            <color indexed="81"/>
            <rFont val="Tahoma"/>
            <family val="2"/>
          </rPr>
          <t>SM -  MV57 PVO</t>
        </r>
        <r>
          <rPr>
            <sz val="8"/>
            <color indexed="81"/>
            <rFont val="Tahoma"/>
            <family val="2"/>
          </rPr>
          <t xml:space="preserve">
07833 479 206
Post code PO31 7DN  No.108
moving house
pd £154 - 2428 
from 30 Oct to 5 Nov</t>
        </r>
      </text>
    </comment>
    <comment ref="G13" authorId="0">
      <text>
        <r>
          <rPr>
            <b/>
            <sz val="8"/>
            <color indexed="81"/>
            <rFont val="Tahoma"/>
            <family val="2"/>
          </rPr>
          <t xml:space="preserve">SS. 
Paid £154 from the 6th to the 11th leaving on the 12th </t>
        </r>
        <r>
          <rPr>
            <sz val="8"/>
            <color indexed="81"/>
            <rFont val="Tahoma"/>
            <family val="2"/>
          </rPr>
          <t xml:space="preserve">
need to refund £22 one night - no refund as appears to still be here</t>
        </r>
      </text>
    </comment>
    <comment ref="P13" authorId="0">
      <text>
        <r>
          <rPr>
            <b/>
            <sz val="8"/>
            <color indexed="81"/>
            <rFont val="Tahoma"/>
            <family val="2"/>
          </rPr>
          <t>SM - HN06 UYW</t>
        </r>
        <r>
          <rPr>
            <sz val="8"/>
            <color indexed="81"/>
            <rFont val="Tahoma"/>
            <family val="2"/>
          </rPr>
          <t xml:space="preserve">
07854 731387
5.6m  1 for ferry
pd £22 - 2414</t>
        </r>
      </text>
    </comment>
    <comment ref="T13" authorId="0">
      <text>
        <r>
          <rPr>
            <b/>
            <sz val="8"/>
            <color indexed="81"/>
            <rFont val="Tahoma"/>
            <family val="2"/>
          </rPr>
          <t>SM -</t>
        </r>
        <r>
          <rPr>
            <sz val="8"/>
            <color indexed="81"/>
            <rFont val="Tahoma"/>
            <family val="2"/>
          </rPr>
          <t xml:space="preserve">
07578 296 932
peugot camper to see family woolston
pd £22 - 2704</t>
        </r>
      </text>
    </comment>
    <comment ref="V13" authorId="0">
      <text>
        <r>
          <rPr>
            <b/>
            <sz val="8"/>
            <color indexed="81"/>
            <rFont val="Tahoma"/>
            <family val="2"/>
          </rPr>
          <t>SM - GN13 GBO</t>
        </r>
        <r>
          <rPr>
            <sz val="8"/>
            <color indexed="81"/>
            <rFont val="Tahoma"/>
            <family val="2"/>
          </rPr>
          <t xml:space="preserve">
07554 336175
VW  2 for cruise
pd £22 - 2365 + £2 cc</t>
        </r>
      </text>
    </comment>
    <comment ref="Z13" authorId="0">
      <text>
        <r>
          <rPr>
            <b/>
            <sz val="8"/>
            <color indexed="81"/>
            <rFont val="Tahoma"/>
            <family val="2"/>
          </rPr>
          <t>CS: KY65NNT, 07871933850, 21', 2 Adults, Paid in full £44.00, Ref: 2665</t>
        </r>
      </text>
    </comment>
    <comment ref="AB13" authorId="0">
      <text>
        <r>
          <rPr>
            <b/>
            <sz val="8"/>
            <color indexed="81"/>
            <rFont val="Tahoma"/>
            <family val="2"/>
          </rPr>
          <t xml:space="preserve">SM -T77LES  camper S66LES  car
07867535414
</t>
        </r>
        <r>
          <rPr>
            <sz val="8"/>
            <color indexed="81"/>
            <rFont val="Tahoma"/>
            <family val="2"/>
          </rPr>
          <t>came back as accident in France - pd 2wks from
27 Nov to 10 Dec
pd £308 - 2782</t>
        </r>
      </text>
    </comment>
    <comment ref="B14" authorId="0">
      <text>
        <r>
          <rPr>
            <b/>
            <sz val="8"/>
            <color indexed="81"/>
            <rFont val="Tahoma"/>
            <family val="2"/>
          </rPr>
          <t>SM - Martin 
GL56 VXZ</t>
        </r>
        <r>
          <rPr>
            <sz val="8"/>
            <color indexed="81"/>
            <rFont val="Tahoma"/>
            <family val="2"/>
          </rPr>
          <t xml:space="preserve">
0777 979 8844
BB4 for Mayflower
pd £88 - 2453</t>
        </r>
      </text>
    </comment>
    <comment ref="F14" authorId="0">
      <text>
        <r>
          <rPr>
            <b/>
            <sz val="8"/>
            <color indexed="81"/>
            <rFont val="Tahoma"/>
            <family val="2"/>
          </rPr>
          <t>SM -  GJ55 VYL</t>
        </r>
        <r>
          <rPr>
            <sz val="8"/>
            <color indexed="81"/>
            <rFont val="Tahoma"/>
            <family val="2"/>
          </rPr>
          <t xml:space="preserve">
078498 80311
5m  -  2 persons
pd £44 - 2618</t>
        </r>
      </text>
    </comment>
    <comment ref="K14" authorId="0">
      <text>
        <r>
          <rPr>
            <b/>
            <sz val="8"/>
            <color indexed="81"/>
            <rFont val="Tahoma"/>
            <family val="2"/>
          </rPr>
          <t>SM -  HF58 FKV</t>
        </r>
        <r>
          <rPr>
            <sz val="8"/>
            <color indexed="81"/>
            <rFont val="Tahoma"/>
            <family val="2"/>
          </rPr>
          <t xml:space="preserve">
0741 3079312
5.7m  2 only
pd £132 - 2437</t>
        </r>
      </text>
    </comment>
    <comment ref="S14" authorId="0">
      <text>
        <r>
          <rPr>
            <b/>
            <sz val="8"/>
            <color indexed="81"/>
            <rFont val="Tahoma"/>
            <family val="2"/>
          </rPr>
          <t xml:space="preserve">LJ  NX07 CCU
</t>
        </r>
        <r>
          <rPr>
            <sz val="8"/>
            <color indexed="81"/>
            <rFont val="Tahoma"/>
            <family val="2"/>
          </rPr>
          <t>£50 ref 1923</t>
        </r>
        <r>
          <rPr>
            <b/>
            <sz val="8"/>
            <color indexed="81"/>
            <rFont val="Tahoma"/>
            <family val="2"/>
          </rPr>
          <t xml:space="preserve">
</t>
        </r>
        <r>
          <rPr>
            <sz val="8"/>
            <color indexed="81"/>
            <rFont val="Tahoma"/>
            <family val="2"/>
          </rPr>
          <t>7.2m MH + 2 BB4
07807 486128</t>
        </r>
      </text>
    </comment>
    <comment ref="Z14" authorId="0">
      <text>
        <r>
          <rPr>
            <b/>
            <sz val="8"/>
            <color indexed="81"/>
            <rFont val="Tahoma"/>
            <family val="2"/>
          </rPr>
          <t>SM -  V800 JPW</t>
        </r>
        <r>
          <rPr>
            <sz val="8"/>
            <color indexed="81"/>
            <rFont val="Tahoma"/>
            <family val="2"/>
          </rPr>
          <t xml:space="preserve">
07946 070435
6m  2 persons
pd £44 - 2131</t>
        </r>
      </text>
    </comment>
    <comment ref="B15" authorId="0">
      <text>
        <r>
          <rPr>
            <b/>
            <sz val="8"/>
            <color indexed="81"/>
            <rFont val="Tahoma"/>
            <family val="2"/>
          </rPr>
          <t>SM -=  AT10 SLT</t>
        </r>
        <r>
          <rPr>
            <sz val="8"/>
            <color indexed="81"/>
            <rFont val="Tahoma"/>
            <family val="2"/>
          </rPr>
          <t xml:space="preserve">
07980 337623
7m  1 person home wk ends
 £150 week as half price when home
asked to be moved as road noisy ok to moved to pl 11 </t>
        </r>
      </text>
    </comment>
    <comment ref="E15" authorId="0">
      <text>
        <r>
          <rPr>
            <b/>
            <sz val="8"/>
            <color indexed="81"/>
            <rFont val="Tahoma"/>
            <family val="2"/>
          </rPr>
          <t>ss
paid £150 for the 4th - 10th</t>
        </r>
        <r>
          <rPr>
            <sz val="8"/>
            <color indexed="81"/>
            <rFont val="Tahoma"/>
            <family val="2"/>
          </rPr>
          <t xml:space="preserve">
AT10 SLT
07980 337623
7m  1 person home wk ends
 £150 week as half price when home</t>
        </r>
      </text>
    </comment>
    <comment ref="R15" authorId="0">
      <text>
        <r>
          <rPr>
            <b/>
            <sz val="8"/>
            <color indexed="81"/>
            <rFont val="Tahoma"/>
            <family val="2"/>
          </rPr>
          <t xml:space="preserve">SM - </t>
        </r>
        <r>
          <rPr>
            <sz val="8"/>
            <color indexed="81"/>
            <rFont val="Tahoma"/>
            <family val="2"/>
          </rPr>
          <t xml:space="preserve">
pd 3wks from 11 Nov to 1 Dec
pd £450 - 2724</t>
        </r>
      </text>
    </comment>
    <comment ref="C16" authorId="0">
      <text>
        <r>
          <rPr>
            <b/>
            <sz val="8"/>
            <color indexed="81"/>
            <rFont val="Tahoma"/>
            <family val="2"/>
          </rPr>
          <t>SM -  HF15 BKG</t>
        </r>
        <r>
          <rPr>
            <sz val="8"/>
            <color indexed="81"/>
            <rFont val="Tahoma"/>
            <family val="2"/>
          </rPr>
          <t xml:space="preserve">
07941 178212
20'  2 + dog from Dolphin
pd £47 - 2480
</t>
        </r>
      </text>
    </comment>
    <comment ref="E16" authorId="0">
      <text>
        <r>
          <rPr>
            <b/>
            <sz val="8"/>
            <color indexed="81"/>
            <rFont val="Tahoma"/>
            <family val="2"/>
          </rPr>
          <t>CS: C11PSR, 07774700991, 21', 2 Adults, Paid in full £44.00. Ref: 2640
May stary 1 extra day.</t>
        </r>
      </text>
    </comment>
    <comment ref="L16" authorId="0">
      <text>
        <r>
          <rPr>
            <b/>
            <sz val="8"/>
            <color indexed="81"/>
            <rFont val="Tahoma"/>
            <family val="2"/>
          </rPr>
          <t>SM&lt; -  NU61 KHP</t>
        </r>
        <r>
          <rPr>
            <sz val="8"/>
            <color indexed="81"/>
            <rFont val="Tahoma"/>
            <family val="2"/>
          </rPr>
          <t xml:space="preserve">
07759122958
7m  2 + 1 + dog + late stay
pd £69 - 2297</t>
        </r>
      </text>
    </comment>
    <comment ref="P16" authorId="0">
      <text>
        <r>
          <rPr>
            <b/>
            <sz val="8"/>
            <color indexed="81"/>
            <rFont val="Tahoma"/>
            <family val="2"/>
          </rPr>
          <t>SM -  AU62 AAX</t>
        </r>
        <r>
          <rPr>
            <sz val="8"/>
            <color indexed="81"/>
            <rFont val="Tahoma"/>
            <family val="2"/>
          </rPr>
          <t xml:space="preserve">
07850955150
6m  2 for ferry
pd £22-  2580
rang 9am 8 nov to cancel that days arrival moved to 15th</t>
        </r>
      </text>
    </comment>
    <comment ref="S16" authorId="0">
      <text>
        <r>
          <rPr>
            <b/>
            <sz val="8"/>
            <color indexed="81"/>
            <rFont val="Tahoma"/>
            <family val="2"/>
          </rPr>
          <t>SM - YR14 RXL</t>
        </r>
        <r>
          <rPr>
            <sz val="8"/>
            <color indexed="81"/>
            <rFont val="Tahoma"/>
            <family val="2"/>
          </rPr>
          <t xml:space="preserve">
07448 273 557
7m  2 + cat from ferry
pd £25 - 2457</t>
        </r>
      </text>
    </comment>
    <comment ref="T16" authorId="0">
      <text>
        <r>
          <rPr>
            <b/>
            <sz val="8"/>
            <color indexed="81"/>
            <rFont val="Tahoma"/>
            <family val="2"/>
          </rPr>
          <t>SM - PM06 PRM</t>
        </r>
        <r>
          <rPr>
            <sz val="8"/>
            <color indexed="81"/>
            <rFont val="Tahoma"/>
            <family val="2"/>
          </rPr>
          <t xml:space="preserve">
0794 165 4303
7.2m  2 only
pd £100 - 2138</t>
        </r>
      </text>
    </comment>
    <comment ref="Y16" authorId="0">
      <text>
        <r>
          <rPr>
            <b/>
            <sz val="8"/>
            <color indexed="81"/>
            <rFont val="Tahoma"/>
            <family val="2"/>
          </rPr>
          <t>SM  -  28' M/H</t>
        </r>
        <r>
          <rPr>
            <sz val="8"/>
            <color indexed="81"/>
            <rFont val="Tahoma"/>
            <family val="2"/>
          </rPr>
          <t xml:space="preserve">
07717 344 999
Lesley &amp; Paul stay every year plot 8 - now pl 12 as bigger M/H
no deposit required
DO NOT MOVE thanks
email 4/5 to add extra day
2 + ex adult  pd £87 - 2762</t>
        </r>
      </text>
    </comment>
    <comment ref="AB16" authorId="0">
      <text>
        <r>
          <rPr>
            <b/>
            <sz val="8"/>
            <color indexed="81"/>
            <rFont val="Tahoma"/>
            <family val="2"/>
          </rPr>
          <t>SM -  CP08 DZN</t>
        </r>
        <r>
          <rPr>
            <sz val="8"/>
            <color indexed="81"/>
            <rFont val="Tahoma"/>
            <family val="2"/>
          </rPr>
          <t xml:space="preserve">
07766 224590
7.5m  2 Hard stand
pd £150 - 2761</t>
        </r>
      </text>
    </comment>
    <comment ref="C17" authorId="0">
      <text>
        <r>
          <rPr>
            <b/>
            <sz val="8"/>
            <color indexed="81"/>
            <rFont val="Tahoma"/>
            <family val="2"/>
          </rPr>
          <t>Me:</t>
        </r>
        <r>
          <rPr>
            <sz val="8"/>
            <color indexed="81"/>
            <rFont val="Tahoma"/>
            <family val="2"/>
          </rPr>
          <t xml:space="preserve">
</t>
        </r>
      </text>
    </comment>
    <comment ref="E17" authorId="0">
      <text>
        <r>
          <rPr>
            <b/>
            <sz val="8"/>
            <color indexed="81"/>
            <rFont val="Tahoma"/>
            <family val="2"/>
          </rPr>
          <t>SM -  HX60FNP</t>
        </r>
        <r>
          <rPr>
            <sz val="8"/>
            <color indexed="81"/>
            <rFont val="Tahoma"/>
            <family val="2"/>
          </rPr>
          <t xml:space="preserve">
07931 235152
24'  
pd £25 - 2607.
paid £25 1 extra day</t>
        </r>
      </text>
    </comment>
    <comment ref="G17" authorId="0">
      <text>
        <r>
          <rPr>
            <b/>
            <sz val="8"/>
            <color indexed="81"/>
            <rFont val="Tahoma"/>
            <family val="2"/>
          </rPr>
          <t>SM  - PN64 LBP</t>
        </r>
        <r>
          <rPr>
            <sz val="8"/>
            <color indexed="81"/>
            <rFont val="Tahoma"/>
            <family val="2"/>
          </rPr>
          <t xml:space="preserve">
07890 817288
7.5m  2 + dog
pd £53 - 2090
extra night paid £26.50</t>
        </r>
      </text>
    </comment>
    <comment ref="J17" authorId="0">
      <text>
        <r>
          <rPr>
            <b/>
            <sz val="8"/>
            <color indexed="81"/>
            <rFont val="Tahoma"/>
            <family val="2"/>
          </rPr>
          <t>CS: KX12KBP, 07816328981, 6.1m, 2 Adults, Paid in full  £66.00 Ref: 2646</t>
        </r>
      </text>
    </comment>
    <comment ref="M17" authorId="0">
      <text>
        <r>
          <rPr>
            <b/>
            <sz val="8"/>
            <color indexed="81"/>
            <rFont val="Tahoma"/>
            <family val="2"/>
          </rPr>
          <t>SM - K5 DHW</t>
        </r>
        <r>
          <rPr>
            <sz val="8"/>
            <color indexed="81"/>
            <rFont val="Tahoma"/>
            <family val="2"/>
          </rPr>
          <t xml:space="preserve">
07810 785 681
7M 2 + CAR
pd £35 - 2680</t>
        </r>
      </text>
    </comment>
    <comment ref="S17" authorId="0">
      <text>
        <r>
          <rPr>
            <b/>
            <sz val="8"/>
            <color indexed="81"/>
            <rFont val="Tahoma"/>
            <family val="2"/>
          </rPr>
          <t xml:space="preserve">LJ  MK63 YCG
</t>
        </r>
        <r>
          <rPr>
            <sz val="8"/>
            <color indexed="81"/>
            <rFont val="Tahoma"/>
            <family val="2"/>
          </rPr>
          <t xml:space="preserve">£26.50 ref 1577
6m cv + 2 + dog
May want extra night
07733 311465
</t>
        </r>
      </text>
    </comment>
    <comment ref="U17" authorId="0">
      <text>
        <r>
          <rPr>
            <b/>
            <sz val="8"/>
            <color indexed="81"/>
            <rFont val="Tahoma"/>
            <family val="2"/>
          </rPr>
          <t>Me:</t>
        </r>
        <r>
          <rPr>
            <sz val="8"/>
            <color indexed="81"/>
            <rFont val="Tahoma"/>
            <family val="2"/>
          </rPr>
          <t xml:space="preserve">
07860 4349014
converted van 6n wk
pd £132 - 2732 + £2 cc</t>
        </r>
      </text>
    </comment>
    <comment ref="AA17" authorId="0">
      <text>
        <r>
          <rPr>
            <b/>
            <sz val="8"/>
            <color indexed="81"/>
            <rFont val="Tahoma"/>
            <family val="2"/>
          </rPr>
          <t>CS: T2TKR, 07593797722, 6.1m, 2 Adults, Paid in full £44.00, Ref: 2642,</t>
        </r>
      </text>
    </comment>
    <comment ref="AC17" authorId="0">
      <text>
        <r>
          <rPr>
            <b/>
            <sz val="8"/>
            <color indexed="81"/>
            <rFont val="Tahoma"/>
            <family val="2"/>
          </rPr>
          <t>SM
077 455 87989
£600 every 6wks ?</t>
        </r>
      </text>
    </comment>
    <comment ref="D18" authorId="0">
      <text>
        <r>
          <rPr>
            <b/>
            <sz val="8"/>
            <color indexed="81"/>
            <rFont val="Tahoma"/>
            <family val="2"/>
          </rPr>
          <t>SM -  AY15b HNV</t>
        </r>
        <r>
          <rPr>
            <sz val="8"/>
            <color indexed="81"/>
            <rFont val="Tahoma"/>
            <family val="2"/>
          </rPr>
          <t xml:space="preserve">
07768 404861
6m  2 + dog
daughter new  baby 
back 3 Nov
pd for all £117.50 - 2353</t>
        </r>
      </text>
    </comment>
    <comment ref="F18" authorId="0">
      <text>
        <r>
          <rPr>
            <b/>
            <sz val="8"/>
            <color indexed="81"/>
            <rFont val="Tahoma"/>
            <family val="2"/>
          </rPr>
          <t>SM -  HX66 AZO</t>
        </r>
        <r>
          <rPr>
            <sz val="8"/>
            <color indexed="81"/>
            <rFont val="Tahoma"/>
            <family val="2"/>
          </rPr>
          <t xml:space="preserve">
07818 080803
collecting M/H from Viscount
pd £22 - 2631</t>
        </r>
      </text>
    </comment>
    <comment ref="H18" authorId="0">
      <text>
        <r>
          <rPr>
            <b/>
            <sz val="8"/>
            <color indexed="81"/>
            <rFont val="Tahoma"/>
            <family val="2"/>
          </rPr>
          <t>SM -  BT56 0EU</t>
        </r>
        <r>
          <rPr>
            <sz val="8"/>
            <color indexed="81"/>
            <rFont val="Tahoma"/>
            <family val="2"/>
          </rPr>
          <t xml:space="preserve">
07813 141 578
work EXON Fawley
not here first week then move to 
pl 14  -   6.3m pd 29 Oct to 11 Nov
pd for 2WKS £308 - 2599
</t>
        </r>
      </text>
    </comment>
    <comment ref="M18" authorId="0">
      <text>
        <r>
          <rPr>
            <b/>
            <sz val="8"/>
            <color indexed="81"/>
            <rFont val="Tahoma"/>
            <family val="2"/>
          </rPr>
          <t>SM</t>
        </r>
        <r>
          <rPr>
            <sz val="8"/>
            <color indexed="81"/>
            <rFont val="Tahoma"/>
            <family val="2"/>
          </rPr>
          <t xml:space="preserve">
pd on 10 Nov before going home for wk end
pd £308 - 2689
from 12 to 25 Nov</t>
        </r>
      </text>
    </comment>
    <comment ref="AA19" authorId="0">
      <text>
        <r>
          <rPr>
            <b/>
            <sz val="8"/>
            <color indexed="81"/>
            <rFont val="Tahoma"/>
            <family val="2"/>
          </rPr>
          <t>SM -  YN65 KRX</t>
        </r>
        <r>
          <rPr>
            <sz val="8"/>
            <color indexed="81"/>
            <rFont val="Tahoma"/>
            <family val="2"/>
          </rPr>
          <t xml:space="preserve">
0776 9583285
6m  2 + dog for ferry
pd £23.50  -  2750</t>
        </r>
      </text>
    </comment>
    <comment ref="AA20" authorId="0">
      <text>
        <r>
          <rPr>
            <b/>
            <sz val="8"/>
            <color indexed="81"/>
            <rFont val="Tahoma"/>
            <family val="2"/>
          </rPr>
          <t>SM -  YD02 FMV</t>
        </r>
        <r>
          <rPr>
            <sz val="8"/>
            <color indexed="81"/>
            <rFont val="Tahoma"/>
            <family val="2"/>
          </rPr>
          <t xml:space="preserve">
07756568819
4 man tent no elec
pd £51 - 2763</t>
        </r>
      </text>
    </comment>
    <comment ref="D22" authorId="0">
      <text>
        <r>
          <rPr>
            <b/>
            <sz val="8"/>
            <color indexed="81"/>
            <rFont val="Tahoma"/>
            <family val="2"/>
          </rPr>
          <t>SM - WX09 KAE</t>
        </r>
        <r>
          <rPr>
            <sz val="8"/>
            <color indexed="81"/>
            <rFont val="Tahoma"/>
            <family val="2"/>
          </rPr>
          <t xml:space="preserve">
0774 399 3581
7.2m  2 + 2 dogs
pd £112 - 2619</t>
        </r>
      </text>
    </comment>
    <comment ref="Y22" authorId="0">
      <text>
        <r>
          <rPr>
            <b/>
            <sz val="8"/>
            <color indexed="81"/>
            <rFont val="Tahoma"/>
            <family val="2"/>
          </rPr>
          <t>SM - FX59 CJU</t>
        </r>
        <r>
          <rPr>
            <sz val="8"/>
            <color indexed="81"/>
            <rFont val="Tahoma"/>
            <family val="2"/>
          </rPr>
          <t xml:space="preserve">
rock up 1800
pd £75 - 2764
he booked for 1 person lady stayed overnight Black Jeep RV10 BGK left 11am then came back 1.30 with 4yr old</t>
        </r>
      </text>
    </comment>
    <comment ref="AC22" authorId="0">
      <text>
        <r>
          <rPr>
            <b/>
            <sz val="8"/>
            <color indexed="81"/>
            <rFont val="Tahoma"/>
            <family val="2"/>
          </rPr>
          <t>SM</t>
        </r>
        <r>
          <rPr>
            <sz val="8"/>
            <color indexed="81"/>
            <rFont val="Tahoma"/>
            <family val="2"/>
          </rPr>
          <t xml:space="preserve">
came back in the black jeep should have been gone by 11am
left at 12:10</t>
        </r>
      </text>
    </comment>
    <comment ref="Y25" authorId="0">
      <text>
        <r>
          <rPr>
            <b/>
            <sz val="8"/>
            <color indexed="81"/>
            <rFont val="Tahoma"/>
            <family val="2"/>
          </rPr>
          <t>SM -  KP09 CUO</t>
        </r>
        <r>
          <rPr>
            <sz val="8"/>
            <color indexed="81"/>
            <rFont val="Tahoma"/>
            <family val="2"/>
          </rPr>
          <t xml:space="preserve">
077 1020 4475
5m caravan with Strutt
pd £66 - 2406</t>
        </r>
      </text>
    </comment>
    <comment ref="C26" authorId="0">
      <text>
        <r>
          <rPr>
            <b/>
            <sz val="8"/>
            <color indexed="81"/>
            <rFont val="Tahoma"/>
            <family val="2"/>
          </rPr>
          <t>SM - 2567</t>
        </r>
        <r>
          <rPr>
            <sz val="8"/>
            <color indexed="81"/>
            <rFont val="Tahoma"/>
            <family val="2"/>
          </rPr>
          <t xml:space="preserve">
07869 724449
7.4m  2 from freeborn
pd £50 - 2567 + £2 cc</t>
        </r>
      </text>
    </comment>
    <comment ref="F26" authorId="0">
      <text>
        <r>
          <rPr>
            <b/>
            <sz val="8"/>
            <color indexed="81"/>
            <rFont val="Tahoma"/>
            <family val="2"/>
          </rPr>
          <t>SM -  HY04 AOB</t>
        </r>
        <r>
          <rPr>
            <sz val="8"/>
            <color indexed="81"/>
            <rFont val="Tahoma"/>
            <family val="2"/>
          </rPr>
          <t xml:space="preserve">
077409 54982
23' M/H  3 + 2 dogs
pd £128 - 2629</t>
        </r>
      </text>
    </comment>
    <comment ref="K26" authorId="0">
      <text>
        <r>
          <rPr>
            <b/>
            <sz val="8"/>
            <color indexed="81"/>
            <rFont val="Tahoma"/>
            <family val="2"/>
          </rPr>
          <t>SM - NJ61 JBE</t>
        </r>
        <r>
          <rPr>
            <sz val="8"/>
            <color indexed="81"/>
            <rFont val="Tahoma"/>
            <family val="2"/>
          </rPr>
          <t xml:space="preserve">
07598876014
6.5m  2 + hearing dog
pd £100 -2678</t>
        </r>
      </text>
    </comment>
    <comment ref="S26" authorId="0">
      <text>
        <r>
          <rPr>
            <b/>
            <sz val="8"/>
            <color indexed="81"/>
            <rFont val="Tahoma"/>
            <family val="2"/>
          </rPr>
          <t>SM -  Ct60 YYA</t>
        </r>
        <r>
          <rPr>
            <sz val="8"/>
            <color indexed="81"/>
            <rFont val="Tahoma"/>
            <family val="2"/>
          </rPr>
          <t xml:space="preserve">
07961 449038
24' 2 persons late booking
pd £50 - 2729</t>
        </r>
      </text>
    </comment>
    <comment ref="U26" authorId="0">
      <text>
        <r>
          <rPr>
            <b/>
            <sz val="8"/>
            <color indexed="81"/>
            <rFont val="Tahoma"/>
            <family val="2"/>
          </rPr>
          <t>SM -  X11 JHH</t>
        </r>
        <r>
          <rPr>
            <sz val="8"/>
            <color indexed="81"/>
            <rFont val="Tahoma"/>
            <family val="2"/>
          </rPr>
          <t xml:space="preserve">
0780 807 8996
7m  2 persons
pd £100 - 2620</t>
        </r>
      </text>
    </comment>
    <comment ref="Y26" authorId="0">
      <text>
        <r>
          <rPr>
            <b/>
            <sz val="8"/>
            <color indexed="81"/>
            <rFont val="Tahoma"/>
            <family val="2"/>
          </rPr>
          <t>SM - FJ15 BWF</t>
        </r>
        <r>
          <rPr>
            <sz val="8"/>
            <color indexed="81"/>
            <rFont val="Tahoma"/>
            <family val="2"/>
          </rPr>
          <t xml:space="preserve">
Mr Swarbrick 6.6m  2
pd £75 - 2412</t>
        </r>
      </text>
    </comment>
    <comment ref="AD26" authorId="0">
      <text>
        <r>
          <rPr>
            <b/>
            <sz val="8"/>
            <color indexed="81"/>
            <rFont val="Tahoma"/>
            <family val="2"/>
          </rPr>
          <t>SM -  MX66 BVB</t>
        </r>
        <r>
          <rPr>
            <sz val="8"/>
            <color indexed="81"/>
            <rFont val="Tahoma"/>
            <family val="2"/>
          </rPr>
          <t xml:space="preserve">
07843 357 277
7.5  M/H  2 persons
pd £25 - 2744</t>
        </r>
      </text>
    </comment>
    <comment ref="B27" authorId="0">
      <text>
        <r>
          <rPr>
            <b/>
            <sz val="8"/>
            <color indexed="81"/>
            <rFont val="Tahoma"/>
            <family val="2"/>
          </rPr>
          <t>SM - M735 BOY</t>
        </r>
        <r>
          <rPr>
            <sz val="8"/>
            <color indexed="81"/>
            <rFont val="Tahoma"/>
            <family val="2"/>
          </rPr>
          <t xml:space="preserve">
07711 402842
7.3m 2 for ferry
pd £25 - 2537</t>
        </r>
      </text>
    </comment>
    <comment ref="D27" authorId="0">
      <text>
        <r>
          <rPr>
            <b/>
            <sz val="8"/>
            <color indexed="81"/>
            <rFont val="Tahoma"/>
            <family val="2"/>
          </rPr>
          <t>SM -  SY66 AWM</t>
        </r>
        <r>
          <rPr>
            <sz val="8"/>
            <color indexed="81"/>
            <rFont val="Tahoma"/>
            <family val="2"/>
          </rPr>
          <t xml:space="preserve">
0152 753 4650
07495898 675
7.2m  2 for ferry
pd £25 - 2336</t>
        </r>
      </text>
    </comment>
    <comment ref="E27" authorId="0">
      <text>
        <r>
          <rPr>
            <b/>
            <sz val="8"/>
            <color indexed="81"/>
            <rFont val="Tahoma"/>
            <family val="2"/>
          </rPr>
          <t>SM -  N638FHL</t>
        </r>
        <r>
          <rPr>
            <sz val="8"/>
            <color indexed="81"/>
            <rFont val="Tahoma"/>
            <family val="2"/>
          </rPr>
          <t xml:space="preserve">
078319 292 17
7.5m  2 persons
pd £75 - 2572</t>
        </r>
      </text>
    </comment>
    <comment ref="H27" authorId="0">
      <text>
        <r>
          <rPr>
            <b/>
            <sz val="8"/>
            <color indexed="81"/>
            <rFont val="Tahoma"/>
            <family val="2"/>
          </rPr>
          <t>vx65cnz, 2 Adults, Paid in full £25.00. Ref: 79
Rock up at 1900 right miserable ...</t>
        </r>
      </text>
    </comment>
    <comment ref="K27" authorId="0">
      <text>
        <r>
          <rPr>
            <b/>
            <sz val="8"/>
            <color indexed="81"/>
            <rFont val="Tahoma"/>
            <family val="2"/>
          </rPr>
          <t>SM -  GN08 WWT</t>
        </r>
        <r>
          <rPr>
            <sz val="8"/>
            <color indexed="81"/>
            <rFont val="Tahoma"/>
            <family val="2"/>
          </rPr>
          <t xml:space="preserve">
0773 436 2233
6.9m   1  from ferry
pd £25 - 2327</t>
        </r>
      </text>
    </comment>
    <comment ref="S27" authorId="0">
      <text>
        <r>
          <rPr>
            <b/>
            <sz val="8"/>
            <color indexed="81"/>
            <rFont val="Tahoma"/>
            <family val="2"/>
          </rPr>
          <t>SM -  GV16 8GY</t>
        </r>
        <r>
          <rPr>
            <sz val="8"/>
            <color indexed="81"/>
            <rFont val="Tahoma"/>
            <family val="2"/>
          </rPr>
          <t xml:space="preserve">
07831 208886
7m  2 persons req h/stand
pd £50 - 2711</t>
        </r>
      </text>
    </comment>
    <comment ref="U27" authorId="0">
      <text>
        <r>
          <rPr>
            <b/>
            <sz val="8"/>
            <color indexed="81"/>
            <rFont val="Tahoma"/>
            <family val="2"/>
          </rPr>
          <t>SM -  KR61 NKJ</t>
        </r>
        <r>
          <rPr>
            <sz val="8"/>
            <color indexed="81"/>
            <rFont val="Tahoma"/>
            <family val="2"/>
          </rPr>
          <t xml:space="preserve">
0791 984 0427
7m  M/H   2 + dog for ferry
pd £26.50 - 2553
CS: Phoned and canceled on 6th Nov 2016, refund of £6.50 given.
SM rang 18 Nov to book for 20 nov she argued that she still had £20 credit I charged her £2 admin + £6.50
pd £8.50 - 2734
after all that she never arrived Sun 20th no phone call to cancel so NO REFUND</t>
        </r>
      </text>
    </comment>
    <comment ref="W27" authorId="0">
      <text>
        <r>
          <rPr>
            <b/>
            <sz val="8"/>
            <color indexed="81"/>
            <rFont val="Tahoma"/>
            <family val="2"/>
          </rPr>
          <t>SM -  FX66 VPN</t>
        </r>
        <r>
          <rPr>
            <sz val="8"/>
            <color indexed="81"/>
            <rFont val="Tahoma"/>
            <family val="2"/>
          </rPr>
          <t xml:space="preserve">
07799636740
7.5m  2 for ferry
pd £25 - 2721</t>
        </r>
      </text>
    </comment>
    <comment ref="Y27" authorId="0">
      <text>
        <r>
          <rPr>
            <b/>
            <sz val="8"/>
            <color indexed="81"/>
            <rFont val="Tahoma"/>
            <family val="2"/>
          </rPr>
          <t>SM -  HX64 DFK</t>
        </r>
        <r>
          <rPr>
            <sz val="8"/>
            <color indexed="81"/>
            <rFont val="Tahoma"/>
            <family val="2"/>
          </rPr>
          <t xml:space="preserve">
Sue 07867 912 072
suestrutt15@gmail.com
6m 2 booked 3 pitches
6m  Pd £66 -  2405
Mr Strutt - 07876 593 408</t>
        </r>
      </text>
    </comment>
    <comment ref="AD27" authorId="0">
      <text>
        <r>
          <rPr>
            <b/>
            <sz val="8"/>
            <color indexed="81"/>
            <rFont val="Tahoma"/>
            <family val="2"/>
          </rPr>
          <t>SM - WX15 ZXZ</t>
        </r>
        <r>
          <rPr>
            <sz val="8"/>
            <color indexed="81"/>
            <rFont val="Tahoma"/>
            <family val="2"/>
          </rPr>
          <t xml:space="preserve">
07927 338536
7.3  2 for ferry
pd £25 - 2068</t>
        </r>
      </text>
    </comment>
    <comment ref="B28" authorId="0">
      <text>
        <r>
          <rPr>
            <b/>
            <sz val="8"/>
            <color indexed="81"/>
            <rFont val="Tahoma"/>
            <family val="2"/>
          </rPr>
          <t>Me:</t>
        </r>
        <r>
          <rPr>
            <sz val="8"/>
            <color indexed="81"/>
            <rFont val="Tahoma"/>
            <family val="2"/>
          </rPr>
          <t xml:space="preserve">
077811 02738
5th wheel - 8m  1 person
pd £350 - </t>
        </r>
      </text>
    </comment>
    <comment ref="D28" authorId="0">
      <text>
        <r>
          <rPr>
            <b/>
            <sz val="8"/>
            <color indexed="81"/>
            <rFont val="Tahoma"/>
            <family val="2"/>
          </rPr>
          <t>CS: Paid for 12 days of internet £20</t>
        </r>
      </text>
    </comment>
    <comment ref="I28" authorId="0">
      <text>
        <r>
          <rPr>
            <b/>
            <sz val="8"/>
            <color indexed="81"/>
            <rFont val="Tahoma"/>
            <family val="2"/>
          </rPr>
          <t>SM</t>
        </r>
        <r>
          <rPr>
            <sz val="8"/>
            <color indexed="81"/>
            <rFont val="Tahoma"/>
            <family val="2"/>
          </rPr>
          <t xml:space="preserve">
pd 22n from 15 nov to 6 Dec 
pd £550 + £20 wi fi - 2675</t>
        </r>
      </text>
    </comment>
    <comment ref="D29" authorId="0">
      <text>
        <r>
          <rPr>
            <b/>
            <sz val="8"/>
            <color indexed="81"/>
            <rFont val="Tahoma"/>
            <family val="2"/>
          </rPr>
          <t>Sm - car MAL6M</t>
        </r>
        <r>
          <rPr>
            <sz val="8"/>
            <color indexed="81"/>
            <rFont val="Tahoma"/>
            <family val="2"/>
          </rPr>
          <t xml:space="preserve">
07717 208 290 -  HY09 CUH
collecting 30' M/H from Southabourne  2 + 2 dogs BB4
pd £71 - 2609</t>
        </r>
      </text>
    </comment>
    <comment ref="F29" authorId="0">
      <text>
        <r>
          <rPr>
            <b/>
            <sz val="8"/>
            <color indexed="81"/>
            <rFont val="Tahoma"/>
            <family val="2"/>
          </rPr>
          <t xml:space="preserve">SM - </t>
        </r>
        <r>
          <rPr>
            <sz val="8"/>
            <color indexed="81"/>
            <rFont val="Tahoma"/>
            <family val="2"/>
          </rPr>
          <t xml:space="preserve">
07957 120 198, L40WWW
1 person at Warsash college
pd from 5 Nov to 16 Dec  
RV -  9m
pd £1,260  -  2568</t>
        </r>
      </text>
    </comment>
    <comment ref="X29" authorId="0">
      <text>
        <r>
          <rPr>
            <b/>
            <sz val="8"/>
            <color indexed="81"/>
            <rFont val="Tahoma"/>
            <family val="2"/>
          </rPr>
          <t>SM</t>
        </r>
        <r>
          <rPr>
            <sz val="8"/>
            <color indexed="81"/>
            <rFont val="Tahoma"/>
            <family val="2"/>
          </rPr>
          <t xml:space="preserve">
pd £12 - 2758</t>
        </r>
      </text>
    </comment>
    <comment ref="E32" authorId="0">
      <text>
        <r>
          <rPr>
            <b/>
            <sz val="8"/>
            <color indexed="81"/>
            <rFont val="Tahoma"/>
            <family val="2"/>
          </rPr>
          <t>CS: paid from 5th Nov until 11 Nov £129.00 Ref: 2649.
had £25 credit</t>
        </r>
      </text>
    </comment>
    <comment ref="M32" authorId="0">
      <text>
        <r>
          <rPr>
            <b/>
            <sz val="8"/>
            <color indexed="81"/>
            <rFont val="Tahoma"/>
            <family val="2"/>
          </rPr>
          <t>SM</t>
        </r>
        <r>
          <rPr>
            <sz val="8"/>
            <color indexed="81"/>
            <rFont val="Tahoma"/>
            <family val="2"/>
          </rPr>
          <t xml:space="preserve">
pd wk from 12-18 Nov
pd £154 - 2695</t>
        </r>
      </text>
    </comment>
    <comment ref="V32" authorId="0">
      <text>
        <r>
          <rPr>
            <b/>
            <sz val="8"/>
            <color indexed="81"/>
            <rFont val="Tahoma"/>
            <family val="2"/>
          </rPr>
          <t>Me:</t>
        </r>
        <r>
          <rPr>
            <sz val="8"/>
            <color indexed="81"/>
            <rFont val="Tahoma"/>
            <family val="2"/>
          </rPr>
          <t xml:space="preserve">
pd from 21 to 25 Nov
pd £154 - 2742</t>
        </r>
      </text>
    </comment>
    <comment ref="AC32" authorId="0">
      <text>
        <r>
          <rPr>
            <b/>
            <sz val="8"/>
            <color indexed="81"/>
            <rFont val="Tahoma"/>
            <family val="2"/>
          </rPr>
          <t>SM</t>
        </r>
        <r>
          <rPr>
            <sz val="8"/>
            <color indexed="81"/>
            <rFont val="Tahoma"/>
            <family val="2"/>
          </rPr>
          <t xml:space="preserve">
pd from 26 Nov to 2 Dec
pd £154 -  2785</t>
        </r>
      </text>
    </comment>
    <comment ref="B33" authorId="0">
      <text>
        <r>
          <rPr>
            <b/>
            <sz val="8"/>
            <color indexed="81"/>
            <rFont val="Tahoma"/>
            <family val="2"/>
          </rPr>
          <t>Me:</t>
        </r>
        <r>
          <rPr>
            <sz val="8"/>
            <color indexed="81"/>
            <rFont val="Tahoma"/>
            <family val="2"/>
          </rPr>
          <t xml:space="preserve">
0774040 1842
twin axle son &amp; dad
Anglian windows soton
</t>
        </r>
      </text>
    </comment>
    <comment ref="D33" authorId="0">
      <text>
        <r>
          <rPr>
            <b/>
            <sz val="8"/>
            <color indexed="81"/>
            <rFont val="Tahoma"/>
            <family val="2"/>
          </rPr>
          <t>CS:Leaving tomorrow</t>
        </r>
      </text>
    </comment>
    <comment ref="E33" authorId="0">
      <text>
        <r>
          <rPr>
            <b/>
            <sz val="8"/>
            <color indexed="81"/>
            <rFont val="Tahoma"/>
            <family val="2"/>
          </rPr>
          <t>CS:Leaving today.</t>
        </r>
      </text>
    </comment>
    <comment ref="G33" authorId="0">
      <text>
        <r>
          <rPr>
            <b/>
            <sz val="8"/>
            <color indexed="81"/>
            <rFont val="Tahoma"/>
            <family val="2"/>
          </rPr>
          <t>CS: AE13EOS, 07725234958, 6m, 2 Adults, Paid in full £44.00 Ref: 2658</t>
        </r>
      </text>
    </comment>
    <comment ref="Y33" authorId="0">
      <text>
        <r>
          <rPr>
            <b/>
            <sz val="8"/>
            <color indexed="81"/>
            <rFont val="Tahoma"/>
            <family val="2"/>
          </rPr>
          <t>SM - EG08 ARG</t>
        </r>
        <r>
          <rPr>
            <sz val="8"/>
            <color indexed="81"/>
            <rFont val="Tahoma"/>
            <family val="2"/>
          </rPr>
          <t xml:space="preserve">
07877284503
34'  RV  2 persons
pd £60 - 2745</t>
        </r>
      </text>
    </comment>
    <comment ref="AA33" authorId="0">
      <text>
        <r>
          <rPr>
            <b/>
            <sz val="8"/>
            <color indexed="81"/>
            <rFont val="Tahoma"/>
            <family val="2"/>
          </rPr>
          <t>SM -  VEC51 R</t>
        </r>
        <r>
          <rPr>
            <sz val="8"/>
            <color indexed="81"/>
            <rFont val="Tahoma"/>
            <family val="2"/>
          </rPr>
          <t xml:space="preserve">
01539 441093
7m 2 for ferry
pd £25 - 2583</t>
        </r>
      </text>
    </comment>
    <comment ref="AD33" authorId="0">
      <text>
        <r>
          <rPr>
            <b/>
            <sz val="8"/>
            <color indexed="81"/>
            <rFont val="Tahoma"/>
            <family val="2"/>
          </rPr>
          <t>SM -  2783</t>
        </r>
        <r>
          <rPr>
            <sz val="8"/>
            <color indexed="81"/>
            <rFont val="Tahoma"/>
            <family val="2"/>
          </rPr>
          <t xml:space="preserve">
07775 617 181
8m - 1 person
pd £50 - 2783</t>
        </r>
      </text>
    </comment>
    <comment ref="B34" authorId="0">
      <text>
        <r>
          <rPr>
            <b/>
            <sz val="8"/>
            <color indexed="81"/>
            <rFont val="Tahoma"/>
            <family val="2"/>
          </rPr>
          <t>SM 23 Oct to 8 NOv</t>
        </r>
        <r>
          <rPr>
            <sz val="8"/>
            <color indexed="81"/>
            <rFont val="Tahoma"/>
            <family val="2"/>
          </rPr>
          <t xml:space="preserve">
pd for 2wks £275 + 4 n - £100
pd £375 - 2634
leave site 9th NOv</t>
        </r>
      </text>
    </comment>
    <comment ref="S34" authorId="0">
      <text>
        <r>
          <rPr>
            <b/>
            <sz val="8"/>
            <color indexed="81"/>
            <rFont val="Tahoma"/>
            <family val="2"/>
          </rPr>
          <t>SM -  YF13 KWA</t>
        </r>
        <r>
          <rPr>
            <sz val="8"/>
            <color indexed="81"/>
            <rFont val="Tahoma"/>
            <family val="2"/>
          </rPr>
          <t xml:space="preserve">
07767 424 507
27' £25 pn told him refund if job finishes early
pd £350 - 2705
home at wk ends</t>
        </r>
      </text>
    </comment>
    <comment ref="AC34" authorId="0">
      <text>
        <r>
          <rPr>
            <b/>
            <sz val="8"/>
            <color indexed="81"/>
            <rFont val="Tahoma"/>
            <family val="2"/>
          </rPr>
          <t>s</t>
        </r>
        <r>
          <rPr>
            <sz val="8"/>
            <color indexed="81"/>
            <rFont val="Tahoma"/>
            <family val="2"/>
          </rPr>
          <t>m
2N  Refunded as leaving 30 Nov
£50 -2784  REFUND</t>
        </r>
      </text>
    </comment>
    <comment ref="B35" authorId="0">
      <text>
        <r>
          <rPr>
            <b/>
            <sz val="8"/>
            <color indexed="81"/>
            <rFont val="Tahoma"/>
            <family val="2"/>
          </rPr>
          <t>SM - DG05 AEZ</t>
        </r>
        <r>
          <rPr>
            <sz val="8"/>
            <color indexed="81"/>
            <rFont val="Tahoma"/>
            <family val="2"/>
          </rPr>
          <t xml:space="preserve">
0751 461 4310
21'  - 1 person
</t>
        </r>
      </text>
    </comment>
    <comment ref="G35" authorId="0">
      <text>
        <r>
          <rPr>
            <b/>
            <sz val="8"/>
            <color indexed="81"/>
            <rFont val="Tahoma"/>
            <family val="2"/>
          </rPr>
          <t>CS: Paid £308, Ref: 2662. 2 weeks, from 7th Nov until the 20th Nov.</t>
        </r>
      </text>
    </comment>
    <comment ref="V35" authorId="0">
      <text>
        <r>
          <rPr>
            <b/>
            <sz val="8"/>
            <color indexed="81"/>
            <rFont val="Tahoma"/>
            <family val="2"/>
          </rPr>
          <t>SM
4wks  21 nov to 18 dec</t>
        </r>
        <r>
          <rPr>
            <sz val="8"/>
            <color indexed="81"/>
            <rFont val="Tahoma"/>
            <family val="2"/>
          </rPr>
          <t xml:space="preserve">
pd £6126 = 2775</t>
        </r>
      </text>
    </comment>
    <comment ref="H36" authorId="0">
      <text>
        <r>
          <rPr>
            <b/>
            <sz val="8"/>
            <color indexed="81"/>
            <rFont val="Tahoma"/>
            <family val="2"/>
          </rPr>
          <t>Me:</t>
        </r>
        <r>
          <rPr>
            <sz val="8"/>
            <color indexed="81"/>
            <rFont val="Tahoma"/>
            <family val="2"/>
          </rPr>
          <t xml:space="preserve">
pd for his last week
1-7 Nov £154 - 2676</t>
        </r>
      </text>
    </comment>
    <comment ref="M36" authorId="0">
      <text>
        <r>
          <rPr>
            <b/>
            <sz val="8"/>
            <color indexed="81"/>
            <rFont val="Tahoma"/>
            <family val="2"/>
          </rPr>
          <t>SM -  KB04 HCE</t>
        </r>
        <r>
          <rPr>
            <sz val="8"/>
            <color indexed="81"/>
            <rFont val="Tahoma"/>
            <family val="2"/>
          </rPr>
          <t xml:space="preserve">
078312 117403
sm camper 1 person
pd £22 - 2700</t>
        </r>
      </text>
    </comment>
    <comment ref="N36" authorId="0">
      <text>
        <r>
          <rPr>
            <b/>
            <sz val="8"/>
            <color indexed="81"/>
            <rFont val="Tahoma"/>
            <family val="2"/>
          </rPr>
          <t>SM  -  VK02 LTJ</t>
        </r>
        <r>
          <rPr>
            <sz val="8"/>
            <color indexed="81"/>
            <rFont val="Tahoma"/>
            <family val="2"/>
          </rPr>
          <t xml:space="preserve">
075 23835300
sm caravan wk Woolston 5 n
pd £120 - 2699
arrived at 6am on Monday</t>
        </r>
      </text>
    </comment>
    <comment ref="S36" authorId="0">
      <text>
        <r>
          <rPr>
            <b/>
            <sz val="8"/>
            <color indexed="81"/>
            <rFont val="Tahoma"/>
            <family val="2"/>
          </rPr>
          <t>SM</t>
        </r>
        <r>
          <rPr>
            <sz val="8"/>
            <color indexed="81"/>
            <rFont val="Tahoma"/>
            <family val="2"/>
          </rPr>
          <t xml:space="preserve">
pd from 18 to 24 Nov
pd £154 - 2732</t>
        </r>
      </text>
    </comment>
    <comment ref="B37" authorId="0">
      <text>
        <r>
          <rPr>
            <b/>
            <sz val="8"/>
            <color indexed="81"/>
            <rFont val="Tahoma"/>
            <family val="2"/>
          </rPr>
          <t>SM -  AD04 XYH -  YP05 YGE</t>
        </r>
        <r>
          <rPr>
            <sz val="8"/>
            <color indexed="81"/>
            <rFont val="Tahoma"/>
            <family val="2"/>
          </rPr>
          <t xml:space="preserve">
0741 390 5204 -  H4 YMT
Damien - 07545 346 128
DL3 6HB -  No 1
pd from 31 - 6 Nov also for dad
pd £214 - 2622
</t>
        </r>
      </text>
    </comment>
    <comment ref="P37" authorId="0">
      <text>
        <r>
          <rPr>
            <b/>
            <sz val="8"/>
            <color indexed="81"/>
            <rFont val="Tahoma"/>
            <family val="2"/>
          </rPr>
          <t>SM</t>
        </r>
        <r>
          <rPr>
            <sz val="8"/>
            <color indexed="81"/>
            <rFont val="Tahoma"/>
            <family val="2"/>
          </rPr>
          <t xml:space="preserve">
pd 2wks from 7 to 20 Nov
week not here £56
5n here 2 home £132
Total pd £188 - 2712</t>
        </r>
      </text>
    </comment>
    <comment ref="V37" authorId="0">
      <text>
        <r>
          <rPr>
            <b/>
            <sz val="8"/>
            <color indexed="81"/>
            <rFont val="Tahoma"/>
            <family val="2"/>
          </rPr>
          <t xml:space="preserve">SM - </t>
        </r>
        <r>
          <rPr>
            <sz val="8"/>
            <color indexed="81"/>
            <rFont val="Tahoma"/>
            <family val="2"/>
          </rPr>
          <t xml:space="preserve">
pd for 2n - 21 &amp; 22 Nov
pd £44 - 2753</t>
        </r>
      </text>
    </comment>
    <comment ref="X37" authorId="0">
      <text>
        <r>
          <rPr>
            <b/>
            <sz val="8"/>
            <color indexed="81"/>
            <rFont val="Tahoma"/>
            <family val="2"/>
          </rPr>
          <t>Me:</t>
        </r>
        <r>
          <rPr>
            <sz val="8"/>
            <color indexed="81"/>
            <rFont val="Tahoma"/>
            <family val="2"/>
          </rPr>
          <t xml:space="preserve">
pd 5n from 21 - 27 Nov
pd £110 - 2759</t>
        </r>
      </text>
    </comment>
    <comment ref="P38" authorId="0">
      <text>
        <r>
          <rPr>
            <b/>
            <sz val="8"/>
            <color indexed="81"/>
            <rFont val="Tahoma"/>
            <family val="2"/>
          </rPr>
          <t>SM - 5FNT</t>
        </r>
        <r>
          <rPr>
            <sz val="8"/>
            <color indexed="81"/>
            <rFont val="Tahoma"/>
            <family val="2"/>
          </rPr>
          <t xml:space="preserve">
07413 436 003
only 6m but no other pitch available - 3 adults
pd £26 - 2570</t>
        </r>
      </text>
    </comment>
    <comment ref="R38" authorId="0">
      <text>
        <r>
          <rPr>
            <b/>
            <sz val="8"/>
            <color indexed="81"/>
            <rFont val="Tahoma"/>
            <family val="2"/>
          </rPr>
          <t>SM -  XF16 ABW</t>
        </r>
        <r>
          <rPr>
            <sz val="8"/>
            <color indexed="81"/>
            <rFont val="Tahoma"/>
            <family val="2"/>
          </rPr>
          <t xml:space="preserve">
2 for docks NZ</t>
        </r>
      </text>
    </comment>
    <comment ref="T38" authorId="0">
      <text>
        <r>
          <rPr>
            <b/>
            <sz val="8"/>
            <color indexed="81"/>
            <rFont val="Tahoma"/>
            <family val="2"/>
          </rPr>
          <t>CS: FJ03HXA, 07897718232, 27', 2 Adults, Paid in full £25.00 Ref: 2657</t>
        </r>
      </text>
    </comment>
    <comment ref="W38" authorId="0">
      <text>
        <r>
          <rPr>
            <b/>
            <sz val="8"/>
            <color indexed="81"/>
            <rFont val="Tahoma"/>
            <family val="2"/>
          </rPr>
          <t>SM -  XF16 ABW</t>
        </r>
        <r>
          <rPr>
            <sz val="8"/>
            <color indexed="81"/>
            <rFont val="Tahoma"/>
            <family val="2"/>
          </rPr>
          <t xml:space="preserve">
2 for docks NZ
wif ie
pd £25 - 2733</t>
        </r>
      </text>
    </comment>
    <comment ref="Z38" authorId="0">
      <text>
        <r>
          <rPr>
            <b/>
            <sz val="8"/>
            <color indexed="81"/>
            <rFont val="Tahoma"/>
            <family val="2"/>
          </rPr>
          <t>SM -  WA63 OBL</t>
        </r>
        <r>
          <rPr>
            <sz val="8"/>
            <color indexed="81"/>
            <rFont val="Tahoma"/>
            <family val="2"/>
          </rPr>
          <t xml:space="preserve">
0777 447 5247
6m  2 + 1
pd £50 - 2751</t>
        </r>
      </text>
    </comment>
    <comment ref="D39" authorId="0">
      <text>
        <r>
          <rPr>
            <b/>
            <sz val="8"/>
            <color indexed="81"/>
            <rFont val="Tahoma"/>
            <family val="2"/>
          </rPr>
          <t>CS: Paid for 7 dyas of internet £10,00 Ref: 2641</t>
        </r>
      </text>
    </comment>
    <comment ref="H39" authorId="0">
      <text>
        <r>
          <rPr>
            <b/>
            <sz val="8"/>
            <color indexed="81"/>
            <rFont val="Tahoma"/>
            <family val="2"/>
          </rPr>
          <t>CS@ Paid for 1 week £154.00 Ref: 2667. 7th until 13th Nov</t>
        </r>
      </text>
    </comment>
    <comment ref="J39" authorId="0">
      <text>
        <r>
          <rPr>
            <b/>
            <sz val="8"/>
            <color indexed="81"/>
            <rFont val="Tahoma"/>
            <family val="2"/>
          </rPr>
          <t>sm</t>
        </r>
        <r>
          <rPr>
            <sz val="8"/>
            <color indexed="81"/>
            <rFont val="Tahoma"/>
            <family val="2"/>
          </rPr>
          <t xml:space="preserve">
pd for week wifi 
£10 - 2682</t>
        </r>
      </text>
    </comment>
    <comment ref="P39" authorId="0">
      <text>
        <r>
          <rPr>
            <b/>
            <sz val="8"/>
            <color indexed="81"/>
            <rFont val="Tahoma"/>
            <family val="2"/>
          </rPr>
          <t>SM</t>
        </r>
        <r>
          <rPr>
            <sz val="8"/>
            <color indexed="81"/>
            <rFont val="Tahoma"/>
            <family val="2"/>
          </rPr>
          <t xml:space="preserve">
pd from 14 to 20 Nov
pd £154 - 2714</t>
        </r>
      </text>
    </comment>
    <comment ref="Q39" authorId="0">
      <text>
        <r>
          <rPr>
            <b/>
            <sz val="8"/>
            <color indexed="81"/>
            <rFont val="Tahoma"/>
            <family val="2"/>
          </rPr>
          <t>Me:</t>
        </r>
        <r>
          <rPr>
            <sz val="8"/>
            <color indexed="81"/>
            <rFont val="Tahoma"/>
            <family val="2"/>
          </rPr>
          <t xml:space="preserve">
WiFi paid up to Wed 16th</t>
        </r>
      </text>
    </comment>
    <comment ref="V39" authorId="0">
      <text>
        <r>
          <rPr>
            <b/>
            <sz val="8"/>
            <color indexed="81"/>
            <rFont val="Tahoma"/>
            <family val="2"/>
          </rPr>
          <t>SM</t>
        </r>
        <r>
          <rPr>
            <sz val="8"/>
            <color indexed="81"/>
            <rFont val="Tahoma"/>
            <family val="2"/>
          </rPr>
          <t xml:space="preserve">
pd from 21 - 27 Nov
pd £154 - 2746</t>
        </r>
      </text>
    </comment>
    <comment ref="C40" authorId="0">
      <text>
        <r>
          <rPr>
            <b/>
            <sz val="8"/>
            <color indexed="81"/>
            <rFont val="Tahoma"/>
            <family val="2"/>
          </rPr>
          <t xml:space="preserve">SM - </t>
        </r>
        <r>
          <rPr>
            <sz val="8"/>
            <color indexed="81"/>
            <rFont val="Tahoma"/>
            <family val="2"/>
          </rPr>
          <t xml:space="preserve">
Thomas 07727 435 765
3 men work West Quay
owe £29 per night
pd £203 - 2635</t>
        </r>
      </text>
    </comment>
    <comment ref="M40" authorId="0">
      <text>
        <r>
          <rPr>
            <b/>
            <sz val="8"/>
            <color indexed="81"/>
            <rFont val="Tahoma"/>
            <family val="2"/>
          </rPr>
          <t>SM -  S180 SKG</t>
        </r>
        <r>
          <rPr>
            <sz val="8"/>
            <color indexed="81"/>
            <rFont val="Tahoma"/>
            <family val="2"/>
          </rPr>
          <t xml:space="preserve">
no mobile - rock up son near by  - 1 + dog
pd £70.50 - 2697</t>
        </r>
      </text>
    </comment>
    <comment ref="P40" authorId="0">
      <text>
        <r>
          <rPr>
            <b/>
            <sz val="8"/>
            <color indexed="81"/>
            <rFont val="Tahoma"/>
            <family val="2"/>
          </rPr>
          <t>SM -  LX11 USB</t>
        </r>
        <r>
          <rPr>
            <sz val="8"/>
            <color indexed="81"/>
            <rFont val="Tahoma"/>
            <family val="2"/>
          </rPr>
          <t xml:space="preserve">
07979 206643
pd £88 - 2350 + £10 late stay
21'  2 only
ex owes £22 pd -2713</t>
        </r>
      </text>
    </comment>
    <comment ref="Z40" authorId="0">
      <text>
        <r>
          <rPr>
            <b/>
            <sz val="8"/>
            <color indexed="81"/>
            <rFont val="Tahoma"/>
            <family val="2"/>
          </rPr>
          <t>SM -  LF63 OOE</t>
        </r>
        <r>
          <rPr>
            <sz val="8"/>
            <color indexed="81"/>
            <rFont val="Tahoma"/>
            <family val="2"/>
          </rPr>
          <t xml:space="preserve">
Joanne - 07508 024240
24'  M/H 2adults
will ring Mon to pay
pd £50 - 2743</t>
        </r>
      </text>
    </comment>
    <comment ref="B41" authorId="0">
      <text>
        <r>
          <rPr>
            <b/>
            <sz val="8"/>
            <color indexed="81"/>
            <rFont val="Tahoma"/>
            <family val="2"/>
          </rPr>
          <t>SM</t>
        </r>
        <r>
          <rPr>
            <sz val="8"/>
            <color indexed="81"/>
            <rFont val="Tahoma"/>
            <family val="2"/>
          </rPr>
          <t xml:space="preserve">
dates pd from 1 - 23 Nov
13 here  -  9 Home
pd £385 - 2632</t>
        </r>
      </text>
    </comment>
    <comment ref="Y41" authorId="0">
      <text>
        <r>
          <rPr>
            <b/>
            <sz val="8"/>
            <color indexed="81"/>
            <rFont val="Tahoma"/>
            <family val="2"/>
          </rPr>
          <t>SM</t>
        </r>
        <r>
          <rPr>
            <sz val="8"/>
            <color indexed="81"/>
            <rFont val="Tahoma"/>
            <family val="2"/>
          </rPr>
          <t xml:space="preserve">
pd from 24 Nov to 15 Dec
13n here
9n homne
Pd £385 - 2755</t>
        </r>
      </text>
    </comment>
    <comment ref="B42" authorId="0">
      <text>
        <r>
          <rPr>
            <b/>
            <sz val="8"/>
            <color indexed="81"/>
            <rFont val="Tahoma"/>
            <family val="2"/>
          </rPr>
          <t>SM</t>
        </r>
        <r>
          <rPr>
            <sz val="8"/>
            <color indexed="81"/>
            <rFont val="Tahoma"/>
            <family val="2"/>
          </rPr>
          <t xml:space="preserve">
pd from 1 to 25 Nov
less £132 credit for 12 nights not here in Oct
pd £418 - 2627</t>
        </r>
      </text>
    </comment>
    <comment ref="E43" authorId="0">
      <text>
        <r>
          <rPr>
            <b/>
            <sz val="8"/>
            <color indexed="81"/>
            <rFont val="Tahoma"/>
            <family val="2"/>
          </rPr>
          <t>CS: Paid from 6th Nov until 12th Nov. £154.00 Ref: 2651</t>
        </r>
      </text>
    </comment>
    <comment ref="G43" authorId="0">
      <text>
        <r>
          <rPr>
            <b/>
            <sz val="8"/>
            <color indexed="81"/>
            <rFont val="Tahoma"/>
            <family val="2"/>
          </rPr>
          <t>SM</t>
        </r>
        <r>
          <rPr>
            <sz val="8"/>
            <color indexed="81"/>
            <rFont val="Tahoma"/>
            <family val="2"/>
          </rPr>
          <t xml:space="preserve">
Paymnet due 6-12 Nov 
CS: paid on Friday 4th, pls see comment on Friday.</t>
        </r>
      </text>
    </comment>
    <comment ref="N43" authorId="0">
      <text>
        <r>
          <rPr>
            <b/>
            <sz val="8"/>
            <color indexed="81"/>
            <rFont val="Tahoma"/>
            <family val="2"/>
          </rPr>
          <t>SM</t>
        </r>
        <r>
          <rPr>
            <sz val="8"/>
            <color indexed="81"/>
            <rFont val="Tahoma"/>
            <family val="2"/>
          </rPr>
          <t xml:space="preserve">
pd wk 13-19 Nov
pd £154 - 2693</t>
        </r>
      </text>
    </comment>
    <comment ref="S43" authorId="0">
      <text>
        <r>
          <rPr>
            <b/>
            <sz val="8"/>
            <color indexed="81"/>
            <rFont val="Tahoma"/>
            <family val="2"/>
          </rPr>
          <t>SM</t>
        </r>
        <r>
          <rPr>
            <sz val="8"/>
            <color indexed="81"/>
            <rFont val="Tahoma"/>
            <family val="2"/>
          </rPr>
          <t xml:space="preserve">
pd from 20 - 26 Nov
pd £154 -  2731</t>
        </r>
      </text>
    </comment>
    <comment ref="AB43" authorId="0">
      <text>
        <r>
          <rPr>
            <b/>
            <sz val="8"/>
            <color indexed="81"/>
            <rFont val="Tahoma"/>
            <family val="2"/>
          </rPr>
          <t>SM</t>
        </r>
        <r>
          <rPr>
            <sz val="8"/>
            <color indexed="81"/>
            <rFont val="Tahoma"/>
            <family val="2"/>
          </rPr>
          <t xml:space="preserve">
pd wk from 21 nov to 3 dec
pd £154 - 2771</t>
        </r>
      </text>
    </comment>
    <comment ref="D44" authorId="0">
      <text>
        <r>
          <rPr>
            <b/>
            <sz val="8"/>
            <color indexed="81"/>
            <rFont val="Tahoma"/>
            <family val="2"/>
          </rPr>
          <t>CS: Left today, closed everything down, will be back on Tuesday.</t>
        </r>
      </text>
    </comment>
    <comment ref="G44" authorId="0">
      <text>
        <r>
          <rPr>
            <b/>
            <sz val="8"/>
            <color indexed="81"/>
            <rFont val="Tahoma"/>
            <family val="2"/>
          </rPr>
          <t>Me:</t>
        </r>
        <r>
          <rPr>
            <sz val="8"/>
            <color indexed="81"/>
            <rFont val="Tahoma"/>
            <family val="2"/>
          </rPr>
          <t xml:space="preserve">
payment due from 6-12 Nov</t>
        </r>
      </text>
    </comment>
    <comment ref="K44" authorId="0">
      <text>
        <r>
          <rPr>
            <b/>
            <sz val="8"/>
            <color indexed="81"/>
            <rFont val="Tahoma"/>
            <family val="2"/>
          </rPr>
          <t>SM</t>
        </r>
        <r>
          <rPr>
            <sz val="8"/>
            <color indexed="81"/>
            <rFont val="Tahoma"/>
            <family val="2"/>
          </rPr>
          <t xml:space="preserve">
pd for week from 6 to 12 Nov 
(error on his booking for put the 19th)
pd £175 - 2687
+ wi fi for 2wks as not here much this week</t>
        </r>
      </text>
    </comment>
    <comment ref="P44" authorId="0">
      <text>
        <r>
          <rPr>
            <b/>
            <sz val="8"/>
            <color indexed="81"/>
            <rFont val="Tahoma"/>
            <family val="2"/>
          </rPr>
          <t>SM</t>
        </r>
        <r>
          <rPr>
            <sz val="8"/>
            <color indexed="81"/>
            <rFont val="Tahoma"/>
            <family val="2"/>
          </rPr>
          <t xml:space="preserve">
pd wk from 13 to 19 nov
pd £175 - 2717</t>
        </r>
      </text>
    </comment>
    <comment ref="T44" authorId="0">
      <text>
        <r>
          <rPr>
            <b/>
            <sz val="8"/>
            <color indexed="81"/>
            <rFont val="Tahoma"/>
            <family val="2"/>
          </rPr>
          <t>Me:</t>
        </r>
        <r>
          <rPr>
            <sz val="8"/>
            <color indexed="81"/>
            <rFont val="Tahoma"/>
            <family val="2"/>
          </rPr>
          <t xml:space="preserve">
Told him he can use 
wi fi up to 19th</t>
        </r>
      </text>
    </comment>
    <comment ref="U44" authorId="0">
      <text>
        <r>
          <rPr>
            <b/>
            <sz val="8"/>
            <color indexed="81"/>
            <rFont val="Tahoma"/>
            <family val="2"/>
          </rPr>
          <t>SM</t>
        </r>
        <r>
          <rPr>
            <sz val="8"/>
            <color indexed="81"/>
            <rFont val="Tahoma"/>
            <family val="2"/>
          </rPr>
          <t xml:space="preserve">
pd 2wks from 20 Nov to 3 dec
pd £350 - 2769</t>
        </r>
      </text>
    </comment>
    <comment ref="G45" authorId="0">
      <text>
        <r>
          <rPr>
            <b/>
            <sz val="8"/>
            <color indexed="81"/>
            <rFont val="Tahoma"/>
            <family val="2"/>
          </rPr>
          <t xml:space="preserve">CS: M10KKL, 07751180117, 2 Adults, paid in full when he got here </t>
        </r>
        <r>
          <rPr>
            <sz val="8"/>
            <color indexed="81"/>
            <rFont val="Tahoma"/>
            <family val="2"/>
          </rPr>
          <t>£66.00 Ref: 79
Mark &amp; Mel local couple</t>
        </r>
      </text>
    </comment>
    <comment ref="C48" authorId="0">
      <text>
        <r>
          <rPr>
            <b/>
            <sz val="8"/>
            <color indexed="81"/>
            <rFont val="Tahoma"/>
            <family val="2"/>
          </rPr>
          <t>SM -  RA65 YON</t>
        </r>
        <r>
          <rPr>
            <sz val="8"/>
            <color indexed="81"/>
            <rFont val="Tahoma"/>
            <family val="2"/>
          </rPr>
          <t xml:space="preserve">
07917683205
20'  2 only
pd £66 - 2624</t>
        </r>
      </text>
    </comment>
    <comment ref="T48" authorId="0">
      <text>
        <r>
          <rPr>
            <b/>
            <sz val="8"/>
            <color indexed="81"/>
            <rFont val="Tahoma"/>
            <family val="2"/>
          </rPr>
          <t>SM -  PX64 YRP</t>
        </r>
        <r>
          <rPr>
            <sz val="8"/>
            <color indexed="81"/>
            <rFont val="Tahoma"/>
            <family val="2"/>
          </rPr>
          <t xml:space="preserve">
07710 485 359
23'  2 for ferry
pd £25 - 2459</t>
        </r>
      </text>
    </comment>
    <comment ref="C50" authorId="0">
      <text>
        <r>
          <rPr>
            <b/>
            <sz val="8"/>
            <color indexed="81"/>
            <rFont val="Tahoma"/>
            <family val="2"/>
          </rPr>
          <t>SM -  RE53 BZC</t>
        </r>
        <r>
          <rPr>
            <sz val="8"/>
            <color indexed="81"/>
            <rFont val="Tahoma"/>
            <family val="2"/>
          </rPr>
          <t xml:space="preserve">
07599 934 677
21' came in to look
pd for 7n will most likely stay ex week decorating at mother-in-laws
pd for extra 5 days 2 - 6 Nov
pd £110 - 2623</t>
        </r>
      </text>
    </comment>
    <comment ref="H50" authorId="0">
      <text>
        <r>
          <rPr>
            <b/>
            <sz val="8"/>
            <color indexed="81"/>
            <rFont val="Tahoma"/>
            <family val="2"/>
          </rPr>
          <t>CS: nj06lfs, 07931591910, 7m, 2 Adults, Paid in full £25,00, Ref: 2664. Leaving in morning for ferry</t>
        </r>
      </text>
    </comment>
    <comment ref="T50" authorId="0">
      <text>
        <r>
          <rPr>
            <b/>
            <sz val="8"/>
            <color indexed="81"/>
            <rFont val="Tahoma"/>
            <family val="2"/>
          </rPr>
          <t>SM  -  PX15 UYN</t>
        </r>
        <r>
          <rPr>
            <sz val="8"/>
            <color indexed="81"/>
            <rFont val="Tahoma"/>
            <family val="2"/>
          </rPr>
          <t xml:space="preserve">
0786477 2819
19'  2 for ferry near toilets
pd £22-  2458</t>
        </r>
      </text>
    </comment>
    <comment ref="C51" authorId="0">
      <text>
        <r>
          <rPr>
            <b/>
            <sz val="8"/>
            <color indexed="81"/>
            <rFont val="Tahoma"/>
            <family val="2"/>
          </rPr>
          <t xml:space="preserve">SM -  </t>
        </r>
        <r>
          <rPr>
            <sz val="8"/>
            <color indexed="81"/>
            <rFont val="Tahoma"/>
            <family val="2"/>
          </rPr>
          <t xml:space="preserve">
07553 406 420
21'  2 + 2 dogs
pd £50 - 2616</t>
        </r>
      </text>
    </comment>
    <comment ref="H51" authorId="0">
      <text>
        <r>
          <rPr>
            <b/>
            <sz val="8"/>
            <color indexed="81"/>
            <rFont val="Tahoma"/>
            <family val="2"/>
          </rPr>
          <t>SM -  GU02 ESG</t>
        </r>
        <r>
          <rPr>
            <sz val="8"/>
            <color indexed="81"/>
            <rFont val="Tahoma"/>
            <family val="2"/>
          </rPr>
          <t xml:space="preserve">
01480 887000 - Tony
pd £66 - 2617
He said again that internet does not work I think it is his system not the wifi</t>
        </r>
      </text>
    </comment>
    <comment ref="L51" authorId="0">
      <text>
        <r>
          <rPr>
            <b/>
            <sz val="8"/>
            <color indexed="81"/>
            <rFont val="Tahoma"/>
            <family val="2"/>
          </rPr>
          <t>CS: WG54OUU, 07951877300, 21', 2 Adults, paid in full £22.00 + £2 credit card charge.</t>
        </r>
      </text>
    </comment>
    <comment ref="N51" authorId="0">
      <text>
        <r>
          <rPr>
            <b/>
            <sz val="8"/>
            <color indexed="81"/>
            <rFont val="Tahoma"/>
            <family val="2"/>
          </rPr>
          <t>SM</t>
        </r>
        <r>
          <rPr>
            <sz val="8"/>
            <color indexed="81"/>
            <rFont val="Tahoma"/>
            <family val="2"/>
          </rPr>
          <t xml:space="preserve">
spanish rock up 3 adults
pd £26 - 2702 </t>
        </r>
      </text>
    </comment>
    <comment ref="T51" authorId="0">
      <text>
        <r>
          <rPr>
            <b/>
            <sz val="8"/>
            <color indexed="81"/>
            <rFont val="Tahoma"/>
            <family val="2"/>
          </rPr>
          <t>SM</t>
        </r>
        <r>
          <rPr>
            <sz val="8"/>
            <color indexed="81"/>
            <rFont val="Tahoma"/>
            <family val="2"/>
          </rPr>
          <t xml:space="preserve">
late booking rang from Gosport 
pd £28 2738</t>
        </r>
      </text>
    </comment>
    <comment ref="AD51" authorId="0">
      <text>
        <r>
          <rPr>
            <b/>
            <sz val="8"/>
            <color indexed="81"/>
            <rFont val="Tahoma"/>
            <family val="2"/>
          </rPr>
          <t>S</t>
        </r>
        <r>
          <rPr>
            <sz val="8"/>
            <color indexed="81"/>
            <rFont val="Tahoma"/>
            <family val="2"/>
          </rPr>
          <t>M -  AF12 XDV5
6m  1 person
pd £44 - 2797</t>
        </r>
      </text>
    </comment>
    <comment ref="K52" authorId="0">
      <text>
        <r>
          <rPr>
            <b/>
            <sz val="8"/>
            <color indexed="81"/>
            <rFont val="Tahoma"/>
            <family val="2"/>
          </rPr>
          <t>SM - EB567FD</t>
        </r>
        <r>
          <rPr>
            <sz val="8"/>
            <color indexed="81"/>
            <rFont val="Tahoma"/>
            <family val="2"/>
          </rPr>
          <t xml:space="preserve">
rang from 033555 761017
07900490377
5m  2 from ferry  BB4
pd £22 - 2576</t>
        </r>
      </text>
    </comment>
    <comment ref="Z52" authorId="0">
      <text>
        <r>
          <rPr>
            <b/>
            <sz val="8"/>
            <color indexed="81"/>
            <rFont val="Tahoma"/>
            <family val="2"/>
          </rPr>
          <t>SM -  WA05 CHJ</t>
        </r>
        <r>
          <rPr>
            <sz val="8"/>
            <color indexed="81"/>
            <rFont val="Tahoma"/>
            <family val="2"/>
          </rPr>
          <t xml:space="preserve">
late booking then move to pl 6 Sat for 1n
pd £44 - 2770</t>
        </r>
      </text>
    </comment>
    <comment ref="AA52" authorId="0">
      <text>
        <r>
          <rPr>
            <b/>
            <sz val="8"/>
            <color indexed="81"/>
            <rFont val="Tahoma"/>
            <family val="2"/>
          </rPr>
          <t>SM</t>
        </r>
        <r>
          <rPr>
            <sz val="8"/>
            <color indexed="81"/>
            <rFont val="Tahoma"/>
            <family val="2"/>
          </rPr>
          <t xml:space="preserve">
0333 0064 844
pd £25 - 2748
 YH63 HLP</t>
        </r>
      </text>
    </comment>
    <comment ref="L55" authorId="0">
      <text>
        <r>
          <rPr>
            <b/>
            <sz val="8"/>
            <color indexed="81"/>
            <rFont val="Tahoma"/>
            <family val="2"/>
          </rPr>
          <t>SM</t>
        </r>
        <r>
          <rPr>
            <sz val="8"/>
            <color indexed="81"/>
            <rFont val="Tahoma"/>
            <family val="2"/>
          </rPr>
          <t xml:space="preserve">
07587 836 753
7M  M/H
PD £125 - 2681
cancelled on day as car problem - refund £100 - 2696</t>
        </r>
      </text>
    </comment>
    <comment ref="W55" authorId="0">
      <text>
        <r>
          <rPr>
            <b/>
            <sz val="8"/>
            <color indexed="81"/>
            <rFont val="Tahoma"/>
            <family val="2"/>
          </rPr>
          <t>SM -  WJ52 VBV</t>
        </r>
        <r>
          <rPr>
            <sz val="8"/>
            <color indexed="81"/>
            <rFont val="Tahoma"/>
            <family val="2"/>
          </rPr>
          <t xml:space="preserve">
07967 123 222
01404814302
8m for ferry
back 25 Oct pd for both
pd £53 - 0102
cancelled both elec gone on M/H  re-book for
22 Nov  for ferry
7 April  back off ferry
cancelled the above on 9 Nov 16 - NOW
31 Jan 17 and 12 May 17</t>
        </r>
      </text>
    </comment>
    <comment ref="AA55" authorId="0">
      <text>
        <r>
          <rPr>
            <b/>
            <sz val="8"/>
            <color indexed="81"/>
            <rFont val="Tahoma"/>
            <family val="2"/>
          </rPr>
          <t>SM -  KR61 NKJ</t>
        </r>
        <r>
          <rPr>
            <sz val="8"/>
            <color indexed="81"/>
            <rFont val="Tahoma"/>
            <family val="2"/>
          </rPr>
          <t xml:space="preserve">
0791 984 0427
7m  2 + dog for ferry
pd £26.50 - 2553
CS: Phoned and canceled on 6th Nov 2016, refund of £6.50 given.
SM rang 18 Nov to book for 20 nov she argued that she still had £20 credit I charged her £2 admin + £6.50
pd £8.50 - 2734</t>
        </r>
      </text>
    </comment>
    <comment ref="C56" authorId="0">
      <text>
        <r>
          <rPr>
            <b/>
            <sz val="8"/>
            <color indexed="81"/>
            <rFont val="Tahoma"/>
            <family val="2"/>
          </rPr>
          <t>CS: Had to leave today instead of Sunday due to a family emergency.</t>
        </r>
      </text>
    </comment>
    <comment ref="AD56" authorId="0">
      <text>
        <r>
          <rPr>
            <b/>
            <sz val="8"/>
            <color indexed="81"/>
            <rFont val="Tahoma"/>
            <family val="2"/>
          </rPr>
          <t>sm -  her car CH02 ANS</t>
        </r>
        <r>
          <rPr>
            <sz val="8"/>
            <color indexed="81"/>
            <rFont val="Tahoma"/>
            <family val="2"/>
          </rPr>
          <t xml:space="preserve">
02380 561137
07745 887 220
lady (midge) with 2 dogs
stayed Oct bringing caravan back to store until after christmas</t>
        </r>
      </text>
    </comment>
    <comment ref="B58" authorId="0">
      <text>
        <r>
          <rPr>
            <b/>
            <sz val="8"/>
            <color indexed="81"/>
            <rFont val="Tahoma"/>
            <family val="2"/>
          </rPr>
          <t>Me:</t>
        </r>
        <r>
          <rPr>
            <sz val="8"/>
            <color indexed="81"/>
            <rFont val="Tahoma"/>
            <family val="2"/>
          </rPr>
          <t xml:space="preserve">
Damons dad</t>
        </r>
      </text>
    </comment>
    <comment ref="H59" authorId="0">
      <text>
        <r>
          <rPr>
            <b/>
            <sz val="8"/>
            <color indexed="81"/>
            <rFont val="Tahoma"/>
            <family val="2"/>
          </rPr>
          <t>CS: wa64tzt, 07944489992, 2 Adults, paid in full £17.00 Ref: 2671.</t>
        </r>
      </text>
    </comment>
    <comment ref="C66" authorId="0">
      <text>
        <r>
          <rPr>
            <b/>
            <sz val="8"/>
            <color indexed="81"/>
            <rFont val="Tahoma"/>
            <family val="2"/>
          </rPr>
          <t>SM</t>
        </r>
        <r>
          <rPr>
            <sz val="8"/>
            <color indexed="81"/>
            <rFont val="Tahoma"/>
            <family val="2"/>
          </rPr>
          <t xml:space="preserve">
pd £45 - 2638</t>
        </r>
      </text>
    </comment>
    <comment ref="D66" authorId="0">
      <text>
        <r>
          <rPr>
            <b/>
            <sz val="8"/>
            <color indexed="81"/>
            <rFont val="Tahoma"/>
            <family val="2"/>
          </rPr>
          <t>SM</t>
        </r>
        <r>
          <rPr>
            <sz val="8"/>
            <color indexed="81"/>
            <rFont val="Tahoma"/>
            <family val="2"/>
          </rPr>
          <t xml:space="preserve">
Mick for 1n
pd £45 - 2692</t>
        </r>
      </text>
    </comment>
    <comment ref="R66" authorId="0">
      <text>
        <r>
          <rPr>
            <b/>
            <sz val="8"/>
            <color indexed="81"/>
            <rFont val="Tahoma"/>
            <family val="2"/>
          </rPr>
          <t>SM</t>
        </r>
        <r>
          <rPr>
            <sz val="8"/>
            <color indexed="81"/>
            <rFont val="Tahoma"/>
            <family val="2"/>
          </rPr>
          <t xml:space="preserve">
pd £45 - 2725</t>
        </r>
      </text>
    </comment>
    <comment ref="W66" authorId="0">
      <text>
        <r>
          <rPr>
            <b/>
            <sz val="8"/>
            <color indexed="81"/>
            <rFont val="Tahoma"/>
            <family val="2"/>
          </rPr>
          <t>SM</t>
        </r>
        <r>
          <rPr>
            <sz val="8"/>
            <color indexed="81"/>
            <rFont val="Tahoma"/>
            <family val="2"/>
          </rPr>
          <t xml:space="preserve">
pd £45 - 2752  1n only</t>
        </r>
      </text>
    </comment>
    <comment ref="AC66" authorId="0">
      <text>
        <r>
          <rPr>
            <b/>
            <sz val="8"/>
            <color indexed="81"/>
            <rFont val="Tahoma"/>
            <family val="2"/>
          </rPr>
          <t xml:space="preserve">SM
Mick 07401 0232 95  ?
</t>
        </r>
        <r>
          <rPr>
            <sz val="12"/>
            <color indexed="81"/>
            <rFont val="Tahoma"/>
            <family val="2"/>
          </rPr>
          <t>1 sep 16 -  07473792 802</t>
        </r>
        <r>
          <rPr>
            <sz val="8"/>
            <color indexed="81"/>
            <rFont val="Tahoma"/>
            <family val="2"/>
          </rPr>
          <t xml:space="preserve">
</t>
        </r>
        <r>
          <rPr>
            <sz val="10"/>
            <color indexed="81"/>
            <rFont val="Tahoma"/>
            <family val="2"/>
          </rPr>
          <t xml:space="preserve">
</t>
        </r>
      </text>
    </comment>
    <comment ref="H69" authorId="0">
      <text>
        <r>
          <rPr>
            <b/>
            <sz val="8"/>
            <color indexed="81"/>
            <rFont val="Tahoma"/>
            <family val="2"/>
          </rPr>
          <t>SM</t>
        </r>
        <r>
          <rPr>
            <sz val="8"/>
            <color indexed="81"/>
            <rFont val="Tahoma"/>
            <family val="2"/>
          </rPr>
          <t xml:space="preserve">
pd week 7 - 13 Nov
pd £154 - cash ref  81</t>
        </r>
      </text>
    </comment>
    <comment ref="B70" authorId="0">
      <text>
        <r>
          <rPr>
            <b/>
            <sz val="8"/>
            <color indexed="81"/>
            <rFont val="Tahoma"/>
            <family val="2"/>
          </rPr>
          <t>SM -  MU63 LFB</t>
        </r>
        <r>
          <rPr>
            <sz val="8"/>
            <color indexed="81"/>
            <rFont val="Tahoma"/>
            <family val="2"/>
          </rPr>
          <t xml:space="preserve">
Matt Wlls &amp; Matt Foster</t>
        </r>
      </text>
    </comment>
    <comment ref="B71" authorId="0">
      <text>
        <r>
          <rPr>
            <b/>
            <sz val="8"/>
            <color indexed="81"/>
            <rFont val="Tahoma"/>
            <family val="2"/>
          </rPr>
          <t>SM  - ND08 LWW</t>
        </r>
        <r>
          <rPr>
            <sz val="8"/>
            <color indexed="81"/>
            <rFont val="Tahoma"/>
            <family val="2"/>
          </rPr>
          <t xml:space="preserve">
07796 485 625
pd £68 - 2615
no electric</t>
        </r>
      </text>
    </comment>
  </commentList>
</comments>
</file>

<file path=xl/comments12.xml><?xml version="1.0" encoding="utf-8"?>
<comments xmlns="http://schemas.openxmlformats.org/spreadsheetml/2006/main">
  <authors>
    <author>Me</author>
  </authors>
  <commentList>
    <comment ref="C5" authorId="0">
      <text>
        <r>
          <rPr>
            <b/>
            <sz val="8"/>
            <color indexed="81"/>
            <rFont val="Tahoma"/>
            <family val="2"/>
          </rPr>
          <t>CS: FJ12AGV, 07976254031, 6m camper, 2 Adults, Paid in full £22.00, Ref: 2508</t>
        </r>
      </text>
    </comment>
    <comment ref="I5" authorId="0">
      <text>
        <r>
          <rPr>
            <b/>
            <sz val="8"/>
            <color indexed="81"/>
            <rFont val="Tahoma"/>
            <family val="2"/>
          </rPr>
          <t>CS: DS13XPA, 07530997617, Camper, 2 Adults, Paid in full £22.00, Ref: 2666</t>
        </r>
      </text>
    </comment>
    <comment ref="K5" authorId="0">
      <text>
        <r>
          <rPr>
            <b/>
            <sz val="8"/>
            <color indexed="81"/>
            <rFont val="Tahoma"/>
            <family val="2"/>
          </rPr>
          <t>Sm - GK65 USH</t>
        </r>
        <r>
          <rPr>
            <sz val="8"/>
            <color indexed="81"/>
            <rFont val="Tahoma"/>
            <family val="2"/>
          </rPr>
          <t xml:space="preserve">
07956 180 894
5m caravan 2 for ferry
pd £22 - 2340</t>
        </r>
      </text>
    </comment>
    <comment ref="P5" authorId="0">
      <text>
        <r>
          <rPr>
            <b/>
            <sz val="8"/>
            <color indexed="81"/>
            <rFont val="Tahoma"/>
            <family val="2"/>
          </rPr>
          <t>SM - PJ05 WWV</t>
        </r>
        <r>
          <rPr>
            <sz val="8"/>
            <color indexed="81"/>
            <rFont val="Tahoma"/>
            <family val="2"/>
          </rPr>
          <t xml:space="preserve">
07947 221473
5m  2 for ferry
pd £44 - 2357</t>
        </r>
      </text>
    </comment>
    <comment ref="G12" authorId="0">
      <text>
        <r>
          <rPr>
            <b/>
            <sz val="8"/>
            <color indexed="81"/>
            <rFont val="Tahoma"/>
            <family val="2"/>
          </rPr>
          <t>SM - ME05 BYE</t>
        </r>
        <r>
          <rPr>
            <sz val="8"/>
            <color indexed="81"/>
            <rFont val="Tahoma"/>
            <family val="2"/>
          </rPr>
          <t xml:space="preserve">
01638578348
0779 676 4075
6m 2 for shopping
pd £110 - 2684
stayed last yr same pitch req  plot 8</t>
        </r>
      </text>
    </comment>
    <comment ref="AD12" authorId="0">
      <text>
        <r>
          <rPr>
            <b/>
            <sz val="8"/>
            <color indexed="81"/>
            <rFont val="Tahoma"/>
            <family val="2"/>
          </rPr>
          <t>SM -  YY65 NCZ</t>
        </r>
        <r>
          <rPr>
            <sz val="8"/>
            <color indexed="81"/>
            <rFont val="Tahoma"/>
            <family val="2"/>
          </rPr>
          <t xml:space="preserve">
077066 83595
20'  2 family near -  plumb in
pd £20 - 2480
balance due £134</t>
        </r>
      </text>
    </comment>
    <comment ref="P17" authorId="0">
      <text>
        <r>
          <rPr>
            <b/>
            <sz val="8"/>
            <color indexed="81"/>
            <rFont val="Tahoma"/>
            <family val="2"/>
          </rPr>
          <t>CS: EN61XRY, 07905587887, 7m, 2 Adults + 2 Dogs, Paid in full £38.00 Ref: 2650</t>
        </r>
      </text>
    </comment>
    <comment ref="S19" authorId="0">
      <text>
        <r>
          <rPr>
            <b/>
            <sz val="8"/>
            <color indexed="81"/>
            <rFont val="Tahoma"/>
            <family val="2"/>
          </rPr>
          <t>SM -  RFO 962</t>
        </r>
        <r>
          <rPr>
            <sz val="8"/>
            <color indexed="81"/>
            <rFont val="Tahoma"/>
            <family val="2"/>
          </rPr>
          <t xml:space="preserve">
01253 825 221
2n from 16 March  
ETA 1730  from ferry
pd £20 - 1427</t>
        </r>
      </text>
    </comment>
    <comment ref="D22" authorId="0">
      <text>
        <r>
          <rPr>
            <b/>
            <sz val="8"/>
            <color indexed="81"/>
            <rFont val="Tahoma"/>
            <family val="2"/>
          </rPr>
          <t>SM -  WX09 KAE</t>
        </r>
        <r>
          <rPr>
            <sz val="8"/>
            <color indexed="81"/>
            <rFont val="Tahoma"/>
            <family val="2"/>
          </rPr>
          <t xml:space="preserve">
0774 399 3581
7.2m  2 + 2 dogs
pd £112 - 2619</t>
        </r>
      </text>
    </comment>
    <comment ref="C26" authorId="0">
      <text>
        <r>
          <rPr>
            <b/>
            <sz val="8"/>
            <color indexed="81"/>
            <rFont val="Tahoma"/>
            <family val="2"/>
          </rPr>
          <t xml:space="preserve">LJ  </t>
        </r>
        <r>
          <rPr>
            <sz val="8"/>
            <color indexed="81"/>
            <rFont val="Tahoma"/>
            <family val="2"/>
          </rPr>
          <t xml:space="preserve">picking up MH lunchtime and will ring with REG
£22 deposit paid - ringing one week in advance to pay balance:
</t>
        </r>
      </text>
    </comment>
    <comment ref="F26" authorId="0">
      <text>
        <r>
          <rPr>
            <b/>
            <sz val="8"/>
            <color indexed="81"/>
            <rFont val="Tahoma"/>
            <family val="2"/>
          </rPr>
          <t>SM - D8 EOT</t>
        </r>
        <r>
          <rPr>
            <sz val="8"/>
            <color indexed="81"/>
            <rFont val="Tahoma"/>
            <family val="2"/>
          </rPr>
          <t xml:space="preserve">
Dave - 0777 9824870
0121 2417101
pd £</t>
        </r>
      </text>
    </comment>
    <comment ref="Q26" authorId="0">
      <text>
        <r>
          <rPr>
            <b/>
            <sz val="8"/>
            <color indexed="81"/>
            <rFont val="Tahoma"/>
            <family val="2"/>
          </rPr>
          <t>SM -  GR05 AER</t>
        </r>
        <r>
          <rPr>
            <sz val="8"/>
            <color indexed="81"/>
            <rFont val="Tahoma"/>
            <family val="2"/>
          </rPr>
          <t xml:space="preserve">
01386 555517
07932 669 166
24' 2 for ferry
pd £25 - 2387 + Fri now pd £25 - 2612
also booked for 23 March 17 from ferry
pd £25 - 2612</t>
        </r>
      </text>
    </comment>
    <comment ref="F27" authorId="0">
      <text>
        <r>
          <rPr>
            <b/>
            <sz val="8"/>
            <color indexed="81"/>
            <rFont val="Tahoma"/>
            <family val="2"/>
          </rPr>
          <t>SM -  PN06 RXO</t>
        </r>
        <r>
          <rPr>
            <sz val="8"/>
            <color indexed="81"/>
            <rFont val="Tahoma"/>
            <family val="2"/>
          </rPr>
          <t xml:space="preserve">
07953 5805 5603
7.5m 2 for ferry
pd £50 - 2526</t>
        </r>
      </text>
    </comment>
    <comment ref="AD27" authorId="0">
      <text>
        <r>
          <rPr>
            <b/>
            <sz val="8"/>
            <color indexed="81"/>
            <rFont val="Tahoma"/>
            <family val="2"/>
          </rPr>
          <t>SM - FL16 NGY</t>
        </r>
        <r>
          <rPr>
            <sz val="8"/>
            <color indexed="81"/>
            <rFont val="Tahoma"/>
            <family val="2"/>
          </rPr>
          <t xml:space="preserve">
07702 702 297
7.6m  2 + dog for ferry
pd £26.50 - 2408</t>
        </r>
      </text>
    </comment>
    <comment ref="K28" authorId="0">
      <text>
        <r>
          <rPr>
            <b/>
            <sz val="8"/>
            <color indexed="81"/>
            <rFont val="Tahoma"/>
            <family val="2"/>
          </rPr>
          <t>SM - BJ08 VEO</t>
        </r>
        <r>
          <rPr>
            <sz val="8"/>
            <color indexed="81"/>
            <rFont val="Tahoma"/>
            <family val="2"/>
          </rPr>
          <t xml:space="preserve">
0114 233 8966
07854 487 512
pd £25 - 2421</t>
        </r>
      </text>
    </comment>
    <comment ref="X29" authorId="0">
      <text>
        <r>
          <rPr>
            <b/>
            <sz val="8"/>
            <color indexed="81"/>
            <rFont val="Tahoma"/>
            <family val="2"/>
          </rPr>
          <t>SM -  HV61 UOY</t>
        </r>
        <r>
          <rPr>
            <sz val="8"/>
            <color indexed="81"/>
            <rFont val="Tahoma"/>
            <family val="2"/>
          </rPr>
          <t xml:space="preserve">
07500664624
9m 5th wheel
pd £120 - 2602</t>
        </r>
      </text>
    </comment>
    <comment ref="AD29" authorId="0">
      <text>
        <r>
          <rPr>
            <b/>
            <sz val="8"/>
            <color indexed="81"/>
            <rFont val="Tahoma"/>
            <family val="2"/>
          </rPr>
          <t>SM -  N5 BGP</t>
        </r>
        <r>
          <rPr>
            <sz val="8"/>
            <color indexed="81"/>
            <rFont val="Tahoma"/>
            <family val="2"/>
          </rPr>
          <t xml:space="preserve">
01622 736515
07999 800 922
pd £25 - 2613</t>
        </r>
      </text>
    </comment>
    <comment ref="B32" authorId="0">
      <text>
        <r>
          <rPr>
            <b/>
            <sz val="8"/>
            <color indexed="81"/>
            <rFont val="Tahoma"/>
            <family val="2"/>
          </rPr>
          <t>SM</t>
        </r>
        <r>
          <rPr>
            <sz val="8"/>
            <color indexed="81"/>
            <rFont val="Tahoma"/>
            <family val="2"/>
          </rPr>
          <t xml:space="preserve">
078750 80719 -  Adam</t>
        </r>
      </text>
    </comment>
    <comment ref="X32" authorId="0">
      <text>
        <r>
          <rPr>
            <b/>
            <sz val="8"/>
            <color indexed="81"/>
            <rFont val="Tahoma"/>
            <family val="2"/>
          </rPr>
          <t>SM</t>
        </r>
        <r>
          <rPr>
            <sz val="8"/>
            <color indexed="81"/>
            <rFont val="Tahoma"/>
            <family val="2"/>
          </rPr>
          <t xml:space="preserve">
Adam home until 3 Jan so told him £8 n to leave on pitch  £88 due</t>
        </r>
      </text>
    </comment>
    <comment ref="B37" authorId="0">
      <text>
        <r>
          <rPr>
            <b/>
            <sz val="8"/>
            <color indexed="81"/>
            <rFont val="Tahoma"/>
            <family val="2"/>
          </rPr>
          <t>SM -  AD04 XYH -  YP05 YGE</t>
        </r>
        <r>
          <rPr>
            <sz val="8"/>
            <color indexed="81"/>
            <rFont val="Tahoma"/>
            <family val="2"/>
          </rPr>
          <t xml:space="preserve">
0741 390 5204 -  H4 YMT
Damien - 07545 346 128
DL3 6HB -  No 1
</t>
        </r>
      </text>
    </comment>
    <comment ref="AD38" authorId="0">
      <text>
        <r>
          <rPr>
            <b/>
            <sz val="8"/>
            <color indexed="81"/>
            <rFont val="Tahoma"/>
            <family val="2"/>
          </rPr>
          <t>SM - KX55 BYB</t>
        </r>
        <r>
          <rPr>
            <sz val="8"/>
            <color indexed="81"/>
            <rFont val="Tahoma"/>
            <family val="2"/>
          </rPr>
          <t xml:space="preserve">
07468 18 4410
7m  2 for ferry BB4
pd £25 - 2379
</t>
        </r>
      </text>
    </comment>
    <comment ref="E40" authorId="0">
      <text>
        <r>
          <rPr>
            <b/>
            <sz val="8"/>
            <color indexed="81"/>
            <rFont val="Tahoma"/>
            <family val="2"/>
          </rPr>
          <t>SM - YX55 VCU</t>
        </r>
        <r>
          <rPr>
            <sz val="8"/>
            <color indexed="81"/>
            <rFont val="Tahoma"/>
            <family val="2"/>
          </rPr>
          <t xml:space="preserve">
07860 4349014
converted van 6n wk
not paid yet</t>
        </r>
      </text>
    </comment>
    <comment ref="Q40" authorId="0">
      <text>
        <r>
          <rPr>
            <b/>
            <sz val="8"/>
            <color indexed="81"/>
            <rFont val="Tahoma"/>
            <family val="2"/>
          </rPr>
          <t>SM -  HK56 OBU</t>
        </r>
        <r>
          <rPr>
            <sz val="8"/>
            <color indexed="81"/>
            <rFont val="Tahoma"/>
            <family val="2"/>
          </rPr>
          <t xml:space="preserve">
07443 658 658
6m  2 for ferry back 27 March
pd for both nights
pd £44 - 2768</t>
        </r>
      </text>
    </comment>
    <comment ref="F52" authorId="0">
      <text>
        <r>
          <rPr>
            <b/>
            <sz val="8"/>
            <color indexed="81"/>
            <rFont val="Tahoma"/>
            <family val="2"/>
          </rPr>
          <t>SM</t>
        </r>
        <r>
          <rPr>
            <sz val="8"/>
            <color indexed="81"/>
            <rFont val="Tahoma"/>
            <family val="2"/>
          </rPr>
          <t xml:space="preserve">
Howard  - 01250 871018
07932 584 504
7.2m  2 + dog
pd £26.50  -  1000
back 3 Arpil </t>
        </r>
      </text>
    </comment>
    <comment ref="G52" authorId="0">
      <text>
        <r>
          <rPr>
            <b/>
            <sz val="8"/>
            <color indexed="81"/>
            <rFont val="Tahoma"/>
            <family val="2"/>
          </rPr>
          <t>Me:</t>
        </r>
        <r>
          <rPr>
            <sz val="8"/>
            <color indexed="81"/>
            <rFont val="Tahoma"/>
            <family val="2"/>
          </rPr>
          <t xml:space="preserve">
See email attached to his booking slip</t>
        </r>
      </text>
    </comment>
    <comment ref="AD56" authorId="0">
      <text>
        <r>
          <rPr>
            <b/>
            <sz val="8"/>
            <color indexed="81"/>
            <rFont val="Tahoma"/>
            <family val="2"/>
          </rPr>
          <t>SM -  HX60 JYE</t>
        </r>
        <r>
          <rPr>
            <sz val="8"/>
            <color indexed="81"/>
            <rFont val="Tahoma"/>
            <family val="2"/>
          </rPr>
          <t xml:space="preserve">
07860 147303
0174 7830687
6.3m  M/H
pd £20 - 2205
cancelled 25 Nov husband does not want to go away
ok to transfer before 25 Feb</t>
        </r>
      </text>
    </comment>
  </commentList>
</comments>
</file>

<file path=xl/comments13.xml><?xml version="1.0" encoding="utf-8"?>
<comments xmlns="http://schemas.openxmlformats.org/spreadsheetml/2006/main">
  <authors>
    <author>Me</author>
  </authors>
  <commentList>
    <comment ref="A1" authorId="0">
      <text>
        <r>
          <rPr>
            <b/>
            <sz val="8"/>
            <color indexed="81"/>
            <rFont val="Tahoma"/>
            <family val="2"/>
          </rPr>
          <t>SM</t>
        </r>
        <r>
          <rPr>
            <sz val="8"/>
            <color indexed="81"/>
            <rFont val="Tahoma"/>
            <family val="2"/>
          </rPr>
          <t xml:space="preserve">
07968 1777 27
ferry back from Spain
7m - 2 + dog
pd £26.50 - 1289
cancelled on 12 feb was due in on 14th Feb due to ferry so have transferred to  12 May</t>
        </r>
      </text>
    </comment>
    <comment ref="A2" authorId="0">
      <text>
        <r>
          <rPr>
            <b/>
            <sz val="8"/>
            <color indexed="81"/>
            <rFont val="Tahoma"/>
            <family val="2"/>
          </rPr>
          <t>SM</t>
        </r>
        <r>
          <rPr>
            <sz val="8"/>
            <color indexed="81"/>
            <rFont val="Tahoma"/>
            <family val="2"/>
          </rPr>
          <t xml:space="preserve">
pd £21 - 2348
VW for ferry
07984 013040</t>
        </r>
      </text>
    </comment>
    <comment ref="A3" authorId="0">
      <text>
        <r>
          <rPr>
            <b/>
            <sz val="8"/>
            <color indexed="81"/>
            <rFont val="Tahoma"/>
            <family val="2"/>
          </rPr>
          <t>SM</t>
        </r>
        <r>
          <rPr>
            <sz val="8"/>
            <color indexed="81"/>
            <rFont val="Tahoma"/>
            <family val="2"/>
          </rPr>
          <t xml:space="preserve">
0775 361 9448
7.3m  2 + dog
pd £26.50 - 1318</t>
        </r>
      </text>
    </comment>
    <comment ref="A4" authorId="0">
      <text>
        <r>
          <rPr>
            <b/>
            <sz val="8"/>
            <color indexed="81"/>
            <rFont val="Tahoma"/>
            <family val="2"/>
          </rPr>
          <t>SM  -  E11 TAF</t>
        </r>
        <r>
          <rPr>
            <sz val="8"/>
            <color indexed="81"/>
            <rFont val="Tahoma"/>
            <family val="2"/>
          </rPr>
          <t xml:space="preserve">
01736 710 855
077 64 92 9996
pd £21 - 0551</t>
        </r>
      </text>
    </comment>
    <comment ref="A5" authorId="0">
      <text>
        <r>
          <rPr>
            <b/>
            <sz val="8"/>
            <color indexed="81"/>
            <rFont val="Tahoma"/>
            <family val="2"/>
          </rPr>
          <t>SM - J33 ARC</t>
        </r>
        <r>
          <rPr>
            <sz val="8"/>
            <color indexed="81"/>
            <rFont val="Tahoma"/>
            <family val="2"/>
          </rPr>
          <t xml:space="preserve">
01422 374 878
077 862 55539
7.5m  2 + 2 dogs
pd £26 - 0839</t>
        </r>
      </text>
    </comment>
    <comment ref="A6" authorId="0">
      <text>
        <r>
          <rPr>
            <b/>
            <sz val="8"/>
            <color indexed="81"/>
            <rFont val="Tahoma"/>
            <family val="2"/>
          </rPr>
          <t>SM - T948 RPG</t>
        </r>
        <r>
          <rPr>
            <sz val="8"/>
            <color indexed="81"/>
            <rFont val="Tahoma"/>
            <family val="2"/>
          </rPr>
          <t xml:space="preserve">
0113 2770628
booked  &amp; pd for Newton 
paid £42 - 0296
SM - moved on 15 oct to plot 1 then had to move again as plot 1 extended stay</t>
        </r>
      </text>
    </comment>
    <comment ref="A7" authorId="0">
      <text>
        <r>
          <rPr>
            <b/>
            <sz val="8"/>
            <color indexed="81"/>
            <rFont val="Tahoma"/>
            <family val="2"/>
          </rPr>
          <t xml:space="preserve">LJ DV07 LTJ
</t>
        </r>
        <r>
          <rPr>
            <sz val="8"/>
            <color indexed="81"/>
            <rFont val="Tahoma"/>
            <family val="2"/>
          </rPr>
          <t xml:space="preserve">£24 pif 0782
07812 579304
7m MH + 2
</t>
        </r>
      </text>
    </comment>
    <comment ref="A8" authorId="0">
      <text>
        <r>
          <rPr>
            <b/>
            <sz val="8"/>
            <color indexed="81"/>
            <rFont val="Tahoma"/>
            <family val="2"/>
          </rPr>
          <t>SM</t>
        </r>
        <r>
          <rPr>
            <sz val="8"/>
            <color indexed="81"/>
            <rFont val="Tahoma"/>
            <family val="2"/>
          </rPr>
          <t xml:space="preserve">
07855190692
pd £21 - 1089
for ferry</t>
        </r>
      </text>
    </comment>
    <comment ref="A9" authorId="0">
      <text>
        <r>
          <rPr>
            <b/>
            <sz val="8"/>
            <color indexed="81"/>
            <rFont val="Tahoma"/>
            <family val="2"/>
          </rPr>
          <t>SM  -  for ferry</t>
        </r>
        <r>
          <rPr>
            <sz val="8"/>
            <color indexed="81"/>
            <rFont val="Tahoma"/>
            <family val="2"/>
          </rPr>
          <t xml:space="preserve">
daughter Emma booked 07989 4488 69
pd £21 - 0930</t>
        </r>
      </text>
    </comment>
    <comment ref="A10" authorId="0">
      <text>
        <r>
          <rPr>
            <b/>
            <sz val="8"/>
            <color indexed="81"/>
            <rFont val="Tahoma"/>
            <family val="2"/>
          </rPr>
          <t>SM - N315 THB</t>
        </r>
        <r>
          <rPr>
            <sz val="8"/>
            <color indexed="81"/>
            <rFont val="Tahoma"/>
            <family val="2"/>
          </rPr>
          <t xml:space="preserve">
07899 846734
2 Bongo for ferry
pd £25 - 0275</t>
        </r>
      </text>
    </comment>
    <comment ref="A11" authorId="0">
      <text>
        <r>
          <rPr>
            <b/>
            <sz val="8"/>
            <color indexed="81"/>
            <rFont val="Tahoma"/>
            <family val="2"/>
          </rPr>
          <t>SM  -  AU12 NPV</t>
        </r>
        <r>
          <rPr>
            <sz val="8"/>
            <color indexed="81"/>
            <rFont val="Tahoma"/>
            <family val="2"/>
          </rPr>
          <t xml:space="preserve">
01440 761 035
pd £24 - 07465
7m</t>
        </r>
      </text>
    </comment>
    <comment ref="A12" authorId="0">
      <text>
        <r>
          <rPr>
            <b/>
            <sz val="8"/>
            <color indexed="81"/>
            <rFont val="Tahoma"/>
            <family val="2"/>
          </rPr>
          <t>SM -  SK57 NXD</t>
        </r>
        <r>
          <rPr>
            <sz val="8"/>
            <color indexed="81"/>
            <rFont val="Tahoma"/>
            <family val="2"/>
          </rPr>
          <t xml:space="preserve">
0150 6650749
0787 0962 159
pd £44 - 1010
back from ferry 21/7</t>
        </r>
      </text>
    </comment>
    <comment ref="A13" authorId="0">
      <text>
        <r>
          <rPr>
            <b/>
            <sz val="8"/>
            <color indexed="81"/>
            <rFont val="Tahoma"/>
            <family val="2"/>
          </rPr>
          <t>sm</t>
        </r>
        <r>
          <rPr>
            <sz val="8"/>
            <color indexed="81"/>
            <rFont val="Tahoma"/>
            <family val="2"/>
          </rPr>
          <t xml:space="preserve">
post code CA7 2QZ
01697 320430
077 532 64806
pd £24 - 2540 fort ferry</t>
        </r>
      </text>
    </comment>
    <comment ref="A14" authorId="0">
      <text>
        <r>
          <rPr>
            <b/>
            <sz val="8"/>
            <color indexed="81"/>
            <rFont val="Tahoma"/>
            <family val="2"/>
          </rPr>
          <t>SM</t>
        </r>
        <r>
          <rPr>
            <sz val="8"/>
            <color indexed="81"/>
            <rFont val="Tahoma"/>
            <family val="2"/>
          </rPr>
          <t xml:space="preserve">
told plot 1 &amp; code
leave early for ferry
07871 163 296
pd £21 - 2161</t>
        </r>
      </text>
    </comment>
    <comment ref="A15" authorId="0">
      <text>
        <r>
          <rPr>
            <b/>
            <sz val="8"/>
            <color indexed="81"/>
            <rFont val="Tahoma"/>
            <family val="2"/>
          </rPr>
          <t>SM - HB57 LSK</t>
        </r>
        <r>
          <rPr>
            <sz val="8"/>
            <color indexed="81"/>
            <rFont val="Tahoma"/>
            <family val="2"/>
          </rPr>
          <t xml:space="preserve">
07876 422 532
6m for ferryt
pd £21 - 1072</t>
        </r>
      </text>
    </comment>
    <comment ref="A16" authorId="0">
      <text>
        <r>
          <rPr>
            <b/>
            <sz val="8"/>
            <color indexed="81"/>
            <rFont val="Tahoma"/>
            <family val="2"/>
          </rPr>
          <t>SM -  NJ59 HTL</t>
        </r>
        <r>
          <rPr>
            <sz val="8"/>
            <color indexed="81"/>
            <rFont val="Tahoma"/>
            <family val="2"/>
          </rPr>
          <t xml:space="preserve">
0797 431 7332
for ferry
pd £24 - 1865</t>
        </r>
      </text>
    </comment>
    <comment ref="A17" authorId="0">
      <text>
        <r>
          <rPr>
            <b/>
            <sz val="8"/>
            <color indexed="81"/>
            <rFont val="Tahoma"/>
            <family val="2"/>
          </rPr>
          <t>SM</t>
        </r>
        <r>
          <rPr>
            <sz val="8"/>
            <color indexed="81"/>
            <rFont val="Tahoma"/>
            <family val="2"/>
          </rPr>
          <t xml:space="preserve">
07870 389 162
sm Roma home
pd £0743</t>
        </r>
      </text>
    </comment>
    <comment ref="A18" authorId="0">
      <text>
        <r>
          <rPr>
            <b/>
            <sz val="8"/>
            <color indexed="81"/>
            <rFont val="Tahoma"/>
            <family val="2"/>
          </rPr>
          <t>sm</t>
        </r>
        <r>
          <rPr>
            <sz val="8"/>
            <color indexed="81"/>
            <rFont val="Tahoma"/>
            <family val="2"/>
          </rPr>
          <t xml:space="preserve">
07753 144200
pd £30 - 2456</t>
        </r>
      </text>
    </comment>
    <comment ref="A19" authorId="0">
      <text>
        <r>
          <rPr>
            <b/>
            <sz val="8"/>
            <color indexed="81"/>
            <rFont val="Tahoma"/>
            <family val="2"/>
          </rPr>
          <t xml:space="preserve">SM - </t>
        </r>
        <r>
          <rPr>
            <sz val="8"/>
            <color indexed="81"/>
            <rFont val="Tahoma"/>
            <family val="2"/>
          </rPr>
          <t xml:space="preserve">
01299 269 629
07725 001 080
7m  -  2 + dog + late stay
paid £30 - 0732</t>
        </r>
      </text>
    </comment>
    <comment ref="A20" authorId="0">
      <text>
        <r>
          <rPr>
            <b/>
            <sz val="8"/>
            <color indexed="81"/>
            <rFont val="Tahoma"/>
            <family val="2"/>
          </rPr>
          <t>SM</t>
        </r>
        <r>
          <rPr>
            <sz val="8"/>
            <color indexed="81"/>
            <rFont val="Tahoma"/>
            <family val="2"/>
          </rPr>
          <t xml:space="preserve">
077 866 285 64
post code WR6 6AR 
under 9m  2 + 2
pd £34 - 1281</t>
        </r>
      </text>
    </comment>
    <comment ref="A21" authorId="0">
      <text>
        <r>
          <rPr>
            <b/>
            <sz val="8"/>
            <color indexed="81"/>
            <rFont val="Tahoma"/>
            <family val="2"/>
          </rPr>
          <t>SM</t>
        </r>
        <r>
          <rPr>
            <sz val="8"/>
            <color indexed="81"/>
            <rFont val="Tahoma"/>
            <family val="2"/>
          </rPr>
          <t xml:space="preserve">
07971  477742
5m for ferry
pd £22 - 1249</t>
        </r>
      </text>
    </comment>
    <comment ref="A22" authorId="0">
      <text>
        <r>
          <rPr>
            <b/>
            <sz val="8"/>
            <color indexed="81"/>
            <rFont val="Tahoma"/>
            <family val="2"/>
          </rPr>
          <t>SM - GXO 6HKC</t>
        </r>
        <r>
          <rPr>
            <sz val="8"/>
            <color indexed="81"/>
            <rFont val="Tahoma"/>
            <family val="2"/>
          </rPr>
          <t xml:space="preserve">
07967 723 629
6m for ferry
pd £22 - 1334</t>
        </r>
      </text>
    </comment>
    <comment ref="A23" authorId="0">
      <text>
        <r>
          <rPr>
            <b/>
            <sz val="8"/>
            <color indexed="81"/>
            <rFont val="Tahoma"/>
            <family val="2"/>
          </rPr>
          <t>SM  -  JU02 JCB</t>
        </r>
        <r>
          <rPr>
            <sz val="8"/>
            <color indexed="81"/>
            <rFont val="Tahoma"/>
            <family val="2"/>
          </rPr>
          <t xml:space="preserve">
07877 973 599
5.7m  for ferry
pd £25 - 0691</t>
        </r>
      </text>
    </comment>
    <comment ref="A24" authorId="0">
      <text>
        <r>
          <rPr>
            <b/>
            <sz val="8"/>
            <color indexed="81"/>
            <rFont val="Tahoma"/>
            <family val="2"/>
          </rPr>
          <t>SM  -  JU02 JCB</t>
        </r>
        <r>
          <rPr>
            <sz val="8"/>
            <color indexed="81"/>
            <rFont val="Tahoma"/>
            <family val="2"/>
          </rPr>
          <t xml:space="preserve">
07877 973 599
5.7m  for ferry
pd £25 - 0691</t>
        </r>
      </text>
    </comment>
    <comment ref="A25" authorId="0">
      <text>
        <r>
          <rPr>
            <b/>
            <sz val="8"/>
            <color indexed="81"/>
            <rFont val="Tahoma"/>
            <family val="2"/>
          </rPr>
          <t>SM  -  
Eira  for ferry</t>
        </r>
        <r>
          <rPr>
            <sz val="8"/>
            <color indexed="81"/>
            <rFont val="Tahoma"/>
            <family val="2"/>
          </rPr>
          <t xml:space="preserve">
07787 148 195
pd £24 - 2101</t>
        </r>
      </text>
    </comment>
    <comment ref="A26" authorId="0">
      <text>
        <r>
          <rPr>
            <b/>
            <sz val="8"/>
            <color indexed="81"/>
            <rFont val="Tahoma"/>
            <family val="2"/>
          </rPr>
          <t>SM - BK09 NFD</t>
        </r>
        <r>
          <rPr>
            <sz val="8"/>
            <color indexed="81"/>
            <rFont val="Tahoma"/>
            <family val="2"/>
          </rPr>
          <t xml:space="preserve">
07760 194 123
pd £25 - 0443
2 + dog  -  7.2m</t>
        </r>
      </text>
    </comment>
    <comment ref="A27" authorId="0">
      <text>
        <r>
          <rPr>
            <b/>
            <sz val="8"/>
            <color indexed="81"/>
            <rFont val="Tahoma"/>
            <family val="2"/>
          </rPr>
          <t>SM</t>
        </r>
        <r>
          <rPr>
            <sz val="8"/>
            <color indexed="81"/>
            <rFont val="Tahoma"/>
            <family val="2"/>
          </rPr>
          <t xml:space="preserve">
07734941 626
8.1m  for ferry
pd £24 - 2089</t>
        </r>
      </text>
    </comment>
    <comment ref="A28" authorId="0">
      <text>
        <r>
          <rPr>
            <b/>
            <sz val="8"/>
            <color indexed="81"/>
            <rFont val="Tahoma"/>
            <family val="2"/>
          </rPr>
          <t>SM -  G813 TAG</t>
        </r>
        <r>
          <rPr>
            <sz val="8"/>
            <color indexed="81"/>
            <rFont val="Tahoma"/>
            <family val="2"/>
          </rPr>
          <t xml:space="preserve">
07919 563134
7m  3 + 3 for ferry
pd £41 - 0705</t>
        </r>
      </text>
    </comment>
    <comment ref="A29" authorId="0">
      <text>
        <r>
          <rPr>
            <b/>
            <sz val="8"/>
            <color indexed="81"/>
            <rFont val="Tahoma"/>
            <family val="2"/>
          </rPr>
          <t>SM -  HY57 MEG</t>
        </r>
        <r>
          <rPr>
            <sz val="8"/>
            <color indexed="81"/>
            <rFont val="Tahoma"/>
            <family val="2"/>
          </rPr>
          <t xml:space="preserve">
0797 118 9808  7.2m
pd £24 - 0750</t>
        </r>
      </text>
    </comment>
    <comment ref="A30" authorId="0">
      <text>
        <r>
          <rPr>
            <b/>
            <sz val="8"/>
            <color indexed="81"/>
            <rFont val="Tahoma"/>
            <family val="2"/>
          </rPr>
          <t>SM</t>
        </r>
        <r>
          <rPr>
            <sz val="8"/>
            <color indexed="81"/>
            <rFont val="Tahoma"/>
            <family val="2"/>
          </rPr>
          <t xml:space="preserve">
07905 328 925
23'  BB4
pd £25 - 1245  
</t>
        </r>
      </text>
    </comment>
    <comment ref="A31" authorId="0">
      <text>
        <r>
          <rPr>
            <b/>
            <sz val="8"/>
            <color indexed="81"/>
            <rFont val="Tahoma"/>
            <family val="2"/>
          </rPr>
          <t>SM</t>
        </r>
        <r>
          <rPr>
            <sz val="8"/>
            <color indexed="81"/>
            <rFont val="Tahoma"/>
            <family val="2"/>
          </rPr>
          <t xml:space="preserve">
07958 44298
pd £21 - 2148</t>
        </r>
      </text>
    </comment>
    <comment ref="A32" authorId="0">
      <text>
        <r>
          <rPr>
            <b/>
            <sz val="8"/>
            <color indexed="81"/>
            <rFont val="Tahoma"/>
            <family val="2"/>
          </rPr>
          <t xml:space="preserve">SM  - M11 RVC
01484 661098
8m  2 + 2 
</t>
        </r>
        <r>
          <rPr>
            <sz val="8"/>
            <color indexed="81"/>
            <rFont val="Tahoma"/>
            <family val="2"/>
          </rPr>
          <t xml:space="preserve">Pd £32 - 0838
</t>
        </r>
      </text>
    </comment>
    <comment ref="A33" authorId="0">
      <text>
        <r>
          <rPr>
            <b/>
            <sz val="8"/>
            <color indexed="81"/>
            <rFont val="Tahoma"/>
            <family val="2"/>
          </rPr>
          <t>SM  -  BR3 6SB</t>
        </r>
        <r>
          <rPr>
            <sz val="8"/>
            <color indexed="81"/>
            <rFont val="Tahoma"/>
            <family val="2"/>
          </rPr>
          <t xml:space="preserve">
07767 456 246
pd £22 - 0136</t>
        </r>
      </text>
    </comment>
    <comment ref="A34" authorId="0">
      <text>
        <r>
          <rPr>
            <b/>
            <sz val="8"/>
            <color indexed="81"/>
            <rFont val="Tahoma"/>
            <family val="2"/>
          </rPr>
          <t>SM  -  HX08 XXB</t>
        </r>
        <r>
          <rPr>
            <sz val="8"/>
            <color indexed="81"/>
            <rFont val="Tahoma"/>
            <family val="2"/>
          </rPr>
          <t xml:space="preserve">
07837 341 902
01947 825905
pd £24 - 0925
for ferry</t>
        </r>
      </text>
    </comment>
    <comment ref="A35" authorId="0">
      <text>
        <r>
          <rPr>
            <b/>
            <sz val="8"/>
            <color indexed="81"/>
            <rFont val="Tahoma"/>
            <family val="2"/>
          </rPr>
          <t>SM</t>
        </r>
        <r>
          <rPr>
            <sz val="8"/>
            <color indexed="81"/>
            <rFont val="Tahoma"/>
            <family val="2"/>
          </rPr>
          <t xml:space="preserve">
01977 551633
07530 025 903
24'  2 + 13 &amp; 14yrs
pd £34 - 1367  for IOW</t>
        </r>
      </text>
    </comment>
    <comment ref="A36" authorId="0">
      <text>
        <r>
          <rPr>
            <b/>
            <sz val="8"/>
            <color indexed="81"/>
            <rFont val="Tahoma"/>
            <family val="2"/>
          </rPr>
          <t>SM</t>
        </r>
        <r>
          <rPr>
            <sz val="8"/>
            <color indexed="81"/>
            <rFont val="Tahoma"/>
            <family val="2"/>
          </rPr>
          <t xml:space="preserve">
07803500257
7m  for ferry
pd £24 - 0698</t>
        </r>
      </text>
    </comment>
    <comment ref="A37" authorId="0">
      <text>
        <r>
          <rPr>
            <b/>
            <sz val="8"/>
            <color indexed="81"/>
            <rFont val="Tahoma"/>
            <family val="2"/>
          </rPr>
          <t>SM</t>
        </r>
        <r>
          <rPr>
            <sz val="8"/>
            <color indexed="81"/>
            <rFont val="Tahoma"/>
            <family val="2"/>
          </rPr>
          <t xml:space="preserve">
07803500257
7m  for ferry
pd £24 - 0698</t>
        </r>
      </text>
    </comment>
    <comment ref="A38" authorId="0">
      <text>
        <r>
          <rPr>
            <b/>
            <sz val="8"/>
            <color indexed="81"/>
            <rFont val="Tahoma"/>
            <family val="2"/>
          </rPr>
          <t>Me:</t>
        </r>
        <r>
          <rPr>
            <sz val="8"/>
            <color indexed="81"/>
            <rFont val="Tahoma"/>
            <family val="2"/>
          </rPr>
          <t xml:space="preserve">
told LAB
0787 11886358
pd £24 - 0985</t>
        </r>
      </text>
    </comment>
    <comment ref="A39" authorId="0">
      <text>
        <r>
          <rPr>
            <b/>
            <sz val="8"/>
            <color indexed="81"/>
            <rFont val="Tahoma"/>
            <family val="2"/>
          </rPr>
          <t>SM - FL16 NGY</t>
        </r>
        <r>
          <rPr>
            <sz val="8"/>
            <color indexed="81"/>
            <rFont val="Tahoma"/>
            <family val="2"/>
          </rPr>
          <t xml:space="preserve">
07702 702 297
7.6m  2 + dog for ferry
pd £26.50 - 2408</t>
        </r>
      </text>
    </comment>
    <comment ref="A40" authorId="0">
      <text>
        <r>
          <rPr>
            <b/>
            <sz val="8"/>
            <color indexed="81"/>
            <rFont val="Tahoma"/>
            <family val="2"/>
          </rPr>
          <t>SM - RB63 RLY</t>
        </r>
        <r>
          <rPr>
            <sz val="8"/>
            <color indexed="81"/>
            <rFont val="Tahoma"/>
            <family val="2"/>
          </rPr>
          <t xml:space="preserve">
0777 367 8120
Eriba for ferry
Post code LS19 7PW
pd £22 - 1503</t>
        </r>
      </text>
    </comment>
    <comment ref="A41" authorId="0">
      <text>
        <r>
          <rPr>
            <b/>
            <sz val="8"/>
            <color indexed="81"/>
            <rFont val="Tahoma"/>
            <family val="2"/>
          </rPr>
          <t>SM</t>
        </r>
        <r>
          <rPr>
            <sz val="8"/>
            <color indexed="81"/>
            <rFont val="Tahoma"/>
            <family val="2"/>
          </rPr>
          <t xml:space="preserve">
0770 361 9923
015225 10675
6m  caravan for ferry bb4
pd £21 - 07645</t>
        </r>
      </text>
    </comment>
    <comment ref="A42" authorId="0">
      <text>
        <r>
          <rPr>
            <b/>
            <sz val="8"/>
            <color indexed="81"/>
            <rFont val="Tahoma"/>
            <family val="2"/>
          </rPr>
          <t>SM - 6.7m  + car</t>
        </r>
        <r>
          <rPr>
            <sz val="8"/>
            <color indexed="81"/>
            <rFont val="Tahoma"/>
            <family val="2"/>
          </rPr>
          <t xml:space="preserve">
0150 853 8626
079 79 502 318
pd £24 - 0513</t>
        </r>
      </text>
    </comment>
    <comment ref="A43" authorId="0">
      <text>
        <r>
          <rPr>
            <b/>
            <sz val="8"/>
            <color indexed="81"/>
            <rFont val="Tahoma"/>
            <family val="2"/>
          </rPr>
          <t>SM</t>
        </r>
        <r>
          <rPr>
            <sz val="8"/>
            <color indexed="81"/>
            <rFont val="Tahoma"/>
            <family val="2"/>
          </rPr>
          <t xml:space="preserve">
Peter - 07887 987 533
for ferry
paid £25 - 1186</t>
        </r>
      </text>
    </comment>
    <comment ref="A44" authorId="0">
      <text>
        <r>
          <rPr>
            <b/>
            <sz val="8"/>
            <color indexed="81"/>
            <rFont val="Tahoma"/>
            <family val="2"/>
          </rPr>
          <t>Me:</t>
        </r>
        <r>
          <rPr>
            <sz val="8"/>
            <color indexed="81"/>
            <rFont val="Tahoma"/>
            <family val="2"/>
          </rPr>
          <t xml:space="preserve">
for ferry
075655 24695
pd £21 - 1139</t>
        </r>
      </text>
    </comment>
    <comment ref="A45" authorId="0">
      <text>
        <r>
          <rPr>
            <b/>
            <sz val="8"/>
            <color indexed="81"/>
            <rFont val="Tahoma"/>
            <family val="2"/>
          </rPr>
          <t>SM - GK07 UHR</t>
        </r>
        <r>
          <rPr>
            <sz val="8"/>
            <color indexed="81"/>
            <rFont val="Tahoma"/>
            <family val="2"/>
          </rPr>
          <t xml:space="preserve">
Mike Potter booked and paid ref 0824
7m</t>
        </r>
      </text>
    </comment>
    <comment ref="A46" authorId="0">
      <text>
        <r>
          <rPr>
            <b/>
            <sz val="8"/>
            <color indexed="81"/>
            <rFont val="Tahoma"/>
            <family val="2"/>
          </rPr>
          <t>SM - CN14 BSZ</t>
        </r>
        <r>
          <rPr>
            <sz val="8"/>
            <color indexed="81"/>
            <rFont val="Tahoma"/>
            <family val="2"/>
          </rPr>
          <t xml:space="preserve">
01239 710306
07814 097 225
pd £22 - 1276
for ferry   6m  2 persons</t>
        </r>
      </text>
    </comment>
    <comment ref="A47" authorId="0">
      <text>
        <r>
          <rPr>
            <b/>
            <sz val="8"/>
            <color indexed="81"/>
            <rFont val="Tahoma"/>
            <family val="2"/>
          </rPr>
          <t>SM</t>
        </r>
        <r>
          <rPr>
            <sz val="8"/>
            <color indexed="81"/>
            <rFont val="Tahoma"/>
            <family val="2"/>
          </rPr>
          <t xml:space="preserve">
07952 463 883 - for ferry
booked and pd for 2 ptches with Joyson return on 22/6
pd £96 - 1702</t>
        </r>
      </text>
    </comment>
    <comment ref="A49" authorId="0">
      <text>
        <r>
          <rPr>
            <b/>
            <sz val="8"/>
            <color indexed="81"/>
            <rFont val="Tahoma"/>
            <family val="2"/>
          </rPr>
          <t>SM</t>
        </r>
        <r>
          <rPr>
            <sz val="8"/>
            <color indexed="81"/>
            <rFont val="Tahoma"/>
            <family val="2"/>
          </rPr>
          <t xml:space="preserve">
rock up
pd £25 - 0731</t>
        </r>
      </text>
    </comment>
    <comment ref="A50" authorId="0">
      <text>
        <r>
          <rPr>
            <b/>
            <sz val="8"/>
            <color indexed="81"/>
            <rFont val="Tahoma"/>
            <family val="2"/>
          </rPr>
          <t xml:space="preserve">MNJ: RX10 CRK
</t>
        </r>
        <r>
          <rPr>
            <sz val="8"/>
            <color indexed="81"/>
            <rFont val="Tahoma"/>
            <family val="2"/>
          </rPr>
          <t>Paid £22  for 2 Adults 1 Dog. Ref 0750.  
Tel. 07905122501. Catching ferry.</t>
        </r>
        <r>
          <rPr>
            <sz val="8"/>
            <color indexed="81"/>
            <rFont val="Tahoma"/>
            <family val="2"/>
          </rPr>
          <t xml:space="preserve">
</t>
        </r>
      </text>
    </comment>
    <comment ref="A51" authorId="0">
      <text>
        <r>
          <rPr>
            <b/>
            <sz val="8"/>
            <color indexed="81"/>
            <rFont val="Tahoma"/>
            <family val="2"/>
          </rPr>
          <t>SM</t>
        </r>
        <r>
          <rPr>
            <sz val="8"/>
            <color indexed="81"/>
            <rFont val="Tahoma"/>
            <family val="2"/>
          </rPr>
          <t xml:space="preserve">
pd £42 - 1094
 for ferry</t>
        </r>
      </text>
    </comment>
    <comment ref="A52" authorId="0">
      <text>
        <r>
          <rPr>
            <b/>
            <sz val="8"/>
            <color indexed="81"/>
            <rFont val="Tahoma"/>
            <family val="2"/>
          </rPr>
          <t>sm
no number</t>
        </r>
        <r>
          <rPr>
            <sz val="8"/>
            <color indexed="81"/>
            <rFont val="Tahoma"/>
            <family val="2"/>
          </rPr>
          <t xml:space="preserve">
9m  -  2 for ferry
pd £30 - 2424</t>
        </r>
      </text>
    </comment>
    <comment ref="A53" authorId="0">
      <text>
        <r>
          <rPr>
            <b/>
            <sz val="8"/>
            <color indexed="81"/>
            <rFont val="Tahoma"/>
            <family val="2"/>
          </rPr>
          <t>SM</t>
        </r>
        <r>
          <rPr>
            <sz val="8"/>
            <color indexed="81"/>
            <rFont val="Tahoma"/>
            <family val="2"/>
          </rPr>
          <t xml:space="preserve">
07771 961 006 -  Mark
2 + dog  BB4
pd £23.50 - 1265</t>
        </r>
      </text>
    </comment>
    <comment ref="A54" authorId="0">
      <text>
        <r>
          <rPr>
            <b/>
            <sz val="8"/>
            <color indexed="81"/>
            <rFont val="Tahoma"/>
            <family val="2"/>
          </rPr>
          <t>SM -  JGO 218N</t>
        </r>
        <r>
          <rPr>
            <sz val="8"/>
            <color indexed="81"/>
            <rFont val="Tahoma"/>
            <family val="2"/>
          </rPr>
          <t xml:space="preserve">
077995 115 45
VW   2 for ferry
pd £22 - 07492</t>
        </r>
      </text>
    </comment>
    <comment ref="A55" authorId="0">
      <text>
        <r>
          <rPr>
            <b/>
            <sz val="8"/>
            <color indexed="81"/>
            <rFont val="Tahoma"/>
            <family val="2"/>
          </rPr>
          <t>SM - PA13 PAT</t>
        </r>
        <r>
          <rPr>
            <sz val="8"/>
            <color indexed="81"/>
            <rFont val="Tahoma"/>
            <family val="2"/>
          </rPr>
          <t xml:space="preserve">
07967 794 565
7.5m for ferry
pd £25 - 1207</t>
        </r>
      </text>
    </comment>
    <comment ref="A56" authorId="0">
      <text>
        <r>
          <rPr>
            <b/>
            <sz val="8"/>
            <color indexed="81"/>
            <rFont val="Tahoma"/>
            <family val="2"/>
          </rPr>
          <t>SM -  HJ52 VOA</t>
        </r>
        <r>
          <rPr>
            <sz val="8"/>
            <color indexed="81"/>
            <rFont val="Tahoma"/>
            <family val="2"/>
          </rPr>
          <t xml:space="preserve">
077271 38191
0144 6741292
pd £22 - 0418
6m  2 for ferry</t>
        </r>
      </text>
    </comment>
    <comment ref="A57" authorId="0">
      <text>
        <r>
          <rPr>
            <b/>
            <sz val="8"/>
            <color indexed="81"/>
            <rFont val="Tahoma"/>
            <family val="2"/>
          </rPr>
          <t>SM - Y178 FFR</t>
        </r>
        <r>
          <rPr>
            <sz val="8"/>
            <color indexed="81"/>
            <rFont val="Tahoma"/>
            <family val="2"/>
          </rPr>
          <t xml:space="preserve">
07581 032 683
0120 626 3170
pd £21 - 0798</t>
        </r>
      </text>
    </comment>
    <comment ref="A58" authorId="0">
      <text>
        <r>
          <rPr>
            <b/>
            <sz val="8"/>
            <color indexed="81"/>
            <rFont val="Tahoma"/>
            <family val="2"/>
          </rPr>
          <t>SM</t>
        </r>
        <r>
          <rPr>
            <sz val="8"/>
            <color indexed="81"/>
            <rFont val="Tahoma"/>
            <family val="2"/>
          </rPr>
          <t xml:space="preserve">
0121 7708250
07971 4777 42
2 + 2  7m
pd £34 - 1250</t>
        </r>
      </text>
    </comment>
    <comment ref="A59" authorId="0">
      <text>
        <r>
          <rPr>
            <b/>
            <sz val="8"/>
            <color indexed="81"/>
            <rFont val="Tahoma"/>
            <family val="2"/>
          </rPr>
          <t>SM - FG08 DZW</t>
        </r>
        <r>
          <rPr>
            <sz val="8"/>
            <color indexed="81"/>
            <rFont val="Tahoma"/>
            <family val="2"/>
          </rPr>
          <t xml:space="preserve">
0797 096 1260
18' caravan for ferry
pd £22 - 0273</t>
        </r>
      </text>
    </comment>
    <comment ref="A60" authorId="0">
      <text>
        <r>
          <rPr>
            <b/>
            <sz val="8"/>
            <color indexed="81"/>
            <rFont val="Tahoma"/>
            <family val="2"/>
          </rPr>
          <t>SM -  BT11 NZR</t>
        </r>
        <r>
          <rPr>
            <sz val="8"/>
            <color indexed="81"/>
            <rFont val="Tahoma"/>
            <family val="2"/>
          </rPr>
          <t xml:space="preserve">
0170 8781022
21'  2 + 4 for ferry
pd £37 - 0892</t>
        </r>
      </text>
    </comment>
    <comment ref="A61" authorId="0">
      <text>
        <r>
          <rPr>
            <b/>
            <sz val="8"/>
            <color indexed="81"/>
            <rFont val="Tahoma"/>
            <family val="2"/>
          </rPr>
          <t>SM -  GJ07 DOW</t>
        </r>
        <r>
          <rPr>
            <sz val="8"/>
            <color indexed="81"/>
            <rFont val="Tahoma"/>
            <family val="2"/>
          </rPr>
          <t xml:space="preserve">
01538 754672
07870 888 360  BB4
6m 2 plumb in to water
then late stay for ferry No charge as here 5n
pd £20 - 0196</t>
        </r>
        <r>
          <rPr>
            <b/>
            <sz val="8"/>
            <color indexed="81"/>
            <rFont val="Tahoma"/>
            <family val="2"/>
          </rPr>
          <t xml:space="preserve">
balance due £105</t>
        </r>
      </text>
    </comment>
    <comment ref="A62" authorId="0">
      <text>
        <r>
          <rPr>
            <b/>
            <sz val="8"/>
            <color indexed="81"/>
            <rFont val="Tahoma"/>
            <family val="2"/>
          </rPr>
          <t>SM  -  HX62 JHH</t>
        </r>
        <r>
          <rPr>
            <sz val="8"/>
            <color indexed="81"/>
            <rFont val="Tahoma"/>
            <family val="2"/>
          </rPr>
          <t xml:space="preserve">
077092 78525
7m  M/H for ferry
pd £24 - 0782</t>
        </r>
      </text>
    </comment>
    <comment ref="A63" authorId="0">
      <text>
        <r>
          <rPr>
            <b/>
            <sz val="8"/>
            <color indexed="81"/>
            <rFont val="Tahoma"/>
            <family val="2"/>
          </rPr>
          <t>SM</t>
        </r>
        <r>
          <rPr>
            <sz val="8"/>
            <color indexed="81"/>
            <rFont val="Tahoma"/>
            <family val="2"/>
          </rPr>
          <t xml:space="preserve">
07824700750
8m for ferry  2 
pd £25 - 1372</t>
        </r>
      </text>
    </comment>
    <comment ref="A64" authorId="0">
      <text>
        <r>
          <rPr>
            <b/>
            <sz val="8"/>
            <color indexed="81"/>
            <rFont val="Tahoma"/>
            <family val="2"/>
          </rPr>
          <t>SM</t>
        </r>
        <r>
          <rPr>
            <sz val="8"/>
            <color indexed="81"/>
            <rFont val="Tahoma"/>
            <family val="2"/>
          </rPr>
          <t xml:space="preserve">
0170 860 8092
0798 0202 063
7.5m  BB4
pd £28 - 1187</t>
        </r>
      </text>
    </comment>
    <comment ref="A65" authorId="0">
      <text>
        <r>
          <rPr>
            <b/>
            <sz val="8"/>
            <color indexed="81"/>
            <rFont val="Tahoma"/>
            <family val="2"/>
          </rPr>
          <t>SM - WX15 ROM</t>
        </r>
        <r>
          <rPr>
            <sz val="8"/>
            <color indexed="81"/>
            <rFont val="Tahoma"/>
            <family val="2"/>
          </rPr>
          <t xml:space="preserve">
07711 068 32
6.5m  for ferry
pd £25 - 0576</t>
        </r>
      </text>
    </comment>
    <comment ref="A66" authorId="0">
      <text>
        <r>
          <rPr>
            <b/>
            <sz val="8"/>
            <color indexed="81"/>
            <rFont val="Tahoma"/>
            <family val="2"/>
          </rPr>
          <t>Me:</t>
        </r>
        <r>
          <rPr>
            <sz val="8"/>
            <color indexed="81"/>
            <rFont val="Tahoma"/>
            <family val="2"/>
          </rPr>
          <t xml:space="preserve">
07781 438711
M/H 4 adults 3 &amp; 4yr + tent
pd £47 - 2346
for ferry</t>
        </r>
      </text>
    </comment>
    <comment ref="A67" authorId="0">
      <text>
        <r>
          <rPr>
            <b/>
            <sz val="8"/>
            <color indexed="81"/>
            <rFont val="Tahoma"/>
            <family val="2"/>
          </rPr>
          <t>SM - 01614379200</t>
        </r>
        <r>
          <rPr>
            <sz val="8"/>
            <color indexed="81"/>
            <rFont val="Tahoma"/>
            <family val="2"/>
          </rPr>
          <t xml:space="preserve">
0746 7066903
pd £25.50  -  0972
ferry cancelled rang to come day later</t>
        </r>
      </text>
    </comment>
    <comment ref="A68" authorId="0">
      <text>
        <r>
          <rPr>
            <b/>
            <sz val="8"/>
            <color indexed="81"/>
            <rFont val="Tahoma"/>
            <family val="2"/>
          </rPr>
          <t>SM - 
p.code SK8 3LR no 15</t>
        </r>
        <r>
          <rPr>
            <sz val="8"/>
            <color indexed="81"/>
            <rFont val="Tahoma"/>
            <family val="2"/>
          </rPr>
          <t xml:space="preserve">
2 + dog BB4 for ferry
0161 4379200
074670 679 03
pd £26.50 - 1231</t>
        </r>
      </text>
    </comment>
    <comment ref="A69" authorId="0">
      <text>
        <r>
          <rPr>
            <b/>
            <sz val="8"/>
            <color indexed="81"/>
            <rFont val="Tahoma"/>
            <family val="2"/>
          </rPr>
          <t>SM</t>
        </r>
        <r>
          <rPr>
            <sz val="8"/>
            <color indexed="81"/>
            <rFont val="Tahoma"/>
            <family val="2"/>
          </rPr>
          <t xml:space="preserve">
2 + dog BB4 for ferry
0161 4379200
074670 679 03
pd £26.50 - 1231
rang 25 Jan ferry now 1930 so wanted to cancel - will now come as no refund will stay until about 5pm</t>
        </r>
      </text>
    </comment>
    <comment ref="A70" authorId="0">
      <text>
        <r>
          <rPr>
            <b/>
            <sz val="8"/>
            <color indexed="81"/>
            <rFont val="Tahoma"/>
            <family val="2"/>
          </rPr>
          <t>SM - HX60 KRF</t>
        </r>
        <r>
          <rPr>
            <sz val="8"/>
            <color indexed="81"/>
            <rFont val="Tahoma"/>
            <family val="2"/>
          </rPr>
          <t xml:space="preserve">
0116 301 921
07545 889 627
6.5m  Post code LE7 7RL No 2
pd £25 - 1280</t>
        </r>
      </text>
    </comment>
    <comment ref="A71" authorId="0">
      <text>
        <r>
          <rPr>
            <b/>
            <sz val="8"/>
            <color indexed="81"/>
            <rFont val="Tahoma"/>
            <family val="2"/>
          </rPr>
          <t>SM</t>
        </r>
        <r>
          <rPr>
            <sz val="8"/>
            <color indexed="81"/>
            <rFont val="Tahoma"/>
            <family val="2"/>
          </rPr>
          <t xml:space="preserve">
0787 066 8092
pd £24 - 1592
for IOW ferry</t>
        </r>
      </text>
    </comment>
    <comment ref="A72" authorId="0">
      <text>
        <r>
          <rPr>
            <b/>
            <sz val="8"/>
            <color indexed="81"/>
            <rFont val="Tahoma"/>
            <family val="2"/>
          </rPr>
          <t>Sm</t>
        </r>
        <r>
          <rPr>
            <sz val="8"/>
            <color indexed="81"/>
            <rFont val="Tahoma"/>
            <family val="2"/>
          </rPr>
          <t xml:space="preserve">
07776 183144
told pl 8 &amp; code
pd £21 - 2373</t>
        </r>
      </text>
    </comment>
    <comment ref="A73" authorId="0">
      <text>
        <r>
          <rPr>
            <b/>
            <sz val="8"/>
            <color indexed="81"/>
            <rFont val="Tahoma"/>
            <family val="2"/>
          </rPr>
          <t>SM - FX….</t>
        </r>
        <r>
          <rPr>
            <sz val="8"/>
            <color indexed="81"/>
            <rFont val="Tahoma"/>
            <family val="2"/>
          </rPr>
          <t xml:space="preserve">
0122 664 3159
079 69229 267
6m 2 + dog for ferry
pd £22 - 0284</t>
        </r>
      </text>
    </comment>
    <comment ref="A74" authorId="0">
      <text>
        <r>
          <rPr>
            <b/>
            <sz val="8"/>
            <color indexed="81"/>
            <rFont val="Tahoma"/>
            <family val="2"/>
          </rPr>
          <t>SM -  PO15 HMH</t>
        </r>
        <r>
          <rPr>
            <sz val="8"/>
            <color indexed="81"/>
            <rFont val="Tahoma"/>
            <family val="2"/>
          </rPr>
          <t xml:space="preserve">
0777 160 7928
pd £22 - 1330</t>
        </r>
      </text>
    </comment>
    <comment ref="A75" authorId="0">
      <text>
        <r>
          <rPr>
            <b/>
            <sz val="8"/>
            <color indexed="81"/>
            <rFont val="Tahoma"/>
            <family val="2"/>
          </rPr>
          <t>SM</t>
        </r>
        <r>
          <rPr>
            <sz val="8"/>
            <color indexed="81"/>
            <rFont val="Tahoma"/>
            <family val="2"/>
          </rPr>
          <t xml:space="preserve">
07786 798 904
0125 3865719
for early ferry
pd £22 - 1223</t>
        </r>
      </text>
    </comment>
    <comment ref="A76" authorId="0">
      <text>
        <r>
          <rPr>
            <b/>
            <sz val="8"/>
            <color indexed="81"/>
            <rFont val="Tahoma"/>
            <family val="2"/>
          </rPr>
          <t>SM - L9G SF</t>
        </r>
        <r>
          <rPr>
            <sz val="8"/>
            <color indexed="81"/>
            <rFont val="Tahoma"/>
            <family val="2"/>
          </rPr>
          <t xml:space="preserve">
01333 730072
07714 951 753
pd £21 - 0593</t>
        </r>
      </text>
    </comment>
    <comment ref="A77" authorId="0">
      <text>
        <r>
          <rPr>
            <b/>
            <sz val="8"/>
            <color indexed="81"/>
            <rFont val="Tahoma"/>
            <family val="2"/>
          </rPr>
          <t>SM</t>
        </r>
        <r>
          <rPr>
            <sz val="8"/>
            <color indexed="81"/>
            <rFont val="Tahoma"/>
            <family val="2"/>
          </rPr>
          <t xml:space="preserve">
07802 168 167
pd £24 - 0937
for ferry</t>
        </r>
      </text>
    </comment>
    <comment ref="A78" authorId="0">
      <text>
        <r>
          <rPr>
            <b/>
            <sz val="8"/>
            <color indexed="81"/>
            <rFont val="Tahoma"/>
            <family val="2"/>
          </rPr>
          <t>SM - WP65 VHX</t>
        </r>
        <r>
          <rPr>
            <sz val="8"/>
            <color indexed="81"/>
            <rFont val="Tahoma"/>
            <family val="2"/>
          </rPr>
          <t xml:space="preserve">
075 888 261 36
23' with Golding
pd £25 - 1302</t>
        </r>
      </text>
    </comment>
    <comment ref="A79" authorId="0">
      <text>
        <r>
          <rPr>
            <b/>
            <sz val="8"/>
            <color indexed="81"/>
            <rFont val="Tahoma"/>
            <family val="2"/>
          </rPr>
          <t>SM - MA58 XOH</t>
        </r>
        <r>
          <rPr>
            <sz val="8"/>
            <color indexed="81"/>
            <rFont val="Tahoma"/>
            <family val="2"/>
          </rPr>
          <t xml:space="preserve">
with Foster
pd £25 - 1303
for ferry</t>
        </r>
      </text>
    </comment>
    <comment ref="A80" authorId="0">
      <text>
        <r>
          <rPr>
            <b/>
            <sz val="8"/>
            <color indexed="81"/>
            <rFont val="Tahoma"/>
            <family val="2"/>
          </rPr>
          <t>SM - B3NFR</t>
        </r>
        <r>
          <rPr>
            <sz val="8"/>
            <color indexed="81"/>
            <rFont val="Tahoma"/>
            <family val="2"/>
          </rPr>
          <t xml:space="preserve">
07824 426821
PD ££28 - 1463</t>
        </r>
      </text>
    </comment>
    <comment ref="A81" authorId="0">
      <text>
        <r>
          <rPr>
            <b/>
            <sz val="8"/>
            <color indexed="81"/>
            <rFont val="Tahoma"/>
            <family val="2"/>
          </rPr>
          <t>SM - FX61 EJV</t>
        </r>
        <r>
          <rPr>
            <sz val="8"/>
            <color indexed="81"/>
            <rFont val="Tahoma"/>
            <family val="2"/>
          </rPr>
          <t xml:space="preserve">
01844350323
07810545899
7m  - 2 for ferry
pd £28 - 2066</t>
        </r>
      </text>
    </comment>
    <comment ref="A82" authorId="0">
      <text>
        <r>
          <rPr>
            <b/>
            <sz val="8"/>
            <color indexed="81"/>
            <rFont val="Tahoma"/>
            <family val="2"/>
          </rPr>
          <t>SM</t>
        </r>
        <r>
          <rPr>
            <sz val="8"/>
            <color indexed="81"/>
            <rFont val="Tahoma"/>
            <family val="2"/>
          </rPr>
          <t xml:space="preserve">
0788 4373 060
2 + dog
pd £18.50 - 1957
told pitch &amp; code will go straight to it
back off 7pm ferry </t>
        </r>
      </text>
    </comment>
    <comment ref="A83" authorId="0">
      <text>
        <r>
          <rPr>
            <b/>
            <sz val="8"/>
            <color indexed="81"/>
            <rFont val="Tahoma"/>
            <family val="2"/>
          </rPr>
          <t>SM - YC57 CDO</t>
        </r>
        <r>
          <rPr>
            <sz val="8"/>
            <color indexed="81"/>
            <rFont val="Tahoma"/>
            <family val="2"/>
          </rPr>
          <t xml:space="preserve">
booked for watson also
8.5m  for ferry
pd £34 - 0756</t>
        </r>
      </text>
    </comment>
    <comment ref="A84" authorId="0">
      <text>
        <r>
          <rPr>
            <b/>
            <sz val="8"/>
            <color indexed="81"/>
            <rFont val="Tahoma"/>
            <family val="2"/>
          </rPr>
          <t>SM -  ST15 CGV</t>
        </r>
        <r>
          <rPr>
            <sz val="8"/>
            <color indexed="81"/>
            <rFont val="Tahoma"/>
            <family val="2"/>
          </rPr>
          <t xml:space="preserve">
07791 0265 94
015247 35838
for early ferry then back 1 July
pd for both nights £44 - 0410</t>
        </r>
      </text>
    </comment>
    <comment ref="A85" authorId="0">
      <text>
        <r>
          <rPr>
            <b/>
            <sz val="8"/>
            <color indexed="81"/>
            <rFont val="Tahoma"/>
            <family val="2"/>
          </rPr>
          <t>SM</t>
        </r>
        <r>
          <rPr>
            <sz val="8"/>
            <color indexed="81"/>
            <rFont val="Tahoma"/>
            <family val="2"/>
          </rPr>
          <t xml:space="preserve">
told pl 41 &amp; code
2 + dog 24' for ferry
pd £25.50 - 2135</t>
        </r>
      </text>
    </comment>
    <comment ref="A86" authorId="0">
      <text>
        <r>
          <rPr>
            <b/>
            <sz val="8"/>
            <color indexed="81"/>
            <rFont val="Tahoma"/>
            <family val="2"/>
          </rPr>
          <t>SM -  WU11 XRD</t>
        </r>
        <r>
          <rPr>
            <sz val="8"/>
            <color indexed="81"/>
            <rFont val="Tahoma"/>
            <family val="2"/>
          </rPr>
          <t xml:space="preserve">
07826 904280
0208 93162536m  2 + 2
for ferry early
pd £31 - 0293</t>
        </r>
      </text>
    </comment>
    <comment ref="A87" authorId="0">
      <text>
        <r>
          <rPr>
            <b/>
            <sz val="8"/>
            <color indexed="81"/>
            <rFont val="Tahoma"/>
            <family val="2"/>
          </rPr>
          <t>sm</t>
        </r>
        <r>
          <rPr>
            <sz val="8"/>
            <color indexed="81"/>
            <rFont val="Tahoma"/>
            <family val="2"/>
          </rPr>
          <t xml:space="preserve">
0191 4822 748? I think
pd £21 - 2574 BB4 back for ferry</t>
        </r>
      </text>
    </comment>
    <comment ref="A88" authorId="0">
      <text>
        <r>
          <rPr>
            <b/>
            <sz val="8"/>
            <color indexed="81"/>
            <rFont val="Tahoma"/>
            <family val="2"/>
          </rPr>
          <t>sm; 1 nt MH + trailer pd £30.50  2462</t>
        </r>
        <r>
          <rPr>
            <sz val="8"/>
            <color indexed="81"/>
            <rFont val="Tahoma"/>
            <family val="2"/>
          </rPr>
          <t xml:space="preserve">
</t>
        </r>
      </text>
    </comment>
    <comment ref="A89" authorId="0">
      <text>
        <r>
          <rPr>
            <b/>
            <sz val="8"/>
            <color indexed="81"/>
            <rFont val="Tahoma"/>
            <family val="2"/>
          </rPr>
          <t>SM back off ferry - DX57 JMV</t>
        </r>
        <r>
          <rPr>
            <sz val="8"/>
            <color indexed="81"/>
            <rFont val="Tahoma"/>
            <family val="2"/>
          </rPr>
          <t xml:space="preserve">
01263721251
07505 972 046
JH took card details late last night 28 April 15
pd £42 - 1684</t>
        </r>
      </text>
    </comment>
    <comment ref="A90" authorId="0">
      <text>
        <r>
          <rPr>
            <b/>
            <sz val="8"/>
            <color indexed="81"/>
            <rFont val="Tahoma"/>
            <family val="2"/>
          </rPr>
          <t>SM</t>
        </r>
        <r>
          <rPr>
            <sz val="8"/>
            <color indexed="81"/>
            <rFont val="Tahoma"/>
            <family val="2"/>
          </rPr>
          <t xml:space="preserve">
07505 972 046
6m  for early  ferry
pd £22 - 1295</t>
        </r>
      </text>
    </comment>
    <comment ref="A91" authorId="0">
      <text>
        <r>
          <rPr>
            <b/>
            <sz val="8"/>
            <color indexed="81"/>
            <rFont val="Tahoma"/>
            <family val="2"/>
          </rPr>
          <t>Sm - GK65 USH</t>
        </r>
        <r>
          <rPr>
            <sz val="8"/>
            <color indexed="81"/>
            <rFont val="Tahoma"/>
            <family val="2"/>
          </rPr>
          <t xml:space="preserve">
07956 180 894
5m caravan 2 for ferry
pd £22 - 2340</t>
        </r>
      </text>
    </comment>
    <comment ref="A92" authorId="0">
      <text>
        <r>
          <rPr>
            <b/>
            <sz val="8"/>
            <color indexed="81"/>
            <rFont val="Tahoma"/>
            <family val="2"/>
          </rPr>
          <t>SM  -  YK14 YLH</t>
        </r>
        <r>
          <rPr>
            <sz val="8"/>
            <color indexed="81"/>
            <rFont val="Tahoma"/>
            <family val="2"/>
          </rPr>
          <t xml:space="preserve">
01924443892
077 09 223 155
2 + 2 - 24'  booked 10/14
pd £29 - 0446</t>
        </r>
      </text>
    </comment>
    <comment ref="A93" authorId="0">
      <text>
        <r>
          <rPr>
            <b/>
            <sz val="8"/>
            <color indexed="81"/>
            <rFont val="Tahoma"/>
            <family val="2"/>
          </rPr>
          <t>SM - NG08 YVP</t>
        </r>
        <r>
          <rPr>
            <sz val="8"/>
            <color indexed="81"/>
            <rFont val="Tahoma"/>
            <family val="2"/>
          </rPr>
          <t xml:space="preserve">
01536722985   - BB4
077 895 464 39
pd £24 - 0298
booked Oct 2014</t>
        </r>
      </text>
    </comment>
    <comment ref="A94" authorId="0">
      <text>
        <r>
          <rPr>
            <b/>
            <sz val="8"/>
            <color indexed="81"/>
            <rFont val="Tahoma"/>
            <family val="2"/>
          </rPr>
          <t>SM</t>
        </r>
        <r>
          <rPr>
            <sz val="8"/>
            <color indexed="81"/>
            <rFont val="Tahoma"/>
            <family val="2"/>
          </rPr>
          <t xml:space="preserve">
07702 009951
7m  for ferry
pd £24 - 1541</t>
        </r>
      </text>
    </comment>
    <comment ref="A95" authorId="0">
      <text>
        <r>
          <rPr>
            <b/>
            <sz val="8"/>
            <color indexed="81"/>
            <rFont val="Tahoma"/>
            <family val="2"/>
          </rPr>
          <t>SM  -  SP13 CHY</t>
        </r>
        <r>
          <rPr>
            <sz val="8"/>
            <color indexed="81"/>
            <rFont val="Tahoma"/>
            <family val="2"/>
          </rPr>
          <t xml:space="preserve">
0797 385 6878
6m  for ferry
pd £21 -  1247</t>
        </r>
      </text>
    </comment>
    <comment ref="A96" authorId="0">
      <text>
        <r>
          <rPr>
            <b/>
            <sz val="8"/>
            <color indexed="81"/>
            <rFont val="Tahoma"/>
            <family val="2"/>
          </rPr>
          <t>SM - WX15 NBJ</t>
        </r>
        <r>
          <rPr>
            <sz val="8"/>
            <color indexed="81"/>
            <rFont val="Tahoma"/>
            <family val="2"/>
          </rPr>
          <t xml:space="preserve">
0149 5619379
07904630728
24'  2 + 3 dogs for ferry
pd £29.50 - 2061</t>
        </r>
      </text>
    </comment>
    <comment ref="A97" authorId="0">
      <text>
        <r>
          <rPr>
            <b/>
            <sz val="8"/>
            <color indexed="81"/>
            <rFont val="Tahoma"/>
            <family val="2"/>
          </rPr>
          <t>SM -  PL03 AXN</t>
        </r>
        <r>
          <rPr>
            <sz val="8"/>
            <color indexed="81"/>
            <rFont val="Tahoma"/>
            <family val="2"/>
          </rPr>
          <t xml:space="preserve">
07849 732516
6.8m for ferry
pd £25 - 0548</t>
        </r>
      </text>
    </comment>
    <comment ref="A98" authorId="0">
      <text>
        <r>
          <rPr>
            <b/>
            <sz val="8"/>
            <color indexed="81"/>
            <rFont val="Tahoma"/>
            <family val="2"/>
          </rPr>
          <t>SM - SH60 JEF</t>
        </r>
        <r>
          <rPr>
            <sz val="8"/>
            <color indexed="81"/>
            <rFont val="Tahoma"/>
            <family val="2"/>
          </rPr>
          <t xml:space="preserve">
0759 6666 798  Hers
07967 093 485  His
pd £25 - 0317  also 26/12
back on 28 feb 15
SM  rang 23 Jan to change to 18 March
Said that when they came boxing day someone on pl 28 so went to different pitch</t>
        </r>
      </text>
    </comment>
    <comment ref="A99" authorId="0">
      <text>
        <r>
          <rPr>
            <b/>
            <sz val="8"/>
            <color indexed="81"/>
            <rFont val="Tahoma"/>
            <family val="2"/>
          </rPr>
          <t>SM - Sheila &amp; Neville</t>
        </r>
        <r>
          <rPr>
            <sz val="8"/>
            <color indexed="81"/>
            <rFont val="Tahoma"/>
            <family val="2"/>
          </rPr>
          <t xml:space="preserve">
01476 561112
07929 408949
pd for brother on pl 
pd £48 - 1029
</t>
        </r>
      </text>
    </comment>
    <comment ref="A100" authorId="0">
      <text>
        <r>
          <rPr>
            <b/>
            <sz val="8"/>
            <color indexed="81"/>
            <rFont val="Tahoma"/>
            <family val="2"/>
          </rPr>
          <t>SM -EJ08 AJB</t>
        </r>
        <r>
          <rPr>
            <sz val="8"/>
            <color indexed="81"/>
            <rFont val="Tahoma"/>
            <family val="2"/>
          </rPr>
          <t xml:space="preserve">
0165666 8269
7.1m  2 for ferry
pd £24 - 1217</t>
        </r>
      </text>
    </comment>
    <comment ref="A101" authorId="0">
      <text>
        <r>
          <rPr>
            <b/>
            <sz val="8"/>
            <color indexed="81"/>
            <rFont val="Tahoma"/>
            <family val="2"/>
          </rPr>
          <t xml:space="preserve">SM
07852 167 181 
</t>
        </r>
        <r>
          <rPr>
            <sz val="8"/>
            <color indexed="81"/>
            <rFont val="Tahoma"/>
            <family val="2"/>
          </rPr>
          <t>rang from 07939 258 308
from dover ferry emailed pitch &amp; code
pd £24 - 2313</t>
        </r>
      </text>
    </comment>
    <comment ref="A102" authorId="0">
      <text>
        <r>
          <rPr>
            <b/>
            <sz val="8"/>
            <color indexed="81"/>
            <rFont val="Tahoma"/>
            <family val="2"/>
          </rPr>
          <t>WM</t>
        </r>
        <r>
          <rPr>
            <sz val="8"/>
            <color indexed="81"/>
            <rFont val="Tahoma"/>
            <family val="2"/>
          </rPr>
          <t xml:space="preserve">
0797 2692 757
6m  M/H alson stayed Jan
pd £21 - 1137</t>
        </r>
      </text>
    </comment>
    <comment ref="A103" authorId="0">
      <text>
        <r>
          <rPr>
            <b/>
            <sz val="8"/>
            <color indexed="81"/>
            <rFont val="Tahoma"/>
            <family val="2"/>
          </rPr>
          <t>SM -  FJ12 AGV</t>
        </r>
        <r>
          <rPr>
            <sz val="8"/>
            <color indexed="81"/>
            <rFont val="Tahoma"/>
            <family val="2"/>
          </rPr>
          <t xml:space="preserve">
07976 254 031
01529 240005
6m for ferry
pd £21 - 0828</t>
        </r>
      </text>
    </comment>
    <comment ref="A104" authorId="0">
      <text>
        <r>
          <rPr>
            <b/>
            <sz val="8"/>
            <color indexed="81"/>
            <rFont val="Tahoma"/>
            <family val="2"/>
          </rPr>
          <t xml:space="preserve">CS: PL06UVE, 07958012842, 7M, 2 Adults, Pd in full £24.00, Ref: 2861, Asked for hard standing pls
SM </t>
        </r>
        <r>
          <rPr>
            <sz val="8"/>
            <color indexed="81"/>
            <rFont val="Tahoma"/>
            <family val="2"/>
          </rPr>
          <t>still sat outside at 12am asked when leaving they said about an hour
told them dep is 11am they thought as not busy ok to just stay!</t>
        </r>
      </text>
    </comment>
    <comment ref="A105" authorId="0">
      <text>
        <r>
          <rPr>
            <b/>
            <sz val="8"/>
            <color indexed="81"/>
            <rFont val="Tahoma"/>
            <family val="2"/>
          </rPr>
          <t>SM</t>
        </r>
        <r>
          <rPr>
            <sz val="8"/>
            <color indexed="81"/>
            <rFont val="Tahoma"/>
            <family val="2"/>
          </rPr>
          <t xml:space="preserve">
07879 425864
7.2m  2 persons for ferry
Back 24 Sep pd for both
Pd £51 - 1143
</t>
        </r>
      </text>
    </comment>
    <comment ref="A106" authorId="0">
      <text>
        <r>
          <rPr>
            <b/>
            <sz val="8"/>
            <color indexed="81"/>
            <rFont val="Tahoma"/>
            <family val="2"/>
          </rPr>
          <t>SM -  AO13 EFB</t>
        </r>
        <r>
          <rPr>
            <sz val="8"/>
            <color indexed="81"/>
            <rFont val="Tahoma"/>
            <family val="2"/>
          </rPr>
          <t xml:space="preserve">
0123 476 8534
6.1 2 for IOW  - BB4
pd £25 - 2317</t>
        </r>
      </text>
    </comment>
    <comment ref="A107" authorId="0">
      <text>
        <r>
          <rPr>
            <b/>
            <sz val="8"/>
            <color indexed="81"/>
            <rFont val="Tahoma"/>
            <family val="2"/>
          </rPr>
          <t>SM - GX05 GTZ</t>
        </r>
        <r>
          <rPr>
            <sz val="8"/>
            <color indexed="81"/>
            <rFont val="Tahoma"/>
            <family val="2"/>
          </rPr>
          <t xml:space="preserve">
07850 505 301
pd £21 - 0815</t>
        </r>
      </text>
    </comment>
    <comment ref="A108" authorId="0">
      <text>
        <r>
          <rPr>
            <b/>
            <sz val="8"/>
            <color indexed="81"/>
            <rFont val="Tahoma"/>
            <family val="2"/>
          </rPr>
          <t>SM</t>
        </r>
        <r>
          <rPr>
            <sz val="8"/>
            <color indexed="81"/>
            <rFont val="Tahoma"/>
            <family val="2"/>
          </rPr>
          <t xml:space="preserve">
01364 65 3944
077 666 81310
back on 20 March pd for both nights
pd £42 - 0754  
DO NOT MOVE as same pitch on return</t>
        </r>
      </text>
    </comment>
    <comment ref="A109" authorId="0">
      <text>
        <r>
          <rPr>
            <b/>
            <sz val="8"/>
            <color indexed="81"/>
            <rFont val="Tahoma"/>
            <family val="2"/>
          </rPr>
          <t>SM</t>
        </r>
        <r>
          <rPr>
            <sz val="8"/>
            <color indexed="81"/>
            <rFont val="Tahoma"/>
            <family val="2"/>
          </rPr>
          <t xml:space="preserve">
07891 726594
7.9m 2 + 1  -  rock up
pd £28 - 011</t>
        </r>
      </text>
    </comment>
    <comment ref="A110" authorId="0">
      <text>
        <r>
          <rPr>
            <b/>
            <sz val="8"/>
            <color indexed="81"/>
            <rFont val="Tahoma"/>
            <family val="2"/>
          </rPr>
          <t xml:space="preserve">SM </t>
        </r>
        <r>
          <rPr>
            <sz val="8"/>
            <color indexed="81"/>
            <rFont val="Tahoma"/>
            <family val="2"/>
          </rPr>
          <t xml:space="preserve">
07877141085 Mrs J
07838 162 787
24? Not sure 2 + 2 dogs
pd £27 - 1118</t>
        </r>
      </text>
    </comment>
    <comment ref="A111" authorId="0">
      <text>
        <r>
          <rPr>
            <b/>
            <sz val="8"/>
            <color indexed="81"/>
            <rFont val="Tahoma"/>
            <family val="2"/>
          </rPr>
          <t>SM</t>
        </r>
        <r>
          <rPr>
            <sz val="8"/>
            <color indexed="81"/>
            <rFont val="Tahoma"/>
            <family val="2"/>
          </rPr>
          <t xml:space="preserve">
078381 627 87
22'  2 + 2 dogs
pd £28 - 1314</t>
        </r>
      </text>
    </comment>
    <comment ref="A112" authorId="0">
      <text>
        <r>
          <rPr>
            <b/>
            <sz val="8"/>
            <color indexed="81"/>
            <rFont val="Tahoma"/>
            <family val="2"/>
          </rPr>
          <t xml:space="preserve">SM  -  AI13 </t>
        </r>
        <r>
          <rPr>
            <sz val="8"/>
            <color indexed="81"/>
            <rFont val="Tahoma"/>
            <family val="2"/>
          </rPr>
          <t xml:space="preserve">
07879 472334
01953 60338
2 pitches for ferry 7.4m
pd £48 - 0924</t>
        </r>
      </text>
    </comment>
    <comment ref="A113" authorId="0">
      <text>
        <r>
          <rPr>
            <b/>
            <sz val="8"/>
            <color indexed="81"/>
            <rFont val="Tahoma"/>
            <family val="2"/>
          </rPr>
          <t>SM -  HX10 HFE</t>
        </r>
        <r>
          <rPr>
            <sz val="8"/>
            <color indexed="81"/>
            <rFont val="Tahoma"/>
            <family val="2"/>
          </rPr>
          <t xml:space="preserve">
078 9999 3075
7m  2 for ferry
Site wardens
pd £25 - 2447</t>
        </r>
      </text>
    </comment>
    <comment ref="A115" authorId="0">
      <text>
        <r>
          <rPr>
            <b/>
            <sz val="8"/>
            <color indexed="81"/>
            <rFont val="Tahoma"/>
            <family val="2"/>
          </rPr>
          <t xml:space="preserve">LJ YP14 EEG
</t>
        </r>
        <r>
          <rPr>
            <sz val="8"/>
            <color indexed="81"/>
            <rFont val="Tahoma"/>
            <family val="2"/>
          </rPr>
          <t>£20 deposit paid 0843
5.5m CV + 2 + 2 (14 &amp; 16).
Ferry to Bilbao tomorrow midmorning</t>
        </r>
      </text>
    </comment>
    <comment ref="A116" authorId="0">
      <text>
        <r>
          <rPr>
            <b/>
            <sz val="8"/>
            <color indexed="81"/>
            <rFont val="Tahoma"/>
            <family val="2"/>
          </rPr>
          <t>SM -  6.3m</t>
        </r>
        <r>
          <rPr>
            <sz val="8"/>
            <color indexed="81"/>
            <rFont val="Tahoma"/>
            <family val="2"/>
          </rPr>
          <t xml:space="preserve">
01443 205 905 
0757 0052 716
pd £24 - 0239</t>
        </r>
      </text>
    </comment>
    <comment ref="A117" authorId="0">
      <text>
        <r>
          <rPr>
            <b/>
            <sz val="8"/>
            <color indexed="81"/>
            <rFont val="Tahoma"/>
            <family val="2"/>
          </rPr>
          <t>SM - JJ12 JBE</t>
        </r>
        <r>
          <rPr>
            <sz val="8"/>
            <color indexed="81"/>
            <rFont val="Tahoma"/>
            <family val="2"/>
          </rPr>
          <t xml:space="preserve">
07974 314 661
7m for ferry
pd £25 - 0711</t>
        </r>
      </text>
    </comment>
    <comment ref="A118" authorId="0">
      <text>
        <r>
          <rPr>
            <b/>
            <sz val="8"/>
            <color indexed="81"/>
            <rFont val="Tahoma"/>
            <family val="2"/>
          </rPr>
          <t>SM - SD62 ECC</t>
        </r>
        <r>
          <rPr>
            <sz val="8"/>
            <color indexed="81"/>
            <rFont val="Tahoma"/>
            <family val="2"/>
          </rPr>
          <t xml:space="preserve">
0781 788 1833
8m  2 for ferry BB4
pd £28 - 1690</t>
        </r>
      </text>
    </comment>
    <comment ref="A119" authorId="0">
      <text>
        <r>
          <rPr>
            <b/>
            <sz val="8"/>
            <color indexed="81"/>
            <rFont val="Tahoma"/>
            <family val="2"/>
          </rPr>
          <t>SM</t>
        </r>
        <r>
          <rPr>
            <sz val="8"/>
            <color indexed="81"/>
            <rFont val="Tahoma"/>
            <family val="2"/>
          </rPr>
          <t xml:space="preserve">
rock up for ferry
BB4   6.5m  2 + dog
pd £26.50 - 0455</t>
        </r>
      </text>
    </comment>
    <comment ref="A120" authorId="0">
      <text>
        <r>
          <rPr>
            <b/>
            <sz val="8"/>
            <color indexed="81"/>
            <rFont val="Tahoma"/>
            <family val="2"/>
          </rPr>
          <t>SM</t>
        </r>
        <r>
          <rPr>
            <sz val="8"/>
            <color indexed="81"/>
            <rFont val="Tahoma"/>
            <family val="2"/>
          </rPr>
          <t xml:space="preserve">
07792335414
6.75m  3 adults for ferry
pd £31 - 2897</t>
        </r>
      </text>
    </comment>
    <comment ref="A121" authorId="0">
      <text>
        <r>
          <rPr>
            <b/>
            <sz val="8"/>
            <color indexed="81"/>
            <rFont val="Tahoma"/>
            <family val="2"/>
          </rPr>
          <t xml:space="preserve">MS </t>
        </r>
        <r>
          <rPr>
            <sz val="8"/>
            <color indexed="81"/>
            <rFont val="Tahoma"/>
            <family val="2"/>
          </rPr>
          <t>A14JCK eta 1500
07767600798
MH 7.3m + 2
Pd £24 - 0200
back 3 March 15</t>
        </r>
      </text>
    </comment>
    <comment ref="A122" authorId="0">
      <text>
        <r>
          <rPr>
            <b/>
            <sz val="8"/>
            <color indexed="81"/>
            <rFont val="Tahoma"/>
            <family val="2"/>
          </rPr>
          <t>SM</t>
        </r>
        <r>
          <rPr>
            <sz val="8"/>
            <color indexed="81"/>
            <rFont val="Tahoma"/>
            <family val="2"/>
          </rPr>
          <t xml:space="preserve">
07931 593 871
6m 2 + dog for ferry
pd £22.50 - 0667</t>
        </r>
      </text>
    </comment>
    <comment ref="A123" authorId="0">
      <text>
        <r>
          <rPr>
            <sz val="8"/>
            <color indexed="81"/>
            <rFont val="Tahoma"/>
            <family val="2"/>
          </rPr>
          <t>SM - S3 RPK
07976 782 092
7.5m  for ferry
pd £25 - 1438</t>
        </r>
      </text>
    </comment>
    <comment ref="A124" authorId="0">
      <text>
        <r>
          <rPr>
            <b/>
            <sz val="8"/>
            <color indexed="81"/>
            <rFont val="Tahoma"/>
            <family val="2"/>
          </rPr>
          <t>SM - Y467 BSX</t>
        </r>
        <r>
          <rPr>
            <sz val="8"/>
            <color indexed="81"/>
            <rFont val="Tahoma"/>
            <family val="2"/>
          </rPr>
          <t xml:space="preserve">
077 6735 3628
5m  for ferry
pd £22 - 0282</t>
        </r>
      </text>
    </comment>
    <comment ref="A125" authorId="0">
      <text>
        <r>
          <rPr>
            <b/>
            <sz val="8"/>
            <color indexed="81"/>
            <rFont val="Tahoma"/>
            <family val="2"/>
          </rPr>
          <t>SM</t>
        </r>
        <r>
          <rPr>
            <sz val="8"/>
            <color indexed="81"/>
            <rFont val="Tahoma"/>
            <family val="2"/>
          </rPr>
          <t xml:space="preserve">
07867 500514
pd £21 - 1988</t>
        </r>
      </text>
    </comment>
    <comment ref="A126" authorId="0">
      <text>
        <r>
          <rPr>
            <b/>
            <sz val="8"/>
            <color indexed="81"/>
            <rFont val="Tahoma"/>
            <family val="2"/>
          </rPr>
          <t>SM - HX14 FNZ</t>
        </r>
        <r>
          <rPr>
            <sz val="8"/>
            <color indexed="81"/>
            <rFont val="Tahoma"/>
            <family val="2"/>
          </rPr>
          <t xml:space="preserve">
07867 500 514
01225421338
BB4 -  6m
pd £42 - 0464  1 Dec 14
back off ferry  27 Jan 15</t>
        </r>
      </text>
    </comment>
    <comment ref="A127" authorId="0">
      <text>
        <r>
          <rPr>
            <b/>
            <sz val="8"/>
            <color indexed="81"/>
            <rFont val="Tahoma"/>
            <family val="2"/>
          </rPr>
          <t>SM</t>
        </r>
        <r>
          <rPr>
            <sz val="8"/>
            <color indexed="81"/>
            <rFont val="Tahoma"/>
            <family val="2"/>
          </rPr>
          <t xml:space="preserve">
077 546 265 77
Req plot 1  BB4
pd £21  - 0608</t>
        </r>
      </text>
    </comment>
    <comment ref="A128" authorId="0">
      <text>
        <r>
          <rPr>
            <b/>
            <sz val="8"/>
            <color indexed="81"/>
            <rFont val="Tahoma"/>
            <family val="2"/>
          </rPr>
          <t>SM</t>
        </r>
        <r>
          <rPr>
            <sz val="8"/>
            <color indexed="81"/>
            <rFont val="Tahoma"/>
            <family val="2"/>
          </rPr>
          <t xml:space="preserve">
07771711598
7.3m  2 from ferry
pd £28 - 2051</t>
        </r>
      </text>
    </comment>
    <comment ref="A129" authorId="0">
      <text>
        <r>
          <rPr>
            <b/>
            <sz val="8"/>
            <color indexed="81"/>
            <rFont val="Tahoma"/>
            <family val="2"/>
          </rPr>
          <t xml:space="preserve">LJ FT09 BZP
</t>
        </r>
        <r>
          <rPr>
            <sz val="8"/>
            <color indexed="81"/>
            <rFont val="Tahoma"/>
            <family val="2"/>
          </rPr>
          <t>£24   -  0908
0751 485329
25' CV + 2 back off ferry stayed on 31 Jan</t>
        </r>
        <r>
          <rPr>
            <sz val="8"/>
            <color indexed="81"/>
            <rFont val="Tahoma"/>
            <family val="2"/>
          </rPr>
          <t xml:space="preserve">
</t>
        </r>
      </text>
    </comment>
    <comment ref="A130" authorId="0">
      <text>
        <r>
          <rPr>
            <b/>
            <sz val="8"/>
            <color indexed="81"/>
            <rFont val="Tahoma"/>
            <family val="2"/>
          </rPr>
          <t>SM</t>
        </r>
        <r>
          <rPr>
            <sz val="8"/>
            <color indexed="81"/>
            <rFont val="Tahoma"/>
            <family val="2"/>
          </rPr>
          <t xml:space="preserve">
01743 82730
07979 483 974
VW  2 for ferry
pd £25 - 1517</t>
        </r>
      </text>
    </comment>
    <comment ref="A131" authorId="0">
      <text>
        <r>
          <rPr>
            <b/>
            <sz val="8"/>
            <color indexed="81"/>
            <rFont val="Tahoma"/>
            <family val="2"/>
          </rPr>
          <t>SM -  X28 DJL</t>
        </r>
        <r>
          <rPr>
            <sz val="8"/>
            <color indexed="81"/>
            <rFont val="Tahoma"/>
            <family val="2"/>
          </rPr>
          <t xml:space="preserve">
booked Sep 16 coming off ferry - told to ring before going away for code
0757 069 7500
26.5m  2 only 
Pd £28 - 2101</t>
        </r>
      </text>
    </comment>
    <comment ref="A132" authorId="0">
      <text>
        <r>
          <rPr>
            <b/>
            <sz val="8"/>
            <color indexed="81"/>
            <rFont val="Tahoma"/>
            <family val="2"/>
          </rPr>
          <t>Sm -  N9 TNL</t>
        </r>
        <r>
          <rPr>
            <sz val="8"/>
            <color indexed="81"/>
            <rFont val="Tahoma"/>
            <family val="2"/>
          </rPr>
          <t xml:space="preserve">
078701 79470
27'  2 + 2 for ferry
pd £34 - 0680</t>
        </r>
      </text>
    </comment>
    <comment ref="A133" authorId="0">
      <text>
        <r>
          <rPr>
            <sz val="8"/>
            <color indexed="81"/>
            <rFont val="Tahoma"/>
            <family val="2"/>
          </rPr>
          <t>SM -  FJ11 ENE
07809 6111 49
24'  (8m) 2 + car
pd £66 - 1379
for ferry Fri</t>
        </r>
      </text>
    </comment>
    <comment ref="A134" authorId="0">
      <text>
        <r>
          <rPr>
            <b/>
            <sz val="8"/>
            <color indexed="81"/>
            <rFont val="Tahoma"/>
            <family val="2"/>
          </rPr>
          <t>sm</t>
        </r>
        <r>
          <rPr>
            <sz val="8"/>
            <color indexed="81"/>
            <rFont val="Tahoma"/>
            <family val="2"/>
          </rPr>
          <t xml:space="preserve">
07767297943
pd £33 - 2502
7m - 2 + 2 for ferry</t>
        </r>
      </text>
    </comment>
    <comment ref="A135" authorId="0">
      <text>
        <r>
          <rPr>
            <b/>
            <sz val="8"/>
            <color indexed="81"/>
            <rFont val="Tahoma"/>
            <family val="2"/>
          </rPr>
          <t>SM - wants to stay hooked up</t>
        </r>
        <r>
          <rPr>
            <sz val="8"/>
            <color indexed="81"/>
            <rFont val="Tahoma"/>
            <family val="2"/>
          </rPr>
          <t xml:space="preserve">
01305 833997
07738 890 948
7m  2 + dog
pd £25 - 0526</t>
        </r>
      </text>
    </comment>
    <comment ref="A136" authorId="0">
      <text>
        <r>
          <rPr>
            <b/>
            <sz val="8"/>
            <color indexed="81"/>
            <rFont val="Tahoma"/>
            <family val="2"/>
          </rPr>
          <t>SM</t>
        </r>
        <r>
          <rPr>
            <sz val="8"/>
            <color indexed="81"/>
            <rFont val="Tahoma"/>
            <family val="2"/>
          </rPr>
          <t xml:space="preserve">
077 1851 5537
pd £30 - 0329
BB4 from ferry told pl 40</t>
        </r>
      </text>
    </comment>
    <comment ref="A137" authorId="0">
      <text>
        <r>
          <rPr>
            <b/>
            <sz val="8"/>
            <color indexed="81"/>
            <rFont val="Tahoma"/>
            <family val="2"/>
          </rPr>
          <t>SM</t>
        </r>
        <r>
          <rPr>
            <sz val="8"/>
            <color indexed="81"/>
            <rFont val="Tahoma"/>
            <family val="2"/>
          </rPr>
          <t xml:space="preserve">
booked 2 Nov
07917 121 906
pd £21 - 0861</t>
        </r>
      </text>
    </comment>
    <comment ref="A138" authorId="0">
      <text>
        <r>
          <rPr>
            <b/>
            <sz val="8"/>
            <color indexed="81"/>
            <rFont val="Tahoma"/>
            <family val="2"/>
          </rPr>
          <t>SM</t>
        </r>
        <r>
          <rPr>
            <sz val="8"/>
            <color indexed="81"/>
            <rFont val="Tahoma"/>
            <family val="2"/>
          </rPr>
          <t xml:space="preserve">
07801 836 374
7m from ferry
pd £25 - 1522</t>
        </r>
      </text>
    </comment>
    <comment ref="A139" authorId="0">
      <text>
        <r>
          <rPr>
            <b/>
            <sz val="8"/>
            <color indexed="81"/>
            <rFont val="Tahoma"/>
            <family val="2"/>
          </rPr>
          <t xml:space="preserve">SM - </t>
        </r>
        <r>
          <rPr>
            <sz val="8"/>
            <color indexed="81"/>
            <rFont val="Tahoma"/>
            <family val="2"/>
          </rPr>
          <t xml:space="preserve">
07713 633 048
IP12 4HB
pd £21 - 0819</t>
        </r>
      </text>
    </comment>
    <comment ref="A140" authorId="0">
      <text>
        <r>
          <rPr>
            <b/>
            <sz val="8"/>
            <color indexed="81"/>
            <rFont val="Tahoma"/>
            <family val="2"/>
          </rPr>
          <t>SM  -  NX64 8ZA</t>
        </r>
        <r>
          <rPr>
            <sz val="8"/>
            <color indexed="81"/>
            <rFont val="Tahoma"/>
            <family val="2"/>
          </rPr>
          <t xml:space="preserve">
07769 458 942
6.3  2 persons for ferry
pd £21 - 0954</t>
        </r>
      </text>
    </comment>
    <comment ref="A141" authorId="0">
      <text>
        <r>
          <rPr>
            <b/>
            <sz val="8"/>
            <color indexed="81"/>
            <rFont val="Tahoma"/>
            <family val="2"/>
          </rPr>
          <t>Me:</t>
        </r>
        <r>
          <rPr>
            <sz val="8"/>
            <color indexed="81"/>
            <rFont val="Tahoma"/>
            <family val="2"/>
          </rPr>
          <t xml:space="preserve">
07718 636 648
9m  2 persons from ferry
pd £34 -  0057</t>
        </r>
      </text>
    </comment>
    <comment ref="A142" authorId="0">
      <text>
        <r>
          <rPr>
            <b/>
            <sz val="8"/>
            <color indexed="81"/>
            <rFont val="Tahoma"/>
            <family val="2"/>
          </rPr>
          <t>SM - WF61 XHY</t>
        </r>
        <r>
          <rPr>
            <sz val="8"/>
            <color indexed="81"/>
            <rFont val="Tahoma"/>
            <family val="2"/>
          </rPr>
          <t xml:space="preserve">
0795 000 1155
01455840895
2 + 2 dogs  - 7.5m
pd £26 - 0442
Told plot 21 </t>
        </r>
      </text>
    </comment>
    <comment ref="A143" authorId="0">
      <text>
        <r>
          <rPr>
            <b/>
            <sz val="8"/>
            <color indexed="81"/>
            <rFont val="Tahoma"/>
            <family val="2"/>
          </rPr>
          <t>SM -  p code NA38 8BP</t>
        </r>
        <r>
          <rPr>
            <sz val="8"/>
            <color indexed="81"/>
            <rFont val="Tahoma"/>
            <family val="2"/>
          </rPr>
          <t xml:space="preserve">
07881 220 506
pd £56 - 1017
1n  3 feb  for ferry
1n  6 March </t>
        </r>
      </text>
    </comment>
    <comment ref="A144" authorId="0">
      <text>
        <r>
          <rPr>
            <b/>
            <sz val="8"/>
            <color indexed="81"/>
            <rFont val="Tahoma"/>
            <family val="2"/>
          </rPr>
          <t>SM - VK605 SXJ</t>
        </r>
        <r>
          <rPr>
            <sz val="8"/>
            <color indexed="81"/>
            <rFont val="Tahoma"/>
            <family val="2"/>
          </rPr>
          <t xml:space="preserve">
07732 178 954
0117 9674507
booked &amp; paid for both
pd £42 - 1891</t>
        </r>
      </text>
    </comment>
    <comment ref="A145" authorId="0">
      <text>
        <r>
          <rPr>
            <b/>
            <sz val="8"/>
            <color indexed="81"/>
            <rFont val="Tahoma"/>
            <family val="2"/>
          </rPr>
          <t>SM -  CP53 UJO</t>
        </r>
        <r>
          <rPr>
            <sz val="8"/>
            <color indexed="81"/>
            <rFont val="Tahoma"/>
            <family val="2"/>
          </rPr>
          <t xml:space="preserve">
01348874730
078141 764 70
6m for ferry
pd £22 - 0769</t>
        </r>
      </text>
    </comment>
    <comment ref="A146" authorId="0">
      <text>
        <r>
          <rPr>
            <b/>
            <sz val="8"/>
            <color indexed="81"/>
            <rFont val="Tahoma"/>
            <family val="2"/>
          </rPr>
          <t>sm  BF14 HFX</t>
        </r>
        <r>
          <rPr>
            <sz val="8"/>
            <color indexed="81"/>
            <rFont val="Tahoma"/>
            <family val="2"/>
          </rPr>
          <t xml:space="preserve">
07807 584120
01282 776964
6m  2 + 2 for ferry
pd £30 - 2569</t>
        </r>
      </text>
    </comment>
    <comment ref="A147" authorId="0">
      <text>
        <r>
          <rPr>
            <b/>
            <sz val="8"/>
            <color indexed="81"/>
            <rFont val="Tahoma"/>
            <family val="2"/>
          </rPr>
          <t>SM -  HX64 AYE</t>
        </r>
        <r>
          <rPr>
            <sz val="8"/>
            <color indexed="81"/>
            <rFont val="Tahoma"/>
            <family val="2"/>
          </rPr>
          <t xml:space="preserve">
07802 611 792
pd £24 - 0993
1st time with M/H
for ferry</t>
        </r>
      </text>
    </comment>
    <comment ref="A148" authorId="0">
      <text>
        <r>
          <rPr>
            <b/>
            <sz val="8"/>
            <color indexed="81"/>
            <rFont val="Tahoma"/>
            <family val="2"/>
          </rPr>
          <t>sm</t>
        </r>
        <r>
          <rPr>
            <sz val="8"/>
            <color indexed="81"/>
            <rFont val="Tahoma"/>
            <family val="2"/>
          </rPr>
          <t xml:space="preserve">
2 + 2 from ferry
pd £27 - 2597</t>
        </r>
      </text>
    </comment>
    <comment ref="A149" authorId="0">
      <text>
        <r>
          <rPr>
            <b/>
            <sz val="8"/>
            <color indexed="81"/>
            <rFont val="Tahoma"/>
            <family val="2"/>
          </rPr>
          <t>SM -  FC04 LJJ</t>
        </r>
        <r>
          <rPr>
            <sz val="8"/>
            <color indexed="81"/>
            <rFont val="Tahoma"/>
            <family val="2"/>
          </rPr>
          <t xml:space="preserve">
01508 493 297
0759 7384879
21'  2 for ferry then back on 26 July LAB -  BB4
pd £47 - 0427
rang 26/5 to move to 26 Aug for 2n
RANG again 2 June to tell me leaving early for ferry</t>
        </r>
      </text>
    </comment>
    <comment ref="A150" authorId="0">
      <text>
        <r>
          <rPr>
            <b/>
            <sz val="8"/>
            <color indexed="81"/>
            <rFont val="Tahoma"/>
            <family val="2"/>
          </rPr>
          <t>SM - FJ61 KHD</t>
        </r>
        <r>
          <rPr>
            <sz val="8"/>
            <color indexed="81"/>
            <rFont val="Tahoma"/>
            <family val="2"/>
          </rPr>
          <t xml:space="preserve">
07802 168 167
BB4  6.5m  2 persons
pd £25 - 1345</t>
        </r>
      </text>
    </comment>
    <comment ref="A151" authorId="0">
      <text>
        <r>
          <rPr>
            <b/>
            <sz val="8"/>
            <color indexed="81"/>
            <rFont val="Tahoma"/>
            <family val="2"/>
          </rPr>
          <t>SM  - AK63 - JKN</t>
        </r>
        <r>
          <rPr>
            <sz val="8"/>
            <color indexed="81"/>
            <rFont val="Tahoma"/>
            <family val="2"/>
          </rPr>
          <t xml:space="preserve">
01480 216 245
0792 347 2805
6m  2 + 2 dogs
pd £23 - 0881</t>
        </r>
      </text>
    </comment>
    <comment ref="A152" authorId="0">
      <text>
        <r>
          <rPr>
            <b/>
            <sz val="8"/>
            <color indexed="81"/>
            <rFont val="Tahoma"/>
            <family val="2"/>
          </rPr>
          <t>SM -  AK63 JKN</t>
        </r>
        <r>
          <rPr>
            <sz val="8"/>
            <color indexed="81"/>
            <rFont val="Tahoma"/>
            <family val="2"/>
          </rPr>
          <t xml:space="preserve">
01480 216345
BB4 for IOW ferry
2 + 2 sm dogs only charged for 1 as not on elec
pd £26.50  -  0076</t>
        </r>
      </text>
    </comment>
    <comment ref="A153" authorId="0">
      <text>
        <r>
          <rPr>
            <sz val="8"/>
            <color indexed="81"/>
            <rFont val="Tahoma"/>
            <family val="2"/>
          </rPr>
          <t xml:space="preserve">SM - HX14 GGY
Told LAB or pl 22 if free
7m M/H  BB4
pd £25 - 1311
</t>
        </r>
      </text>
    </comment>
    <comment ref="A154" authorId="0">
      <text>
        <r>
          <rPr>
            <b/>
            <sz val="8"/>
            <color indexed="81"/>
            <rFont val="Tahoma"/>
            <family val="2"/>
          </rPr>
          <t>SM</t>
        </r>
        <r>
          <rPr>
            <sz val="8"/>
            <color indexed="81"/>
            <rFont val="Tahoma"/>
            <family val="2"/>
          </rPr>
          <t xml:space="preserve">
07771668652
21' - 2 + 2 + dog
pd £31.50  - 2683
for ferry</t>
        </r>
      </text>
    </comment>
    <comment ref="A155" authorId="0">
      <text>
        <r>
          <rPr>
            <sz val="8"/>
            <color indexed="81"/>
            <rFont val="Tahoma"/>
            <family val="2"/>
          </rPr>
          <t>SM - PN07 BXX
from Isle of Mann
07624 039 758
6.5m for ferry
pd £25 =- 1299</t>
        </r>
      </text>
    </comment>
    <comment ref="A156" authorId="0">
      <text>
        <r>
          <rPr>
            <b/>
            <sz val="8"/>
            <color indexed="81"/>
            <rFont val="Tahoma"/>
            <family val="2"/>
          </rPr>
          <t>SM</t>
        </r>
        <r>
          <rPr>
            <sz val="8"/>
            <color indexed="81"/>
            <rFont val="Tahoma"/>
            <family val="2"/>
          </rPr>
          <t xml:space="preserve">
077 66 311169
28'  2 for Dolphin 
pd £28 - 0552</t>
        </r>
      </text>
    </comment>
    <comment ref="A157" authorId="0">
      <text>
        <r>
          <rPr>
            <b/>
            <sz val="8"/>
            <color indexed="81"/>
            <rFont val="Tahoma"/>
            <family val="2"/>
          </rPr>
          <t>SM</t>
        </r>
        <r>
          <rPr>
            <sz val="8"/>
            <color indexed="81"/>
            <rFont val="Tahoma"/>
            <family val="2"/>
          </rPr>
          <t xml:space="preserve">
07801 215971
pd £32 - 2145
4 adults for ferry</t>
        </r>
      </text>
    </comment>
    <comment ref="A158" authorId="0">
      <text>
        <r>
          <rPr>
            <b/>
            <sz val="8"/>
            <color indexed="81"/>
            <rFont val="Tahoma"/>
            <family val="2"/>
          </rPr>
          <t>DL sow2 n
07799436121
Caravan 2 A
Late Arrival of ferry
1000
Paid £27 Ref 1519
:</t>
        </r>
        <r>
          <rPr>
            <sz val="8"/>
            <color indexed="81"/>
            <rFont val="Tahoma"/>
            <family val="2"/>
          </rPr>
          <t xml:space="preserve">Stella text LAB &amp; code yet they rang Carrie-Ann at 10pm for  pitch directions
</t>
        </r>
      </text>
    </comment>
    <comment ref="A159" authorId="0">
      <text>
        <r>
          <rPr>
            <b/>
            <sz val="8"/>
            <color indexed="81"/>
            <rFont val="Tahoma"/>
            <family val="2"/>
          </rPr>
          <t>SM</t>
        </r>
        <r>
          <rPr>
            <sz val="8"/>
            <color indexed="81"/>
            <rFont val="Tahoma"/>
            <family val="2"/>
          </rPr>
          <t xml:space="preserve">
07525 324311
2 + 2 under 4
pd £21 - 1980 for ferry
emailed pl 1 as late arrival</t>
        </r>
      </text>
    </comment>
    <comment ref="A160" authorId="0">
      <text>
        <r>
          <rPr>
            <b/>
            <sz val="8"/>
            <color indexed="81"/>
            <rFont val="Tahoma"/>
            <family val="2"/>
          </rPr>
          <t>SM - BX62</t>
        </r>
        <r>
          <rPr>
            <sz val="8"/>
            <color indexed="81"/>
            <rFont val="Tahoma"/>
            <family val="2"/>
          </rPr>
          <t xml:space="preserve">
07732 833 497
does not want to be disturbed by people leaving early!  Ha ha
ok for them to come off ferry normally stay at Rooksbury   25'  - 2 + 2 from ferry
pd £34 - 0591</t>
        </r>
      </text>
    </comment>
    <comment ref="A161" authorId="0">
      <text>
        <r>
          <rPr>
            <b/>
            <sz val="8"/>
            <color indexed="81"/>
            <rFont val="Tahoma"/>
            <family val="2"/>
          </rPr>
          <t>SM -  MV62 UZH</t>
        </r>
        <r>
          <rPr>
            <sz val="8"/>
            <color indexed="81"/>
            <rFont val="Tahoma"/>
            <family val="2"/>
          </rPr>
          <t xml:space="preserve">
01453 844890
early ferry to catch
5.5m  2 + 2 dogs
pd £25 - 0280</t>
        </r>
      </text>
    </comment>
    <comment ref="A162" authorId="0">
      <text>
        <r>
          <rPr>
            <b/>
            <sz val="8"/>
            <color indexed="81"/>
            <rFont val="Tahoma"/>
            <family val="2"/>
          </rPr>
          <t>SM - FJ60 CWG</t>
        </r>
        <r>
          <rPr>
            <sz val="8"/>
            <color indexed="81"/>
            <rFont val="Tahoma"/>
            <family val="2"/>
          </rPr>
          <t xml:space="preserve">
077 547 871 22
7m caravan for ferry
pd £24 - 0821</t>
        </r>
      </text>
    </comment>
    <comment ref="A163" authorId="0">
      <text>
        <r>
          <rPr>
            <b/>
            <sz val="8"/>
            <color indexed="81"/>
            <rFont val="Tahoma"/>
            <family val="2"/>
          </rPr>
          <t>SM - MJ09 JBK</t>
        </r>
        <r>
          <rPr>
            <sz val="8"/>
            <color indexed="81"/>
            <rFont val="Tahoma"/>
            <family val="2"/>
          </rPr>
          <t xml:space="preserve">
07831 444 193 
6.5m caravan
pd £24 - 0571</t>
        </r>
      </text>
    </comment>
    <comment ref="A164" authorId="0">
      <text>
        <r>
          <rPr>
            <b/>
            <sz val="8"/>
            <color indexed="81"/>
            <rFont val="Tahoma"/>
            <family val="2"/>
          </rPr>
          <t>SM - J54 5546</t>
        </r>
        <r>
          <rPr>
            <sz val="8"/>
            <color indexed="81"/>
            <rFont val="Tahoma"/>
            <family val="2"/>
          </rPr>
          <t xml:space="preserve">
0779 9784 9453
7m for ferry 
pd £25 - 0277</t>
        </r>
      </text>
    </comment>
    <comment ref="A165" authorId="0">
      <text>
        <r>
          <rPr>
            <b/>
            <sz val="8"/>
            <color indexed="81"/>
            <rFont val="Tahoma"/>
            <family val="2"/>
          </rPr>
          <t>SM - FX13 BJO</t>
        </r>
        <r>
          <rPr>
            <sz val="8"/>
            <color indexed="81"/>
            <rFont val="Tahoma"/>
            <family val="2"/>
          </rPr>
          <t xml:space="preserve">
07866 567752
6.3m  2 for ferry
pd £25 - 0733</t>
        </r>
      </text>
    </comment>
    <comment ref="A166" authorId="0">
      <text>
        <r>
          <rPr>
            <b/>
            <sz val="8"/>
            <color indexed="81"/>
            <rFont val="Tahoma"/>
            <family val="2"/>
          </rPr>
          <t>SM</t>
        </r>
        <r>
          <rPr>
            <sz val="8"/>
            <color indexed="81"/>
            <rFont val="Tahoma"/>
            <family val="2"/>
          </rPr>
          <t xml:space="preserve">
0796 9951453
pd £25 - 1563
for ferry</t>
        </r>
      </text>
    </comment>
    <comment ref="A167" authorId="0">
      <text>
        <r>
          <rPr>
            <b/>
            <sz val="8"/>
            <color indexed="81"/>
            <rFont val="Tahoma"/>
            <family val="2"/>
          </rPr>
          <t>SM - GL12 8DV</t>
        </r>
        <r>
          <rPr>
            <sz val="8"/>
            <color indexed="81"/>
            <rFont val="Tahoma"/>
            <family val="2"/>
          </rPr>
          <t xml:space="preserve">
booked &amp; pd for Corning
07802 175 942
01883 714 145
pd £48 - 0824</t>
        </r>
      </text>
    </comment>
    <comment ref="A168" authorId="0">
      <text>
        <r>
          <rPr>
            <b/>
            <sz val="8"/>
            <color indexed="81"/>
            <rFont val="Tahoma"/>
            <family val="2"/>
          </rPr>
          <t>SM</t>
        </r>
        <r>
          <rPr>
            <sz val="8"/>
            <color indexed="81"/>
            <rFont val="Tahoma"/>
            <family val="2"/>
          </rPr>
          <t xml:space="preserve">
0161 2852899
pd £21 - 0288
stay hitched up for early ferry</t>
        </r>
      </text>
    </comment>
    <comment ref="A169" authorId="0">
      <text>
        <r>
          <rPr>
            <b/>
            <sz val="8"/>
            <color indexed="81"/>
            <rFont val="Tahoma"/>
            <family val="2"/>
          </rPr>
          <t>SM - late off ferry from Spain</t>
        </r>
        <r>
          <rPr>
            <sz val="8"/>
            <color indexed="81"/>
            <rFont val="Tahoma"/>
            <family val="2"/>
          </rPr>
          <t xml:space="preserve">
0795 403 4877
pd £24 - 1208
Told LAB &amp; code
they were shown where to go but went on our drive at 10pm &amp; comp0lained that people went out at 5.30am ! Were right flappers</t>
        </r>
      </text>
    </comment>
    <comment ref="A170" authorId="0">
      <text>
        <r>
          <rPr>
            <b/>
            <sz val="8"/>
            <color indexed="81"/>
            <rFont val="Tahoma"/>
            <family val="2"/>
          </rPr>
          <t>SM - NK08 PTU</t>
        </r>
        <r>
          <rPr>
            <sz val="8"/>
            <color indexed="81"/>
            <rFont val="Tahoma"/>
            <family val="2"/>
          </rPr>
          <t xml:space="preserve">
07712 201 454
5m from ferry
pd £22 - 0938</t>
        </r>
      </text>
    </comment>
    <comment ref="A171" authorId="0">
      <text>
        <r>
          <rPr>
            <b/>
            <sz val="8"/>
            <color indexed="81"/>
            <rFont val="Tahoma"/>
            <family val="2"/>
          </rPr>
          <t xml:space="preserve">DL   ks05VEF
07971296292
Caravan 21 ft 2A
Paid £21. Ref 1721
Coming from ferry.
</t>
        </r>
        <r>
          <rPr>
            <sz val="8"/>
            <color indexed="81"/>
            <rFont val="Tahoma"/>
            <family val="2"/>
          </rPr>
          <t xml:space="preserve">
</t>
        </r>
      </text>
    </comment>
    <comment ref="A172" authorId="0">
      <text>
        <r>
          <rPr>
            <b/>
            <sz val="8"/>
            <color indexed="81"/>
            <rFont val="Tahoma"/>
            <family val="2"/>
          </rPr>
          <t>SM - WR08 VUT</t>
        </r>
        <r>
          <rPr>
            <sz val="8"/>
            <color indexed="81"/>
            <rFont val="Tahoma"/>
            <family val="2"/>
          </rPr>
          <t xml:space="preserve">
07914 411 064
01787 311 4345
pd £24 - 0812
8m for ferry</t>
        </r>
      </text>
    </comment>
    <comment ref="A173" authorId="0">
      <text>
        <r>
          <rPr>
            <b/>
            <sz val="8"/>
            <color indexed="81"/>
            <rFont val="Tahoma"/>
            <family val="2"/>
          </rPr>
          <t>SM</t>
        </r>
        <r>
          <rPr>
            <sz val="8"/>
            <color indexed="81"/>
            <rFont val="Tahoma"/>
            <family val="2"/>
          </rPr>
          <t xml:space="preserve">
077484 77771
7m  for ferry
pd £24 - 2360</t>
        </r>
      </text>
    </comment>
    <comment ref="A174" authorId="0">
      <text>
        <r>
          <rPr>
            <b/>
            <sz val="8"/>
            <color indexed="81"/>
            <rFont val="Tahoma"/>
            <family val="2"/>
          </rPr>
          <t>SM -  NX64 XSM</t>
        </r>
        <r>
          <rPr>
            <sz val="8"/>
            <color indexed="81"/>
            <rFont val="Tahoma"/>
            <family val="2"/>
          </rPr>
          <t xml:space="preserve">
0164 2781863  BB4
07496511881
3n then late ferry
pd £75 - 2253  + 10 late stay</t>
        </r>
      </text>
    </comment>
    <comment ref="A175" authorId="0">
      <text>
        <r>
          <rPr>
            <b/>
            <sz val="8"/>
            <color indexed="81"/>
            <rFont val="Tahoma"/>
            <family val="2"/>
          </rPr>
          <t>SM</t>
        </r>
        <r>
          <rPr>
            <sz val="8"/>
            <color indexed="81"/>
            <rFont val="Tahoma"/>
            <family val="2"/>
          </rPr>
          <t xml:space="preserve">
New |M/Home - BB4 reallyt nice couple
0777 982 4870
0121 2417 101
pd £48 - 0752
delayed by one week as not well - was booked for 23/24
re-booked  4/12 for 2n from 4th Jan
MJ  rang again 30 Dec now arriving 18 Jan 2n</t>
        </r>
      </text>
    </comment>
    <comment ref="A176" authorId="0">
      <text>
        <r>
          <rPr>
            <b/>
            <sz val="8"/>
            <color indexed="81"/>
            <rFont val="Tahoma"/>
            <family val="2"/>
          </rPr>
          <t>SM</t>
        </r>
        <r>
          <rPr>
            <sz val="8"/>
            <color indexed="81"/>
            <rFont val="Tahoma"/>
            <family val="2"/>
          </rPr>
          <t xml:space="preserve">
07979 961 304
pd £21 - 2345
for ferry</t>
        </r>
      </text>
    </comment>
    <comment ref="A177" authorId="0">
      <text>
        <r>
          <rPr>
            <b/>
            <sz val="8"/>
            <color indexed="81"/>
            <rFont val="Tahoma"/>
            <family val="2"/>
          </rPr>
          <t>SM</t>
        </r>
        <r>
          <rPr>
            <sz val="8"/>
            <color indexed="81"/>
            <rFont val="Tahoma"/>
            <family val="2"/>
          </rPr>
          <t xml:space="preserve">
booked 10 Jan said Leoni was very rude to her friend on phone nearly did not book
8m  2 + 2 for ferry  ETA  2000
pd £32 = 0860
</t>
        </r>
      </text>
    </comment>
    <comment ref="A178" authorId="0">
      <text>
        <r>
          <rPr>
            <b/>
            <sz val="8"/>
            <color indexed="81"/>
            <rFont val="Tahoma"/>
            <family val="2"/>
          </rPr>
          <t>SM -  CO15 FZO</t>
        </r>
        <r>
          <rPr>
            <sz val="8"/>
            <color indexed="81"/>
            <rFont val="Tahoma"/>
            <family val="2"/>
          </rPr>
          <t xml:space="preserve">
07977072841
8m 
£34 - 1792</t>
        </r>
      </text>
    </comment>
    <comment ref="A179" authorId="0">
      <text>
        <r>
          <rPr>
            <b/>
            <sz val="8"/>
            <color indexed="81"/>
            <rFont val="Tahoma"/>
            <family val="2"/>
          </rPr>
          <t>SM - B10 WRK</t>
        </r>
        <r>
          <rPr>
            <sz val="8"/>
            <color indexed="81"/>
            <rFont val="Tahoma"/>
            <family val="2"/>
          </rPr>
          <t xml:space="preserve">
Req hard standing
23'  2 persons for ferry
pd £54 - 1253</t>
        </r>
      </text>
    </comment>
    <comment ref="A180" authorId="0">
      <text>
        <r>
          <rPr>
            <b/>
            <sz val="8"/>
            <color indexed="81"/>
            <rFont val="Tahoma"/>
            <family val="2"/>
          </rPr>
          <t>SM</t>
        </r>
        <r>
          <rPr>
            <sz val="8"/>
            <color indexed="81"/>
            <rFont val="Tahoma"/>
            <family val="2"/>
          </rPr>
          <t xml:space="preserve">
07989 313 920
20'  for ferry
pd £21 - 2174</t>
        </r>
      </text>
    </comment>
    <comment ref="A181" authorId="0">
      <text>
        <r>
          <rPr>
            <b/>
            <sz val="8"/>
            <color indexed="81"/>
            <rFont val="Tahoma"/>
            <family val="2"/>
          </rPr>
          <t>SM</t>
        </r>
        <r>
          <rPr>
            <sz val="8"/>
            <color indexed="81"/>
            <rFont val="Tahoma"/>
            <family val="2"/>
          </rPr>
          <t xml:space="preserve">
077 3036 2644
13' for ferry
pd £22 - 0099</t>
        </r>
      </text>
    </comment>
    <comment ref="A182" authorId="0">
      <text>
        <r>
          <rPr>
            <b/>
            <sz val="8"/>
            <color indexed="81"/>
            <rFont val="Tahoma"/>
            <family val="2"/>
          </rPr>
          <t>SM -  WN61 6KD</t>
        </r>
        <r>
          <rPr>
            <sz val="8"/>
            <color indexed="81"/>
            <rFont val="Tahoma"/>
            <family val="2"/>
          </rPr>
          <t xml:space="preserve">
07927 401410
6.1m for ferry
pd £22 -  0453</t>
        </r>
      </text>
    </comment>
    <comment ref="A183" authorId="0">
      <text>
        <r>
          <rPr>
            <b/>
            <sz val="8"/>
            <color indexed="81"/>
            <rFont val="Tahoma"/>
            <family val="2"/>
          </rPr>
          <t xml:space="preserve">SM -  </t>
        </r>
        <r>
          <rPr>
            <sz val="8"/>
            <color indexed="81"/>
            <rFont val="Tahoma"/>
            <family val="2"/>
          </rPr>
          <t xml:space="preserve">
07919 921 473
VW  2 for ferry
post code TN22 5GF
pd £22 -  0689</t>
        </r>
      </text>
    </comment>
    <comment ref="A184" authorId="0">
      <text>
        <r>
          <rPr>
            <b/>
            <sz val="8"/>
            <color indexed="81"/>
            <rFont val="Tahoma"/>
            <family val="2"/>
          </rPr>
          <t>sm  -  MT63 UXX</t>
        </r>
        <r>
          <rPr>
            <sz val="8"/>
            <color indexed="81"/>
            <rFont val="Tahoma"/>
            <family val="2"/>
          </rPr>
          <t xml:space="preserve">
07817 336468 - 8m
pd £27 - 2896  for ferry</t>
        </r>
      </text>
    </comment>
    <comment ref="A185" authorId="0">
      <text>
        <r>
          <rPr>
            <b/>
            <sz val="8"/>
            <color indexed="81"/>
            <rFont val="Tahoma"/>
            <family val="2"/>
          </rPr>
          <t xml:space="preserve">MNJ: NK13VFO. Ref 0429. £21 PIF
</t>
        </r>
        <r>
          <rPr>
            <sz val="8"/>
            <color indexed="81"/>
            <rFont val="Tahoma"/>
            <family val="2"/>
          </rPr>
          <t>07941 141524
6.1m MH + 2
Cancelled 7.11.14.. Hopes to come within next three months
SM - rang 8 Jan transferred booking to 17 Jan for ferry</t>
        </r>
        <r>
          <rPr>
            <sz val="8"/>
            <color indexed="81"/>
            <rFont val="Tahoma"/>
            <family val="2"/>
          </rPr>
          <t xml:space="preserve">
01433 623044</t>
        </r>
      </text>
    </comment>
    <comment ref="A186" authorId="0">
      <text>
        <r>
          <rPr>
            <b/>
            <sz val="8"/>
            <color indexed="81"/>
            <rFont val="Tahoma"/>
            <family val="2"/>
          </rPr>
          <t>SM</t>
        </r>
        <r>
          <rPr>
            <sz val="8"/>
            <color indexed="81"/>
            <rFont val="Tahoma"/>
            <family val="2"/>
          </rPr>
          <t xml:space="preserve">
079 26160778
for ferry
pd £27 - 2008</t>
        </r>
      </text>
    </comment>
    <comment ref="A187" authorId="0">
      <text>
        <r>
          <rPr>
            <b/>
            <sz val="8"/>
            <color indexed="81"/>
            <rFont val="Tahoma"/>
            <family val="2"/>
          </rPr>
          <t>SM - 599 LBY</t>
        </r>
        <r>
          <rPr>
            <sz val="8"/>
            <color indexed="81"/>
            <rFont val="Tahoma"/>
            <family val="2"/>
          </rPr>
          <t xml:space="preserve">
07780 463 524
pd £33 - 1690
 for channel ferry early</t>
        </r>
      </text>
    </comment>
    <comment ref="A188" authorId="0">
      <text>
        <r>
          <rPr>
            <b/>
            <sz val="8"/>
            <color indexed="81"/>
            <rFont val="Tahoma"/>
            <family val="2"/>
          </rPr>
          <t>SM - WA09 HYO</t>
        </r>
        <r>
          <rPr>
            <sz val="8"/>
            <color indexed="81"/>
            <rFont val="Tahoma"/>
            <family val="2"/>
          </rPr>
          <t xml:space="preserve">
0776 232 4058
rob@rshaw.plus.com
6.9 2 from ferry
pd £50 - 0646</t>
        </r>
      </text>
    </comment>
    <comment ref="A189" authorId="0">
      <text>
        <r>
          <rPr>
            <b/>
            <sz val="8"/>
            <color indexed="81"/>
            <rFont val="Tahoma"/>
            <family val="2"/>
          </rPr>
          <t>SM</t>
        </r>
        <r>
          <rPr>
            <sz val="8"/>
            <color indexed="81"/>
            <rFont val="Tahoma"/>
            <family val="2"/>
          </rPr>
          <t xml:space="preserve">
07855 167 820
7.3m  for ferry
pd £25 - 1326</t>
        </r>
      </text>
    </comment>
    <comment ref="A190" authorId="0">
      <text>
        <r>
          <rPr>
            <b/>
            <sz val="8"/>
            <color indexed="81"/>
            <rFont val="Tahoma"/>
            <family val="2"/>
          </rPr>
          <t>SM</t>
        </r>
        <r>
          <rPr>
            <sz val="8"/>
            <color indexed="81"/>
            <rFont val="Tahoma"/>
            <family val="2"/>
          </rPr>
          <t xml:space="preserve">
Derrick comes every year needs to be near toilets on own 78 in 2014
on way to Portugal for winter son near here
012787 80400
pd £21 - 0527</t>
        </r>
      </text>
    </comment>
    <comment ref="A191" authorId="0">
      <text>
        <r>
          <rPr>
            <b/>
            <sz val="8"/>
            <color indexed="81"/>
            <rFont val="Tahoma"/>
            <family val="2"/>
          </rPr>
          <t>SM  -  V371 OOR</t>
        </r>
        <r>
          <rPr>
            <sz val="8"/>
            <color indexed="81"/>
            <rFont val="Tahoma"/>
            <family val="2"/>
          </rPr>
          <t xml:space="preserve">
07779 830 591
back 6 June LAB
Pd £22 - 0294</t>
        </r>
      </text>
    </comment>
    <comment ref="A192" authorId="0">
      <text>
        <r>
          <rPr>
            <b/>
            <sz val="8"/>
            <color indexed="81"/>
            <rFont val="Tahoma"/>
            <family val="2"/>
          </rPr>
          <t>SM - T123 MFC</t>
        </r>
        <r>
          <rPr>
            <sz val="8"/>
            <color indexed="81"/>
            <rFont val="Tahoma"/>
            <family val="2"/>
          </rPr>
          <t xml:space="preserve">
07756 490 285
2 + dog -  5.7m
pd £23.50 - 1264 + £2cc</t>
        </r>
      </text>
    </comment>
    <comment ref="A193" authorId="0">
      <text>
        <r>
          <rPr>
            <b/>
            <sz val="8"/>
            <color indexed="81"/>
            <rFont val="Tahoma"/>
            <family val="2"/>
          </rPr>
          <t>sm</t>
        </r>
        <r>
          <rPr>
            <sz val="8"/>
            <color indexed="81"/>
            <rFont val="Tahoma"/>
            <family val="2"/>
          </rPr>
          <t xml:space="preserve">
0777 3853911
VW  2 persons
pd £24 - 2471
for ferry</t>
        </r>
      </text>
    </comment>
    <comment ref="A194" authorId="0">
      <text>
        <r>
          <rPr>
            <b/>
            <sz val="8"/>
            <color indexed="81"/>
            <rFont val="Tahoma"/>
            <family val="2"/>
          </rPr>
          <t>SM  -  NX 07CCU</t>
        </r>
        <r>
          <rPr>
            <sz val="8"/>
            <color indexed="81"/>
            <rFont val="Tahoma"/>
            <family val="2"/>
          </rPr>
          <t xml:space="preserve">
07807 486128</t>
        </r>
      </text>
    </comment>
    <comment ref="A195" authorId="0">
      <text>
        <r>
          <rPr>
            <b/>
            <sz val="8"/>
            <color indexed="81"/>
            <rFont val="Tahoma"/>
            <family val="2"/>
          </rPr>
          <t xml:space="preserve">SM </t>
        </r>
        <r>
          <rPr>
            <sz val="8"/>
            <color indexed="81"/>
            <rFont val="Tahoma"/>
            <family val="2"/>
          </rPr>
          <t xml:space="preserve">
07703 194 293
pd £24 -  0973
for ferry</t>
        </r>
      </text>
    </comment>
    <comment ref="A196" authorId="0">
      <text>
        <r>
          <rPr>
            <b/>
            <sz val="8"/>
            <color indexed="81"/>
            <rFont val="Tahoma"/>
            <family val="2"/>
          </rPr>
          <t>SM</t>
        </r>
        <r>
          <rPr>
            <sz val="8"/>
            <color indexed="81"/>
            <rFont val="Tahoma"/>
            <family val="2"/>
          </rPr>
          <t xml:space="preserve">
Steven 078044 04760
0191 2730070
pd £21 - 0034
Told LAB as 9pm for ferry</t>
        </r>
      </text>
    </comment>
    <comment ref="A197" authorId="0">
      <text>
        <r>
          <rPr>
            <b/>
            <sz val="8"/>
            <color indexed="81"/>
            <rFont val="Tahoma"/>
            <family val="2"/>
          </rPr>
          <t>SM -  L5 TFL</t>
        </r>
        <r>
          <rPr>
            <sz val="8"/>
            <color indexed="81"/>
            <rFont val="Tahoma"/>
            <family val="2"/>
          </rPr>
          <t xml:space="preserve">
07714 127 480
8m  2 from ferry
pd £56 - 2185</t>
        </r>
      </text>
    </comment>
    <comment ref="A198" authorId="0">
      <text>
        <r>
          <rPr>
            <b/>
            <sz val="8"/>
            <color indexed="81"/>
            <rFont val="Tahoma"/>
            <family val="2"/>
          </rPr>
          <t>SM</t>
        </r>
        <r>
          <rPr>
            <sz val="8"/>
            <color indexed="81"/>
            <rFont val="Tahoma"/>
            <family val="2"/>
          </rPr>
          <t xml:space="preserve">
07864 772819
BB4 - back off ferry
pd £21 - 1313</t>
        </r>
      </text>
    </comment>
    <comment ref="A199" authorId="0">
      <text>
        <r>
          <rPr>
            <b/>
            <sz val="8"/>
            <color indexed="81"/>
            <rFont val="Tahoma"/>
            <family val="2"/>
          </rPr>
          <t>sm</t>
        </r>
        <r>
          <rPr>
            <sz val="8"/>
            <color indexed="81"/>
            <rFont val="Tahoma"/>
            <family val="2"/>
          </rPr>
          <t xml:space="preserve">
07890 171 527
pd £21 - 2594  
for ferry</t>
        </r>
      </text>
    </comment>
    <comment ref="A200" authorId="0">
      <text>
        <r>
          <rPr>
            <b/>
            <sz val="8"/>
            <color indexed="81"/>
            <rFont val="Tahoma"/>
            <family val="2"/>
          </rPr>
          <t>SM -</t>
        </r>
        <r>
          <rPr>
            <sz val="8"/>
            <color indexed="81"/>
            <rFont val="Tahoma"/>
            <family val="2"/>
          </rPr>
          <t xml:space="preserve">
07880553261
2 for ferry 6m
pd £22 - 0734</t>
        </r>
      </text>
    </comment>
    <comment ref="A201" authorId="0">
      <text>
        <r>
          <rPr>
            <b/>
            <sz val="8"/>
            <color indexed="81"/>
            <rFont val="Tahoma"/>
            <family val="2"/>
          </rPr>
          <t>SM -  EA13 ULK</t>
        </r>
        <r>
          <rPr>
            <sz val="8"/>
            <color indexed="81"/>
            <rFont val="Tahoma"/>
            <family val="2"/>
          </rPr>
          <t xml:space="preserve">
07955 673227
2 + 2 for ferry
pd £62 - 0451</t>
        </r>
      </text>
    </comment>
    <comment ref="A202" authorId="0">
      <text>
        <r>
          <rPr>
            <b/>
            <sz val="8"/>
            <color indexed="81"/>
            <rFont val="Tahoma"/>
            <family val="2"/>
          </rPr>
          <t>WM</t>
        </r>
        <r>
          <rPr>
            <sz val="8"/>
            <color indexed="81"/>
            <rFont val="Tahoma"/>
            <family val="2"/>
          </rPr>
          <t xml:space="preserve">
07709 246 0299
24' for ferry
pd - £25 - 0079</t>
        </r>
      </text>
    </comment>
    <comment ref="A203" authorId="0">
      <text>
        <r>
          <rPr>
            <b/>
            <sz val="8"/>
            <color indexed="81"/>
            <rFont val="Tahoma"/>
            <family val="2"/>
          </rPr>
          <t xml:space="preserve">SM -  Y46 FFB
</t>
        </r>
        <r>
          <rPr>
            <sz val="8"/>
            <color indexed="81"/>
            <rFont val="Tahoma"/>
            <family val="2"/>
          </rPr>
          <t>01827 892 715
07837 588 457
pd £54 - 1585
ok for 2n as Jackie did not realise bank holiday</t>
        </r>
        <r>
          <rPr>
            <sz val="8"/>
            <color indexed="81"/>
            <rFont val="Tahoma"/>
            <family val="2"/>
          </rPr>
          <t xml:space="preserve">
Going to catach IOW ferry</t>
        </r>
      </text>
    </comment>
    <comment ref="A204" authorId="0">
      <text>
        <r>
          <rPr>
            <b/>
            <sz val="8"/>
            <color indexed="81"/>
            <rFont val="Tahoma"/>
            <family val="2"/>
          </rPr>
          <t>SM</t>
        </r>
        <r>
          <rPr>
            <sz val="8"/>
            <color indexed="81"/>
            <rFont val="Tahoma"/>
            <family val="2"/>
          </rPr>
          <t xml:space="preserve">
1 + sm dog lady on own
pd £21 - 2087</t>
        </r>
      </text>
    </comment>
    <comment ref="A205" authorId="0">
      <text>
        <r>
          <rPr>
            <b/>
            <sz val="8"/>
            <color indexed="81"/>
            <rFont val="Tahoma"/>
            <family val="2"/>
          </rPr>
          <t>SM -  K77 PRT</t>
        </r>
        <r>
          <rPr>
            <sz val="8"/>
            <color indexed="81"/>
            <rFont val="Tahoma"/>
            <family val="2"/>
          </rPr>
          <t xml:space="preserve">
Paul with Brian Plot 1
2 + 2 for ferry
ref 0938</t>
        </r>
      </text>
    </comment>
    <comment ref="A206" authorId="0">
      <text>
        <r>
          <rPr>
            <b/>
            <sz val="8"/>
            <color indexed="81"/>
            <rFont val="Tahoma"/>
            <family val="2"/>
          </rPr>
          <t>SM - KX15 AYZ</t>
        </r>
        <r>
          <rPr>
            <sz val="8"/>
            <color indexed="81"/>
            <rFont val="Tahoma"/>
            <family val="2"/>
          </rPr>
          <t xml:space="preserve">
07425 153664
6.5m  for ferry
pd £25 - 0546</t>
        </r>
      </text>
    </comment>
    <comment ref="A207" authorId="0">
      <text>
        <r>
          <rPr>
            <b/>
            <sz val="8"/>
            <color indexed="81"/>
            <rFont val="Tahoma"/>
            <family val="2"/>
          </rPr>
          <t>SM -  R999 BRY</t>
        </r>
        <r>
          <rPr>
            <sz val="8"/>
            <color indexed="81"/>
            <rFont val="Tahoma"/>
            <family val="2"/>
          </rPr>
          <t xml:space="preserve">
0778000 2343
Brian  booked &amp; pd for Paul also with T.tent
pd £56 - 0948</t>
        </r>
      </text>
    </comment>
    <comment ref="A208" authorId="0">
      <text>
        <r>
          <rPr>
            <b/>
            <sz val="8"/>
            <color indexed="81"/>
            <rFont val="Tahoma"/>
            <family val="2"/>
          </rPr>
          <t xml:space="preserve">SM  </t>
        </r>
        <r>
          <rPr>
            <sz val="8"/>
            <color indexed="81"/>
            <rFont val="Tahoma"/>
            <family val="2"/>
          </rPr>
          <t xml:space="preserve">
07702 019 633
0788 7811 813  Roger
pd £24  -  1131
2 + 2 dogs
BB4 Jan 15  -  rang 23 feb ferry delayed now arrive thurs</t>
        </r>
      </text>
    </comment>
    <comment ref="A209" authorId="0">
      <text>
        <r>
          <rPr>
            <b/>
            <sz val="8"/>
            <color indexed="81"/>
            <rFont val="Tahoma"/>
            <family val="2"/>
          </rPr>
          <t>SM</t>
        </r>
        <r>
          <rPr>
            <sz val="8"/>
            <color indexed="81"/>
            <rFont val="Tahoma"/>
            <family val="2"/>
          </rPr>
          <t xml:space="preserve">
078115 30459
7.2m for ferry
pd £25 - 1615</t>
        </r>
      </text>
    </comment>
    <comment ref="A210" authorId="0">
      <text>
        <r>
          <rPr>
            <b/>
            <sz val="8"/>
            <color indexed="81"/>
            <rFont val="Tahoma"/>
            <family val="2"/>
          </rPr>
          <t>SM</t>
        </r>
        <r>
          <rPr>
            <sz val="8"/>
            <color indexed="81"/>
            <rFont val="Tahoma"/>
            <family val="2"/>
          </rPr>
          <t xml:space="preserve">
07812 605 220
6m  2 + 1 for ferry
pd £28 - 0935</t>
        </r>
      </text>
    </comment>
    <comment ref="A211" authorId="0">
      <text>
        <r>
          <rPr>
            <b/>
            <sz val="8"/>
            <color indexed="81"/>
            <rFont val="Tahoma"/>
            <family val="2"/>
          </rPr>
          <t>SM -  FX07 NKK</t>
        </r>
        <r>
          <rPr>
            <sz val="8"/>
            <color indexed="81"/>
            <rFont val="Tahoma"/>
            <family val="2"/>
          </rPr>
          <t xml:space="preserve">
01526 354198
07906 518 655
6m  2 for ferry
pd £22 - 0417</t>
        </r>
      </text>
    </comment>
    <comment ref="A212" authorId="0">
      <text>
        <r>
          <rPr>
            <sz val="8"/>
            <color indexed="81"/>
            <rFont val="Tahoma"/>
            <family val="2"/>
          </rPr>
          <t>SM  -  DL10 YXN
0155 367 3322
7.2m  for ferry will book for return visit
pd £24 - 1389</t>
        </r>
      </text>
    </comment>
    <comment ref="A213" authorId="0">
      <text>
        <r>
          <rPr>
            <b/>
            <sz val="8"/>
            <color indexed="81"/>
            <rFont val="Tahoma"/>
            <family val="2"/>
          </rPr>
          <t>SM</t>
        </r>
        <r>
          <rPr>
            <sz val="8"/>
            <color indexed="81"/>
            <rFont val="Tahoma"/>
            <family val="2"/>
          </rPr>
          <t xml:space="preserve">
07939 983 792
VW  for ferry
pd £25 - 0018</t>
        </r>
      </text>
    </comment>
    <comment ref="A214" authorId="0">
      <text>
        <r>
          <rPr>
            <b/>
            <sz val="8"/>
            <color indexed="81"/>
            <rFont val="Tahoma"/>
            <family val="2"/>
          </rPr>
          <t xml:space="preserve">LJ VEC 51R
</t>
        </r>
        <r>
          <rPr>
            <sz val="8"/>
            <color indexed="81"/>
            <rFont val="Tahoma"/>
            <family val="2"/>
          </rPr>
          <t>£24 pif  0500
01539 441217
Disabled wife will need disabled key.  With Sephenson on 28.  7.3m cv + 2</t>
        </r>
      </text>
    </comment>
    <comment ref="A215" authorId="0">
      <text>
        <r>
          <rPr>
            <b/>
            <sz val="8"/>
            <color indexed="81"/>
            <rFont val="Tahoma"/>
            <family val="2"/>
          </rPr>
          <t>SM  -  7m</t>
        </r>
        <r>
          <rPr>
            <sz val="8"/>
            <color indexed="81"/>
            <rFont val="Tahoma"/>
            <family val="2"/>
          </rPr>
          <t xml:space="preserve">
0131 4496 788
pd £24 - 1027</t>
        </r>
      </text>
    </comment>
    <comment ref="A216" authorId="0">
      <text>
        <r>
          <rPr>
            <b/>
            <sz val="8"/>
            <color indexed="81"/>
            <rFont val="Tahoma"/>
            <family val="2"/>
          </rPr>
          <t>SM  -  FX10 BEY</t>
        </r>
        <r>
          <rPr>
            <sz val="8"/>
            <color indexed="81"/>
            <rFont val="Tahoma"/>
            <family val="2"/>
          </rPr>
          <t xml:space="preserve">
07710 797 398
7m  -  2 persons for ferry s
paid £24 - 0757
</t>
        </r>
        <r>
          <rPr>
            <b/>
            <sz val="8"/>
            <color indexed="81"/>
            <rFont val="Tahoma"/>
            <family val="2"/>
          </rPr>
          <t xml:space="preserve">ferry cancelled </t>
        </r>
        <r>
          <rPr>
            <sz val="8"/>
            <color indexed="81"/>
            <rFont val="Tahoma"/>
            <family val="2"/>
          </rPr>
          <t>arrive day later wed biw</t>
        </r>
      </text>
    </comment>
    <comment ref="A217" authorId="0">
      <text>
        <r>
          <rPr>
            <b/>
            <sz val="8"/>
            <color indexed="81"/>
            <rFont val="Tahoma"/>
            <family val="2"/>
          </rPr>
          <t>SM  -  VX64 KND</t>
        </r>
        <r>
          <rPr>
            <sz val="8"/>
            <color indexed="81"/>
            <rFont val="Tahoma"/>
            <family val="2"/>
          </rPr>
          <t xml:space="preserve">
01285640968
07881 245 974</t>
        </r>
      </text>
    </comment>
    <comment ref="A218" authorId="0">
      <text>
        <r>
          <rPr>
            <b/>
            <sz val="8"/>
            <color indexed="81"/>
            <rFont val="Tahoma"/>
            <family val="2"/>
          </rPr>
          <t>SM</t>
        </r>
        <r>
          <rPr>
            <sz val="8"/>
            <color indexed="81"/>
            <rFont val="Tahoma"/>
            <family val="2"/>
          </rPr>
          <t xml:space="preserve">
07704 022 891
8m  for ferry
pd £24 - 1221</t>
        </r>
      </text>
    </comment>
    <comment ref="A219" authorId="0">
      <text>
        <r>
          <rPr>
            <b/>
            <sz val="8"/>
            <color indexed="81"/>
            <rFont val="Tahoma"/>
            <family val="2"/>
          </rPr>
          <t>SM -  R98 KVV</t>
        </r>
        <r>
          <rPr>
            <sz val="8"/>
            <color indexed="81"/>
            <rFont val="Tahoma"/>
            <family val="2"/>
          </rPr>
          <t xml:space="preserve">
0781 301 8448
7m  2 for ferry Wed
pd £48 -  0981</t>
        </r>
      </text>
    </comment>
    <comment ref="A220" authorId="0">
      <text>
        <r>
          <rPr>
            <b/>
            <sz val="8"/>
            <color indexed="81"/>
            <rFont val="Tahoma"/>
            <family val="2"/>
          </rPr>
          <t>SM</t>
        </r>
        <r>
          <rPr>
            <sz val="8"/>
            <color indexed="81"/>
            <rFont val="Tahoma"/>
            <family val="2"/>
          </rPr>
          <t xml:space="preserve">
booked Jan 16 for ferry and return 28 Aug
0116 260 0699
pd for both in full
pd £50 - 1221</t>
        </r>
      </text>
    </comment>
    <comment ref="A221" authorId="0">
      <text>
        <r>
          <rPr>
            <b/>
            <sz val="8"/>
            <color indexed="81"/>
            <rFont val="Tahoma"/>
            <family val="2"/>
          </rPr>
          <t>SM -  YH57 UEU</t>
        </r>
        <r>
          <rPr>
            <sz val="8"/>
            <color indexed="81"/>
            <rFont val="Tahoma"/>
            <family val="2"/>
          </rPr>
          <t xml:space="preserve">
Mrs Greenroyd booked &amp; pd £25 - 0756
7.5m   2 for ferry</t>
        </r>
      </text>
    </comment>
    <comment ref="A222" authorId="0">
      <text>
        <r>
          <rPr>
            <b/>
            <sz val="8"/>
            <color indexed="81"/>
            <rFont val="Tahoma"/>
            <family val="2"/>
          </rPr>
          <t>SM -  PN58 O</t>
        </r>
        <r>
          <rPr>
            <sz val="8"/>
            <color indexed="81"/>
            <rFont val="Tahoma"/>
            <family val="2"/>
          </rPr>
          <t xml:space="preserve">
0128 6650672
07900 443071
pd £22 - 1491
for ferry</t>
        </r>
      </text>
    </comment>
    <comment ref="A223" authorId="0">
      <text>
        <r>
          <rPr>
            <b/>
            <sz val="8"/>
            <color indexed="81"/>
            <rFont val="Tahoma"/>
            <family val="2"/>
          </rPr>
          <t>SM - KH56 0BU</t>
        </r>
        <r>
          <rPr>
            <sz val="8"/>
            <color indexed="81"/>
            <rFont val="Tahoma"/>
            <family val="2"/>
          </rPr>
          <t xml:space="preserve">
0797 662 4304
6m  for ferry
pd £21 - 0817</t>
        </r>
      </text>
    </comment>
    <comment ref="A224" authorId="0">
      <text>
        <r>
          <rPr>
            <b/>
            <sz val="8"/>
            <color indexed="81"/>
            <rFont val="Tahoma"/>
            <family val="2"/>
          </rPr>
          <t>SM</t>
        </r>
        <r>
          <rPr>
            <sz val="8"/>
            <color indexed="81"/>
            <rFont val="Tahoma"/>
            <family val="2"/>
          </rPr>
          <t xml:space="preserve">
0744365 8568
back on 28 March same pitch
pd £45 for both - 0745</t>
        </r>
      </text>
    </comment>
    <comment ref="A225" authorId="0">
      <text>
        <r>
          <rPr>
            <b/>
            <sz val="8"/>
            <color indexed="81"/>
            <rFont val="Tahoma"/>
            <family val="2"/>
          </rPr>
          <t>SM -  WX53 RSO</t>
        </r>
        <r>
          <rPr>
            <sz val="8"/>
            <color indexed="81"/>
            <rFont val="Tahoma"/>
            <family val="2"/>
          </rPr>
          <t xml:space="preserve">
07917 712 828
6m  2 for ferry
pd £22 - 0090</t>
        </r>
      </text>
    </comment>
    <comment ref="A226" authorId="0">
      <text>
        <r>
          <rPr>
            <b/>
            <sz val="8"/>
            <color indexed="81"/>
            <rFont val="Tahoma"/>
            <family val="2"/>
          </rPr>
          <t>SM - NK15 WZP</t>
        </r>
        <r>
          <rPr>
            <sz val="8"/>
            <color indexed="81"/>
            <rFont val="Tahoma"/>
            <family val="2"/>
          </rPr>
          <t xml:space="preserve">
0123 424 02808
07500 797 471
pd £25 - 0056
for ferry</t>
        </r>
      </text>
    </comment>
    <comment ref="A227" authorId="0">
      <text>
        <r>
          <rPr>
            <b/>
            <sz val="8"/>
            <color indexed="81"/>
            <rFont val="Tahoma"/>
            <family val="2"/>
          </rPr>
          <t>SM -  for ferry</t>
        </r>
        <r>
          <rPr>
            <sz val="8"/>
            <color indexed="81"/>
            <rFont val="Tahoma"/>
            <family val="2"/>
          </rPr>
          <t xml:space="preserve">
2 + dog   6m
BB4 lives France
pd £22.50</t>
        </r>
      </text>
    </comment>
    <comment ref="A228" authorId="0">
      <text>
        <r>
          <rPr>
            <b/>
            <sz val="8"/>
            <color indexed="81"/>
            <rFont val="Tahoma"/>
            <family val="2"/>
          </rPr>
          <t>SM  - K55 JHW</t>
        </r>
        <r>
          <rPr>
            <sz val="8"/>
            <color indexed="81"/>
            <rFont val="Tahoma"/>
            <family val="2"/>
          </rPr>
          <t xml:space="preserve">
01505 682 343
07703 576920
2+ 2  6.5m for ferry
pd £30 - 1368</t>
        </r>
      </text>
    </comment>
    <comment ref="A229" authorId="0">
      <text>
        <r>
          <rPr>
            <b/>
            <sz val="8"/>
            <color indexed="81"/>
            <rFont val="Tahoma"/>
            <family val="2"/>
          </rPr>
          <t>SM -  KV56 DYP</t>
        </r>
        <r>
          <rPr>
            <sz val="8"/>
            <color indexed="81"/>
            <rFont val="Tahoma"/>
            <family val="2"/>
          </rPr>
          <t xml:space="preserve">
02921 404588
07702 197060
7.9m  2 + 2 with Leighton
pd £34 - 0681</t>
        </r>
      </text>
    </comment>
    <comment ref="A230" authorId="0">
      <text>
        <r>
          <rPr>
            <sz val="8"/>
            <color indexed="81"/>
            <rFont val="Tahoma"/>
            <family val="2"/>
          </rPr>
          <t>JH FX15 PXV
07702526514
7 m 2+ 2 dogs + trailer
Pd £32 ref 1322
LEFT AT 2pm did not ask to stay on!</t>
        </r>
      </text>
    </comment>
    <comment ref="A231" authorId="0">
      <text>
        <r>
          <rPr>
            <b/>
            <sz val="8"/>
            <color indexed="81"/>
            <rFont val="Tahoma"/>
            <family val="2"/>
          </rPr>
          <t>SM  -  FJ55 FGA</t>
        </r>
        <r>
          <rPr>
            <sz val="8"/>
            <color indexed="81"/>
            <rFont val="Tahoma"/>
            <family val="2"/>
          </rPr>
          <t xml:space="preserve">
01507603388
07743 774 270
7m 2 + trailer
pd £29 - 0991 for ferry</t>
        </r>
      </text>
    </comment>
    <comment ref="A232" authorId="0">
      <text>
        <r>
          <rPr>
            <b/>
            <sz val="8"/>
            <color indexed="81"/>
            <rFont val="Tahoma"/>
            <family val="2"/>
          </rPr>
          <t>SM</t>
        </r>
        <r>
          <rPr>
            <sz val="8"/>
            <color indexed="81"/>
            <rFont val="Tahoma"/>
            <family val="2"/>
          </rPr>
          <t xml:space="preserve">
07747122817
for ferry 2 + 3  - 7m
pd £33 - 2379</t>
        </r>
      </text>
    </comment>
    <comment ref="A233" authorId="0">
      <text>
        <r>
          <rPr>
            <b/>
            <sz val="8"/>
            <color indexed="81"/>
            <rFont val="Tahoma"/>
            <family val="2"/>
          </rPr>
          <t>sm</t>
        </r>
        <r>
          <rPr>
            <sz val="8"/>
            <color indexed="81"/>
            <rFont val="Tahoma"/>
            <family val="2"/>
          </rPr>
          <t xml:space="preserve">
0126 3862391
07500 902938
pd £24 - 2581
for ferry</t>
        </r>
      </text>
    </comment>
    <comment ref="A234" authorId="0">
      <text>
        <r>
          <rPr>
            <b/>
            <sz val="8"/>
            <color indexed="81"/>
            <rFont val="Tahoma"/>
            <family val="2"/>
          </rPr>
          <t>SM</t>
        </r>
        <r>
          <rPr>
            <sz val="8"/>
            <color indexed="81"/>
            <rFont val="Tahoma"/>
            <family val="2"/>
          </rPr>
          <t xml:space="preserve">
07866 437 285
8m  2 persons from ferry
pd £24 - 0840
</t>
        </r>
      </text>
    </comment>
    <comment ref="A235" authorId="0">
      <text>
        <r>
          <rPr>
            <b/>
            <sz val="8"/>
            <color indexed="81"/>
            <rFont val="Tahoma"/>
            <family val="2"/>
          </rPr>
          <t>SM - MF62 ORY</t>
        </r>
        <r>
          <rPr>
            <sz val="8"/>
            <color indexed="81"/>
            <rFont val="Tahoma"/>
            <family val="2"/>
          </rPr>
          <t xml:space="preserve">
01977 618 493
0752 651 2049 -  Geoff
pd £48 - 1161
back 5 July -1n
</t>
        </r>
      </text>
    </comment>
    <comment ref="A236" authorId="0">
      <text>
        <r>
          <rPr>
            <b/>
            <sz val="8"/>
            <color indexed="81"/>
            <rFont val="Tahoma"/>
            <family val="2"/>
          </rPr>
          <t>SM - PJ05 WWV</t>
        </r>
        <r>
          <rPr>
            <sz val="8"/>
            <color indexed="81"/>
            <rFont val="Tahoma"/>
            <family val="2"/>
          </rPr>
          <t xml:space="preserve">
07947 221473
5m  2 for ferry
pd £44 - 2357</t>
        </r>
      </text>
    </comment>
    <comment ref="A237" authorId="0">
      <text>
        <r>
          <rPr>
            <b/>
            <sz val="8"/>
            <color indexed="81"/>
            <rFont val="Tahoma"/>
            <family val="2"/>
          </rPr>
          <t>SM</t>
        </r>
        <r>
          <rPr>
            <sz val="8"/>
            <color indexed="81"/>
            <rFont val="Tahoma"/>
            <family val="2"/>
          </rPr>
          <t xml:space="preserve">
with Mr Carroll pl 29
5m  for ferry
079 20253 028
pd £22 - 0154</t>
        </r>
      </text>
    </comment>
    <comment ref="A238" authorId="0">
      <text>
        <r>
          <rPr>
            <b/>
            <sz val="8"/>
            <color indexed="81"/>
            <rFont val="Tahoma"/>
            <family val="2"/>
          </rPr>
          <t>SM  -  PX15 UYN</t>
        </r>
        <r>
          <rPr>
            <sz val="8"/>
            <color indexed="81"/>
            <rFont val="Tahoma"/>
            <family val="2"/>
          </rPr>
          <t xml:space="preserve">
0786477 2819
19'  2 for ferry near toilets
pd £22-  2458</t>
        </r>
      </text>
    </comment>
    <comment ref="A239" authorId="0">
      <text>
        <r>
          <rPr>
            <b/>
            <sz val="8"/>
            <color indexed="81"/>
            <rFont val="Tahoma"/>
            <family val="2"/>
          </rPr>
          <t>SM -  PX64 YRP</t>
        </r>
        <r>
          <rPr>
            <sz val="8"/>
            <color indexed="81"/>
            <rFont val="Tahoma"/>
            <family val="2"/>
          </rPr>
          <t xml:space="preserve">
07710 485 359
23'  2 for ferry
pd £25 - 2459</t>
        </r>
      </text>
    </comment>
    <comment ref="A240" authorId="0">
      <text>
        <r>
          <rPr>
            <b/>
            <sz val="8"/>
            <color indexed="81"/>
            <rFont val="Tahoma"/>
            <family val="2"/>
          </rPr>
          <t>SM - L4 LGU</t>
        </r>
        <r>
          <rPr>
            <sz val="8"/>
            <color indexed="81"/>
            <rFont val="Tahoma"/>
            <family val="2"/>
          </rPr>
          <t xml:space="preserve">
0789 4646 386
21'  2 for ferry
</t>
        </r>
      </text>
    </comment>
    <comment ref="A241" authorId="0">
      <text>
        <r>
          <rPr>
            <b/>
            <sz val="8"/>
            <color indexed="81"/>
            <rFont val="Tahoma"/>
            <family val="2"/>
          </rPr>
          <t>SM -  M221 TSO</t>
        </r>
        <r>
          <rPr>
            <sz val="8"/>
            <color indexed="81"/>
            <rFont val="Tahoma"/>
            <family val="2"/>
          </rPr>
          <t xml:space="preserve">
0148 3429999
RV 34'  1 + dog for ferry
pd £30 - 2477</t>
        </r>
      </text>
    </comment>
    <comment ref="A242" authorId="0">
      <text>
        <r>
          <rPr>
            <b/>
            <sz val="8"/>
            <color indexed="81"/>
            <rFont val="Tahoma"/>
            <family val="2"/>
          </rPr>
          <t>SM -  PN06 RXO</t>
        </r>
        <r>
          <rPr>
            <sz val="8"/>
            <color indexed="81"/>
            <rFont val="Tahoma"/>
            <family val="2"/>
          </rPr>
          <t xml:space="preserve">
07953 5805 5603
7.5m 2 for ferry
pd £50 - 2526</t>
        </r>
      </text>
    </comment>
    <comment ref="A243" authorId="0">
      <text>
        <r>
          <rPr>
            <b/>
            <sz val="8"/>
            <color indexed="81"/>
            <rFont val="Tahoma"/>
            <family val="2"/>
          </rPr>
          <t>SM -  16499</t>
        </r>
        <r>
          <rPr>
            <sz val="8"/>
            <color indexed="81"/>
            <rFont val="Tahoma"/>
            <family val="2"/>
          </rPr>
          <t xml:space="preserve">
033 606 4888 65
7m from Gurnsey 2 + dog
pd £26.50 - 2538</t>
        </r>
      </text>
    </comment>
    <comment ref="A244" authorId="0">
      <text>
        <r>
          <rPr>
            <b/>
            <sz val="8"/>
            <color indexed="81"/>
            <rFont val="Tahoma"/>
            <family val="2"/>
          </rPr>
          <t>SM - 5FNT</t>
        </r>
        <r>
          <rPr>
            <sz val="8"/>
            <color indexed="81"/>
            <rFont val="Tahoma"/>
            <family val="2"/>
          </rPr>
          <t xml:space="preserve">
07413 436 003
only 6m but no other pitch available - 3 adults
pd £26 - 2570</t>
        </r>
      </text>
    </comment>
    <comment ref="A245" authorId="0">
      <text>
        <r>
          <rPr>
            <b/>
            <sz val="8"/>
            <color indexed="81"/>
            <rFont val="Tahoma"/>
            <family val="2"/>
          </rPr>
          <t>SM - EB567FD</t>
        </r>
        <r>
          <rPr>
            <sz val="8"/>
            <color indexed="81"/>
            <rFont val="Tahoma"/>
            <family val="2"/>
          </rPr>
          <t xml:space="preserve">
rang from 033555 761017
07900490377
5m  2 from ferry  BB4
pd £22 - 2576</t>
        </r>
      </text>
    </comment>
    <comment ref="A246" authorId="0">
      <text>
        <r>
          <rPr>
            <b/>
            <sz val="8"/>
            <color indexed="81"/>
            <rFont val="Tahoma"/>
            <family val="2"/>
          </rPr>
          <t>SM -  MV08 LPC</t>
        </r>
        <r>
          <rPr>
            <sz val="8"/>
            <color indexed="81"/>
            <rFont val="Tahoma"/>
            <family val="2"/>
          </rPr>
          <t xml:space="preserve">
07889 662433
6.2m  2 from ferry
pd £23 - 2685</t>
        </r>
      </text>
    </comment>
    <comment ref="A247" authorId="0">
      <text>
        <r>
          <rPr>
            <b/>
            <sz val="8"/>
            <color indexed="81"/>
            <rFont val="Tahoma"/>
            <family val="2"/>
          </rPr>
          <t xml:space="preserve">CS: t77les &amp; s66les, 07867535414. 2 Adults, paid in full £154.00 Ref: 2669
SM - </t>
        </r>
        <r>
          <rPr>
            <sz val="8"/>
            <color indexed="81"/>
            <rFont val="Tahoma"/>
            <family val="2"/>
          </rPr>
          <t>really nice couple loved site</t>
        </r>
      </text>
    </comment>
    <comment ref="A248" authorId="0">
      <text>
        <r>
          <rPr>
            <b/>
            <sz val="8"/>
            <color indexed="81"/>
            <rFont val="Tahoma"/>
            <family val="2"/>
          </rPr>
          <t>SM -=  OE15 SSX</t>
        </r>
        <r>
          <rPr>
            <sz val="8"/>
            <color indexed="81"/>
            <rFont val="Tahoma"/>
            <family val="2"/>
          </rPr>
          <t xml:space="preserve">
01865 739 653
0797 995 8818
7m  2 + 2 dogs for ferry
pd £29 - 2708 for 17 Jan
back on 8 March which is due on outbound trip</t>
        </r>
      </text>
    </comment>
    <comment ref="A249" authorId="0">
      <text>
        <r>
          <rPr>
            <b/>
            <sz val="8"/>
            <color indexed="81"/>
            <rFont val="Tahoma"/>
            <family val="2"/>
          </rPr>
          <t>SM -  FX66 VPN</t>
        </r>
        <r>
          <rPr>
            <sz val="8"/>
            <color indexed="81"/>
            <rFont val="Tahoma"/>
            <family val="2"/>
          </rPr>
          <t xml:space="preserve">
07799636740
7.5m  2 for ferry
pd £25 - 2721</t>
        </r>
      </text>
    </comment>
    <comment ref="A250" authorId="0">
      <text>
        <r>
          <rPr>
            <b/>
            <sz val="8"/>
            <color indexed="81"/>
            <rFont val="Tahoma"/>
            <family val="2"/>
          </rPr>
          <t>SM  -  AE06 AGU</t>
        </r>
        <r>
          <rPr>
            <sz val="8"/>
            <color indexed="81"/>
            <rFont val="Tahoma"/>
            <family val="2"/>
          </rPr>
          <t xml:space="preserve">
07792 015 059
5.5m 1 for ferry
pd £22 - 2722</t>
        </r>
      </text>
    </comment>
    <comment ref="A251" authorId="0">
      <text>
        <r>
          <rPr>
            <b/>
            <sz val="8"/>
            <color indexed="81"/>
            <rFont val="Tahoma"/>
            <family val="2"/>
          </rPr>
          <t>SM - MK14 UWY</t>
        </r>
        <r>
          <rPr>
            <sz val="8"/>
            <color indexed="81"/>
            <rFont val="Tahoma"/>
            <family val="2"/>
          </rPr>
          <t xml:space="preserve">
07540 801349
7.5 caravan 2 + dog from st malo ferry
pd £27.50 - 2728</t>
        </r>
      </text>
    </comment>
    <comment ref="A252" authorId="0">
      <text>
        <r>
          <rPr>
            <b/>
            <sz val="8"/>
            <color indexed="81"/>
            <rFont val="Tahoma"/>
            <family val="2"/>
          </rPr>
          <t>SM - RO62 XRT</t>
        </r>
        <r>
          <rPr>
            <sz val="8"/>
            <color indexed="81"/>
            <rFont val="Tahoma"/>
            <family val="2"/>
          </rPr>
          <t xml:space="preserve">
07792225564 - David
7m 2 every yr for ferry
pd £25 - 2741</t>
        </r>
      </text>
    </comment>
    <comment ref="A253" authorId="0">
      <text>
        <r>
          <rPr>
            <b/>
            <sz val="8"/>
            <color indexed="81"/>
            <rFont val="Tahoma"/>
            <family val="2"/>
          </rPr>
          <t>SM  -  MV66 PVD</t>
        </r>
        <r>
          <rPr>
            <sz val="8"/>
            <color indexed="81"/>
            <rFont val="Tahoma"/>
            <family val="2"/>
          </rPr>
          <t xml:space="preserve">
0780 142 0019
7m  2 for ferry 
back 23 March pd for both
pd £52 - 2757</t>
        </r>
      </text>
    </comment>
  </commentList>
</comments>
</file>

<file path=xl/comments14.xml><?xml version="1.0" encoding="utf-8"?>
<comments xmlns="http://schemas.openxmlformats.org/spreadsheetml/2006/main">
  <authors>
    <author xml:space="preserve"> </author>
    <author>Me</author>
  </authors>
  <commentList>
    <comment ref="A2" authorId="0">
      <text>
        <r>
          <rPr>
            <b/>
            <sz val="10"/>
            <color indexed="81"/>
            <rFont val="Tahoma"/>
            <family val="2"/>
          </rPr>
          <t xml:space="preserve"> :</t>
        </r>
        <r>
          <rPr>
            <sz val="10"/>
            <color indexed="81"/>
            <rFont val="Tahoma"/>
            <family val="2"/>
          </rPr>
          <t xml:space="preserve">
07966 516 804
2 + dog
pd £75 - 7905
Inebriated shouting at 11pm turned out to be some sort of family row between the Oswalds and the Ayres (on pitch 11A) centred around a young woman (intoxicated) with 2 under-3 yr olds….who had not been declared on booking by either party. Row diffused by sending for taxi (Phoenix : arrived 11.20pm) and sending the young lady and kids home? to Thornhill.</t>
        </r>
      </text>
    </comment>
    <comment ref="A3" authorId="0">
      <text>
        <r>
          <rPr>
            <b/>
            <sz val="8"/>
            <color indexed="81"/>
            <rFont val="Tahoma"/>
            <family val="2"/>
          </rPr>
          <t>Wendy Ayres : 2A in 5m, MH for 1 nt to have drinks with the Oswalds on Pitch 11. PIF £24 Ref 7936
07959-750056</t>
        </r>
        <r>
          <rPr>
            <sz val="8"/>
            <color indexed="81"/>
            <rFont val="Tahoma"/>
            <family val="2"/>
          </rPr>
          <t xml:space="preserve">
Too many drinks, as it turned out !
</t>
        </r>
      </text>
    </comment>
    <comment ref="A4" authorId="1">
      <text>
        <r>
          <rPr>
            <b/>
            <sz val="8"/>
            <color indexed="81"/>
            <rFont val="Tahoma"/>
            <family val="2"/>
          </rPr>
          <t xml:space="preserve">LJ  DG06 NVP
</t>
        </r>
        <r>
          <rPr>
            <sz val="8"/>
            <color indexed="81"/>
            <rFont val="Tahoma"/>
            <family val="2"/>
          </rPr>
          <t>£50 ref 1679
15' CV + 2
07886 798605
SM - left around 8pm Sat after domestic with the women he was with and left her here!!
Malcolm found her in the laundry room asleep and took her the house, where she walked in once the door was open, I rang her a taxi to take her to B &amp; B in Southampton and then rang the Police at 10pm giving his car reg as he was driving back to Devon after drinking all day.</t>
        </r>
      </text>
    </comment>
  </commentList>
</comments>
</file>

<file path=xl/comments15.xml><?xml version="1.0" encoding="utf-8"?>
<comments xmlns="http://schemas.openxmlformats.org/spreadsheetml/2006/main">
  <authors>
    <author>Camping</author>
    <author>Me</author>
    <author xml:space="preserve"> </author>
    <author>Stella</author>
    <author>Client name</author>
  </authors>
  <commentList>
    <comment ref="A1" authorId="0">
      <text>
        <r>
          <rPr>
            <b/>
            <sz val="8"/>
            <color indexed="81"/>
            <rFont val="Tahoma"/>
            <family val="2"/>
          </rPr>
          <t>Camping:</t>
        </r>
        <r>
          <rPr>
            <sz val="8"/>
            <color indexed="81"/>
            <rFont val="Tahoma"/>
            <family val="2"/>
          </rPr>
          <t xml:space="preserve">
01481 253029 ?
BB4 from Gurnsey
pd £21 - 9768</t>
        </r>
      </text>
    </comment>
    <comment ref="A2" authorId="1">
      <text>
        <r>
          <rPr>
            <b/>
            <sz val="8"/>
            <color indexed="81"/>
            <rFont val="Tahoma"/>
            <family val="2"/>
          </rPr>
          <t>SM - GX12 FAU</t>
        </r>
        <r>
          <rPr>
            <sz val="8"/>
            <color indexed="81"/>
            <rFont val="Tahoma"/>
            <family val="2"/>
          </rPr>
          <t xml:space="preserve">
BB4 may come in late or early Monday told plot &amp; code know where to go
pd £135 - 1610</t>
        </r>
      </text>
    </comment>
    <comment ref="A3" authorId="2">
      <text>
        <r>
          <rPr>
            <b/>
            <sz val="8"/>
            <color indexed="81"/>
            <rFont val="Tahoma"/>
            <family val="2"/>
          </rPr>
          <t xml:space="preserve"> : 
077 401 73442
</t>
        </r>
        <r>
          <rPr>
            <sz val="8"/>
            <color indexed="81"/>
            <rFont val="Tahoma"/>
            <family val="2"/>
          </rPr>
          <t xml:space="preserve">
01752 839 759  - Home
</t>
        </r>
      </text>
    </comment>
    <comment ref="A4" authorId="0">
      <text>
        <r>
          <rPr>
            <sz val="8"/>
            <color indexed="81"/>
            <rFont val="Tahoma"/>
            <family val="2"/>
          </rPr>
          <t>0795 111 8928
2 + 10 &amp; 14yrs
4 man tent No elec
pd £100 - 0613
….3806
1116 - 668</t>
        </r>
      </text>
    </comment>
    <comment ref="A7" authorId="1">
      <text>
        <r>
          <rPr>
            <b/>
            <sz val="8"/>
            <color indexed="81"/>
            <rFont val="Tahoma"/>
            <family val="2"/>
          </rPr>
          <t>SM -  GU02 ESG</t>
        </r>
        <r>
          <rPr>
            <sz val="8"/>
            <color indexed="81"/>
            <rFont val="Tahoma"/>
            <family val="2"/>
          </rPr>
          <t xml:space="preserve">
01480 887000 - Tony
4129 8513 7117 6763   June 17
stayed pl 30 3n last wk
pd £44 - 2375 + £4 wif fi
pd £444 - 2375+ £4 wifi back 10 Nov
total paid £96 - 2375</t>
        </r>
      </text>
    </comment>
    <comment ref="A8" authorId="1">
      <text>
        <r>
          <rPr>
            <b/>
            <sz val="8"/>
            <color indexed="81"/>
            <rFont val="Tahoma"/>
            <family val="2"/>
          </rPr>
          <t>SM -  GU02 ESG</t>
        </r>
        <r>
          <rPr>
            <sz val="8"/>
            <color indexed="81"/>
            <rFont val="Tahoma"/>
            <family val="2"/>
          </rPr>
          <t xml:space="preserve">
01489 887000 - work
stayed pl 30 3n last wk
pd £44 - 2303
+ £2 wifi</t>
        </r>
      </text>
    </comment>
    <comment ref="A10" authorId="0">
      <text>
        <r>
          <rPr>
            <b/>
            <sz val="8"/>
            <color indexed="81"/>
            <rFont val="Tahoma"/>
            <family val="2"/>
          </rPr>
          <t>Camping:</t>
        </r>
        <r>
          <rPr>
            <sz val="8"/>
            <color indexed="81"/>
            <rFont val="Tahoma"/>
            <family val="2"/>
          </rPr>
          <t xml:space="preserve">
01792 404713
pd £120 - 9848</t>
        </r>
      </text>
    </comment>
    <comment ref="A11" authorId="1">
      <text>
        <r>
          <rPr>
            <b/>
            <sz val="8"/>
            <color indexed="81"/>
            <rFont val="Tahoma"/>
            <family val="2"/>
          </rPr>
          <t>SM - plumb in</t>
        </r>
        <r>
          <rPr>
            <sz val="8"/>
            <color indexed="81"/>
            <rFont val="Tahoma"/>
            <family val="2"/>
          </rPr>
          <t xml:space="preserve">
07710 508 059
local to try caravan comes every year 1 + dog
pd 348 - 0474</t>
        </r>
      </text>
    </comment>
    <comment ref="A12" authorId="1">
      <text>
        <r>
          <rPr>
            <b/>
            <sz val="8"/>
            <color indexed="81"/>
            <rFont val="Tahoma"/>
            <family val="2"/>
          </rPr>
          <t>SM -wardens at Wareham</t>
        </r>
        <r>
          <rPr>
            <sz val="8"/>
            <color indexed="81"/>
            <rFont val="Tahoma"/>
            <family val="2"/>
          </rPr>
          <t xml:space="preserve">
079606 135 62
back from Spain Jan 2016
pd £24 - 1194
told late arrival bay</t>
        </r>
      </text>
    </comment>
    <comment ref="A14" authorId="1">
      <text>
        <r>
          <rPr>
            <b/>
            <sz val="8"/>
            <color indexed="81"/>
            <rFont val="Tahoma"/>
            <family val="2"/>
          </rPr>
          <t>SM - 0033 549161248</t>
        </r>
        <r>
          <rPr>
            <sz val="8"/>
            <color indexed="81"/>
            <rFont val="Tahoma"/>
            <family val="2"/>
          </rPr>
          <t xml:space="preserve">
spoke to Jane Bassett on 11 Aug she is interested in renting caravvan until Dec told her £250 wk + pay for gas when it runs out.
She is flexible and will book for when Pearl has left.  Jane &amp; Chris
SM - rang her Thurs she said she had pd £20 deposit yesterday - pd £230 - 2570
English mobile - 0784 0244617</t>
        </r>
      </text>
    </comment>
    <comment ref="A15" authorId="1">
      <text>
        <r>
          <rPr>
            <b/>
            <sz val="8"/>
            <color indexed="81"/>
            <rFont val="Tahoma"/>
            <family val="2"/>
          </rPr>
          <t>SM  -  KF52 ERV</t>
        </r>
        <r>
          <rPr>
            <sz val="8"/>
            <color indexed="81"/>
            <rFont val="Tahoma"/>
            <family val="2"/>
          </rPr>
          <t xml:space="preserve">
01206 862 102
0790 5354946
stay every year oct - plumb in
pd £120 - 0701 + £1 cc</t>
        </r>
      </text>
    </comment>
    <comment ref="A16" authorId="3">
      <text>
        <r>
          <rPr>
            <b/>
            <sz val="9"/>
            <color indexed="81"/>
            <rFont val="Tahoma"/>
            <family val="2"/>
          </rPr>
          <t>Stella:</t>
        </r>
        <r>
          <rPr>
            <sz val="9"/>
            <color indexed="81"/>
            <rFont val="Tahoma"/>
            <family val="2"/>
          </rPr>
          <t xml:space="preserve">
Nick - 07840 113375  -   post code LS10 1JG No 92
Jos  -  
RO06 TZS  + silver car
to look after gran just come out of hos
4751 2800 3559 4861</t>
        </r>
      </text>
    </comment>
    <comment ref="A18" authorId="1">
      <text>
        <r>
          <rPr>
            <b/>
            <sz val="8"/>
            <color indexed="81"/>
            <rFont val="Tahoma"/>
            <family val="2"/>
          </rPr>
          <t xml:space="preserve">SM - PN51 OFJ
</t>
        </r>
        <r>
          <rPr>
            <sz val="8"/>
            <color indexed="81"/>
            <rFont val="Tahoma"/>
            <family val="2"/>
          </rPr>
          <t>07711 512790
01974 831613
£45 - 1010
20'  CV +2+ 1 dog</t>
        </r>
      </text>
    </comment>
    <comment ref="A19" authorId="0">
      <text>
        <r>
          <rPr>
            <b/>
            <sz val="8"/>
            <color indexed="81"/>
            <rFont val="Tahoma"/>
            <family val="2"/>
          </rPr>
          <t>Camping:</t>
        </r>
        <r>
          <rPr>
            <sz val="8"/>
            <color indexed="81"/>
            <rFont val="Tahoma"/>
            <family val="2"/>
          </rPr>
          <t xml:space="preserve">
01865 727744
2 + 2 dogs  -   6m
pd £46 - 9987</t>
        </r>
      </text>
    </comment>
    <comment ref="A20" authorId="1">
      <text>
        <r>
          <rPr>
            <b/>
            <sz val="8"/>
            <color indexed="81"/>
            <rFont val="Tahoma"/>
            <family val="2"/>
          </rPr>
          <t>SM - 26'  2 + dog</t>
        </r>
        <r>
          <rPr>
            <sz val="8"/>
            <color indexed="81"/>
            <rFont val="Tahoma"/>
            <family val="2"/>
          </rPr>
          <t xml:space="preserve">
01270 661964
0792 892 6282
stay every year always plot 7 - DO NOT MOVE
PD £20 - 1429</t>
        </r>
      </text>
    </comment>
    <comment ref="I20" authorId="1">
      <text>
        <r>
          <rPr>
            <b/>
            <sz val="8"/>
            <color indexed="81"/>
            <rFont val="Tahoma"/>
            <family val="2"/>
          </rPr>
          <t>SM</t>
        </r>
        <r>
          <rPr>
            <sz val="8"/>
            <color indexed="81"/>
            <rFont val="Tahoma"/>
            <family val="2"/>
          </rPr>
          <t xml:space="preserve">
Total due was £370.50 Stella gave £20.50 discount</t>
        </r>
      </text>
    </comment>
    <comment ref="A21" authorId="1">
      <text>
        <r>
          <rPr>
            <b/>
            <sz val="8"/>
            <color indexed="81"/>
            <rFont val="Tahoma"/>
            <family val="2"/>
          </rPr>
          <t xml:space="preserve">LJ  -   AF16 LCY -  AF16 CX
</t>
        </r>
        <r>
          <rPr>
            <sz val="8"/>
            <color indexed="81"/>
            <rFont val="Tahoma"/>
            <family val="2"/>
          </rPr>
          <t xml:space="preserve">£347 ref 1159 - </t>
        </r>
        <r>
          <rPr>
            <b/>
            <sz val="8"/>
            <color indexed="81"/>
            <rFont val="Tahoma"/>
            <family val="2"/>
          </rPr>
          <t xml:space="preserve"> UNDERCHARGED  BY £52?</t>
        </r>
        <r>
          <rPr>
            <sz val="8"/>
            <color indexed="81"/>
            <rFont val="Tahoma"/>
            <family val="2"/>
          </rPr>
          <t xml:space="preserve">
No record of booking on booking sheet
also paid for  Charlie Birch
SM - On arrival 3 adults in one of the vans so owed £28 for him -  I have put the extra £28 on his payment for next week but not said anything about the £24
2 x 19' caravans + 2 plus 1 child in one caravan
07789 565026
phoned to say arriving 16/7</t>
        </r>
      </text>
    </comment>
    <comment ref="A22" authorId="0">
      <text>
        <r>
          <rPr>
            <b/>
            <sz val="8"/>
            <color indexed="81"/>
            <rFont val="Tahoma"/>
            <family val="2"/>
          </rPr>
          <t>SM - GK55 NDJ</t>
        </r>
        <r>
          <rPr>
            <sz val="8"/>
            <color indexed="81"/>
            <rFont val="Tahoma"/>
            <family val="2"/>
          </rPr>
          <t xml:space="preserve">
0754734607
0208 3049633
pd £20 - 9130</t>
        </r>
      </text>
    </comment>
    <comment ref="A23" authorId="1">
      <text>
        <r>
          <rPr>
            <b/>
            <sz val="8"/>
            <color indexed="81"/>
            <rFont val="Tahoma"/>
            <family val="2"/>
          </rPr>
          <t>SM - KF07 LMJ</t>
        </r>
        <r>
          <rPr>
            <sz val="8"/>
            <color indexed="81"/>
            <rFont val="Tahoma"/>
            <family val="2"/>
          </rPr>
          <t xml:space="preserve">
01235 759 491 
077 11864 304
2 for christening -  6.5m
pd £50 - 0062</t>
        </r>
      </text>
    </comment>
    <comment ref="A24" authorId="1">
      <text>
        <r>
          <rPr>
            <b/>
            <sz val="8"/>
            <color indexed="81"/>
            <rFont val="Tahoma"/>
            <family val="2"/>
          </rPr>
          <t>SM - HX63 BYV</t>
        </r>
        <r>
          <rPr>
            <sz val="8"/>
            <color indexed="81"/>
            <rFont val="Tahoma"/>
            <family val="2"/>
          </rPr>
          <t xml:space="preserve">
07905 685 701
PO12 4AS
7.18m  BB4
pd £48 - 0846</t>
        </r>
      </text>
    </comment>
    <comment ref="A25" authorId="1">
      <text>
        <r>
          <rPr>
            <b/>
            <sz val="8"/>
            <color indexed="81"/>
            <rFont val="Tahoma"/>
            <family val="2"/>
          </rPr>
          <t>SM  -  HX12 GOE</t>
        </r>
        <r>
          <rPr>
            <sz val="8"/>
            <color indexed="81"/>
            <rFont val="Tahoma"/>
            <family val="2"/>
          </rPr>
          <t xml:space="preserve">
07836 333 131
0120 5870467
7.6m  2 + dog
pd £76.50  - 0980</t>
        </r>
      </text>
    </comment>
    <comment ref="A26" authorId="1">
      <text>
        <r>
          <rPr>
            <b/>
            <sz val="8"/>
            <color indexed="81"/>
            <rFont val="Tahoma"/>
            <family val="2"/>
          </rPr>
          <t>SM</t>
        </r>
        <r>
          <rPr>
            <sz val="8"/>
            <color indexed="81"/>
            <rFont val="Tahoma"/>
            <family val="2"/>
          </rPr>
          <t xml:space="preserve">
0031187 47 09 53  home
Cees (case) 07715 201283
Kin. Julianaweg 11
3241 XB
Middelharnis
Holland
email:  cees@bolletransport.nl</t>
        </r>
      </text>
    </comment>
    <comment ref="I26" authorId="1">
      <text>
        <r>
          <rPr>
            <sz val="8"/>
            <color indexed="81"/>
            <rFont val="Tahoma"/>
            <family val="2"/>
          </rPr>
          <t xml:space="preserve">
5534 1706 7062 7699
Valid trhu: 10/17
CVC: 845
Name: W Vroegindeweij</t>
        </r>
      </text>
    </comment>
    <comment ref="A27" authorId="2">
      <text>
        <r>
          <rPr>
            <b/>
            <sz val="8"/>
            <color indexed="81"/>
            <rFont val="Tahoma"/>
            <family val="2"/>
          </rPr>
          <t xml:space="preserve"> :</t>
        </r>
        <r>
          <rPr>
            <sz val="8"/>
            <color indexed="81"/>
            <rFont val="Tahoma"/>
            <family val="2"/>
          </rPr>
          <t xml:space="preserve">
07920140720
29'   BB4  -  2 persons
with Mr Dash
pd for both £50 - 7622</t>
        </r>
      </text>
    </comment>
    <comment ref="A28" authorId="1">
      <text>
        <r>
          <rPr>
            <b/>
            <sz val="8"/>
            <color indexed="81"/>
            <rFont val="Tahoma"/>
            <family val="2"/>
          </rPr>
          <t>SM -  MV57 PVO</t>
        </r>
        <r>
          <rPr>
            <sz val="8"/>
            <color indexed="81"/>
            <rFont val="Tahoma"/>
            <family val="2"/>
          </rPr>
          <t xml:space="preserve">
07833 479 206
Post code PO31 7DN  No.108
moving house
pd £154 - 2428 
from 30 Oct to 5 Nov</t>
        </r>
      </text>
    </comment>
    <comment ref="A30" authorId="1">
      <text>
        <r>
          <rPr>
            <b/>
            <sz val="8"/>
            <color indexed="81"/>
            <rFont val="Tahoma"/>
            <family val="2"/>
          </rPr>
          <t>sm</t>
        </r>
        <r>
          <rPr>
            <sz val="8"/>
            <color indexed="81"/>
            <rFont val="Tahoma"/>
            <family val="2"/>
          </rPr>
          <t xml:space="preserve">
pd £30 - 2060
for ferry</t>
        </r>
      </text>
    </comment>
    <comment ref="A31" authorId="1">
      <text>
        <r>
          <rPr>
            <b/>
            <sz val="8"/>
            <color indexed="81"/>
            <rFont val="Tahoma"/>
            <family val="2"/>
          </rPr>
          <t>SM -  YM14 VOC</t>
        </r>
        <r>
          <rPr>
            <sz val="8"/>
            <color indexed="81"/>
            <rFont val="Tahoma"/>
            <family val="2"/>
          </rPr>
          <t xml:space="preserve">
07419129233
Family near will be back 2017
20'  2 only BB4
pd £154 - 2214</t>
        </r>
      </text>
    </comment>
    <comment ref="A32" authorId="2">
      <text>
        <r>
          <rPr>
            <b/>
            <sz val="8"/>
            <color indexed="81"/>
            <rFont val="Tahoma"/>
            <family val="2"/>
          </rPr>
          <t xml:space="preserve"> :</t>
        </r>
        <r>
          <rPr>
            <sz val="8"/>
            <color indexed="81"/>
            <rFont val="Tahoma"/>
            <family val="2"/>
          </rPr>
          <t xml:space="preserve">
01795 870106
077 390 39 687
son off Botley Rd</t>
        </r>
      </text>
    </comment>
    <comment ref="A33" authorId="1">
      <text>
        <r>
          <rPr>
            <b/>
            <sz val="8"/>
            <color indexed="81"/>
            <rFont val="Tahoma"/>
            <family val="2"/>
          </rPr>
          <t>SM</t>
        </r>
        <r>
          <rPr>
            <sz val="8"/>
            <color indexed="81"/>
            <rFont val="Tahoma"/>
            <family val="2"/>
          </rPr>
          <t xml:space="preserve">
077 53137 387  BB4
6m M/H</t>
        </r>
      </text>
    </comment>
    <comment ref="A34" authorId="1">
      <text>
        <r>
          <rPr>
            <b/>
            <sz val="8"/>
            <color indexed="81"/>
            <rFont val="Tahoma"/>
            <family val="2"/>
          </rPr>
          <t>SM:</t>
        </r>
        <r>
          <rPr>
            <sz val="8"/>
            <color indexed="81"/>
            <rFont val="Tahoma"/>
            <family val="2"/>
          </rPr>
          <t xml:space="preserve">
0115 925 4882
0797476 7073
pd £20 - 0458
booked oct 2014 told £24 pn
pd balance for 18 nights £412 - 0702</t>
        </r>
      </text>
    </comment>
    <comment ref="A35" authorId="1">
      <text>
        <r>
          <rPr>
            <b/>
            <sz val="8"/>
            <color indexed="81"/>
            <rFont val="Tahoma"/>
            <family val="2"/>
          </rPr>
          <t>SM - Wenday &amp; Barry</t>
        </r>
        <r>
          <rPr>
            <sz val="8"/>
            <color indexed="81"/>
            <rFont val="Tahoma"/>
            <family val="2"/>
          </rPr>
          <t xml:space="preserve">
01595809364
0777 6071 402
pd £84 - 0488
alnolaome@gmail.com</t>
        </r>
      </text>
    </comment>
    <comment ref="A36" authorId="1">
      <text>
        <r>
          <rPr>
            <b/>
            <sz val="8"/>
            <color indexed="81"/>
            <rFont val="Tahoma"/>
            <family val="2"/>
          </rPr>
          <t xml:space="preserve">MS </t>
        </r>
        <r>
          <rPr>
            <sz val="8"/>
            <color indexed="81"/>
            <rFont val="Tahoma"/>
            <family val="2"/>
          </rPr>
          <t xml:space="preserve">FN64 B2F eta 1400
07825669238
CV5.5m + 2  BB4 - want to see Oasis of Sea
Pd £105 - 2546
</t>
        </r>
        <r>
          <rPr>
            <b/>
            <sz val="8"/>
            <color indexed="81"/>
            <rFont val="Tahoma"/>
            <family val="2"/>
          </rPr>
          <t xml:space="preserve">Be using disabled wc
</t>
        </r>
        <r>
          <rPr>
            <sz val="8"/>
            <color indexed="81"/>
            <rFont val="Tahoma"/>
            <family val="2"/>
          </rPr>
          <t>SM - complained about not welcomed on arrival and questioned about different car number plate, they had emailed to tell us of new Reg. Also complained that disabled toilet not been cleaned</t>
        </r>
      </text>
    </comment>
    <comment ref="A38" authorId="1">
      <text>
        <r>
          <rPr>
            <b/>
            <sz val="8"/>
            <color indexed="81"/>
            <rFont val="Tahoma"/>
            <family val="2"/>
          </rPr>
          <t>SM - LJ16 CVY</t>
        </r>
        <r>
          <rPr>
            <sz val="8"/>
            <color indexed="81"/>
            <rFont val="Tahoma"/>
            <family val="2"/>
          </rPr>
          <t xml:space="preserve">
01276505647
07743079978
pd £48 - 1999 ACSI</t>
        </r>
      </text>
    </comment>
    <comment ref="A40" authorId="1">
      <text>
        <r>
          <rPr>
            <b/>
            <sz val="8"/>
            <color indexed="81"/>
            <rFont val="Tahoma"/>
            <family val="2"/>
          </rPr>
          <t>SM</t>
        </r>
        <r>
          <rPr>
            <sz val="8"/>
            <color indexed="81"/>
            <rFont val="Tahoma"/>
            <family val="2"/>
          </rPr>
          <t xml:space="preserve">
Rock up - Tony &amp; Moira BB4
pd £110 - 1490</t>
        </r>
      </text>
    </comment>
    <comment ref="A41" authorId="1">
      <text>
        <r>
          <rPr>
            <b/>
            <sz val="8"/>
            <color indexed="81"/>
            <rFont val="Tahoma"/>
            <family val="2"/>
          </rPr>
          <t>sm</t>
        </r>
        <r>
          <rPr>
            <sz val="8"/>
            <color indexed="81"/>
            <rFont val="Tahoma"/>
            <family val="2"/>
          </rPr>
          <t xml:space="preserve">
pd £42 - 2476
BB4
01189414536
07747641730</t>
        </r>
      </text>
    </comment>
    <comment ref="A44" authorId="2">
      <text>
        <r>
          <rPr>
            <b/>
            <sz val="8"/>
            <color indexed="81"/>
            <rFont val="Tahoma"/>
            <family val="2"/>
          </rPr>
          <t xml:space="preserve"> :</t>
        </r>
        <r>
          <rPr>
            <sz val="8"/>
            <color indexed="81"/>
            <rFont val="Tahoma"/>
            <family val="2"/>
          </rPr>
          <t xml:space="preserve">
01726 6369 0
BB4 
pd £20 - 8277</t>
        </r>
      </text>
    </comment>
    <comment ref="A45" authorId="1">
      <text>
        <r>
          <rPr>
            <b/>
            <sz val="8"/>
            <color indexed="81"/>
            <rFont val="Tahoma"/>
            <family val="2"/>
          </rPr>
          <t>SM</t>
        </r>
        <r>
          <rPr>
            <sz val="8"/>
            <color indexed="81"/>
            <rFont val="Tahoma"/>
            <family val="2"/>
          </rPr>
          <t xml:space="preserve">
James - 07578 919 645
5.5m  3 persons
will email for Invoice pd £308 - 0441</t>
        </r>
      </text>
    </comment>
    <comment ref="A46" authorId="1">
      <text>
        <r>
          <rPr>
            <b/>
            <sz val="8"/>
            <color indexed="81"/>
            <rFont val="Tahoma"/>
            <family val="2"/>
          </rPr>
          <t>Me:</t>
        </r>
        <r>
          <rPr>
            <sz val="8"/>
            <color indexed="81"/>
            <rFont val="Tahoma"/>
            <family val="2"/>
          </rPr>
          <t xml:space="preserve">
Post Code WD10 8QR
House No 157
4659 4338 9295 6250</t>
        </r>
      </text>
    </comment>
    <comment ref="A47" authorId="2">
      <text>
        <r>
          <rPr>
            <b/>
            <sz val="8"/>
            <color indexed="81"/>
            <rFont val="Tahoma"/>
            <family val="2"/>
          </rPr>
          <t>here March 2013
5.25 m C'van 2a 1dog
Pd £166 ref 7730
07769 357728
017894 50610</t>
        </r>
        <r>
          <rPr>
            <sz val="8"/>
            <color indexed="81"/>
            <rFont val="Tahoma"/>
            <family val="2"/>
          </rPr>
          <t xml:space="preserve">
</t>
        </r>
      </text>
    </comment>
    <comment ref="A48" authorId="1">
      <text>
        <r>
          <rPr>
            <b/>
            <sz val="8"/>
            <color indexed="81"/>
            <rFont val="Tahoma"/>
            <family val="2"/>
          </rPr>
          <t>SM - ME05 BYE</t>
        </r>
        <r>
          <rPr>
            <sz val="8"/>
            <color indexed="81"/>
            <rFont val="Tahoma"/>
            <family val="2"/>
          </rPr>
          <t xml:space="preserve">
01638578348
0779 676 4075
6m 2 for shopping
pd £110 - 2684
stayed last yr same pitch req  plot 8</t>
        </r>
      </text>
    </comment>
    <comment ref="A49" authorId="2">
      <text>
        <r>
          <rPr>
            <b/>
            <sz val="8"/>
            <color indexed="81"/>
            <rFont val="Tahoma"/>
            <family val="2"/>
          </rPr>
          <t xml:space="preserve"> :</t>
        </r>
        <r>
          <rPr>
            <sz val="8"/>
            <color indexed="81"/>
            <rFont val="Tahoma"/>
            <family val="2"/>
          </rPr>
          <t xml:space="preserve">
stayed 29 May 13</t>
        </r>
      </text>
    </comment>
    <comment ref="A50" authorId="1">
      <text>
        <r>
          <rPr>
            <b/>
            <sz val="8"/>
            <color indexed="81"/>
            <rFont val="Tahoma"/>
            <family val="2"/>
          </rPr>
          <t>SM  - KX11 KZW</t>
        </r>
        <r>
          <rPr>
            <sz val="8"/>
            <color indexed="81"/>
            <rFont val="Tahoma"/>
            <family val="2"/>
          </rPr>
          <t xml:space="preserve">
07884 265075
6.9m  2
pd £50 - 2368</t>
        </r>
      </text>
    </comment>
    <comment ref="A51" authorId="1">
      <text>
        <r>
          <rPr>
            <b/>
            <sz val="8"/>
            <color indexed="81"/>
            <rFont val="Tahoma"/>
            <family val="2"/>
          </rPr>
          <t xml:space="preserve">MJ/LJ GF59 WWT
</t>
        </r>
        <r>
          <rPr>
            <sz val="8"/>
            <color indexed="81"/>
            <rFont val="Tahoma"/>
            <family val="2"/>
          </rPr>
          <t>£117  - 2110   £20 ref 1919
7.19m cv + 2 - son at Swanwick
07939 754123
01227870223</t>
        </r>
      </text>
    </comment>
    <comment ref="A52" authorId="3">
      <text>
        <r>
          <rPr>
            <sz val="9"/>
            <color indexed="81"/>
            <rFont val="Tahoma"/>
            <family val="2"/>
          </rPr>
          <t xml:space="preserve">
0790 999 2382
working at RYC Hamble
pd 42 - 0297
0916  487</t>
        </r>
      </text>
    </comment>
    <comment ref="A53" authorId="1">
      <text>
        <r>
          <rPr>
            <b/>
            <sz val="8"/>
            <color indexed="81"/>
            <rFont val="Tahoma"/>
            <family val="2"/>
          </rPr>
          <t xml:space="preserve">SM  - </t>
        </r>
        <r>
          <rPr>
            <sz val="8"/>
            <color indexed="81"/>
            <rFont val="Tahoma"/>
            <family val="2"/>
          </rPr>
          <t xml:space="preserve"> 31 not here 17 here</t>
        </r>
        <r>
          <rPr>
            <b/>
            <sz val="8"/>
            <color indexed="81"/>
            <rFont val="Tahoma"/>
            <family val="2"/>
          </rPr>
          <t xml:space="preserve">
</t>
        </r>
        <r>
          <rPr>
            <sz val="8"/>
            <color indexed="81"/>
            <rFont val="Tahoma"/>
            <family val="2"/>
          </rPr>
          <t>01944 738 722
Mr 07710 00991  - Chris
Mrs  07971 170 443 - Chris
pd £605 - 1024</t>
        </r>
      </text>
    </comment>
    <comment ref="A54" authorId="1">
      <text>
        <r>
          <rPr>
            <b/>
            <sz val="8"/>
            <color indexed="81"/>
            <rFont val="Tahoma"/>
            <family val="2"/>
          </rPr>
          <t xml:space="preserve">DDL  
07517044620
7m  M/H 2a 2C
PAID £56.00 Ref. 1581
</t>
        </r>
        <r>
          <rPr>
            <sz val="8"/>
            <color indexed="81"/>
            <rFont val="Tahoma"/>
            <family val="2"/>
          </rPr>
          <t>owes £6. Did not pay and also 
had late stay without paying
? 2 children look over 16yrs</t>
        </r>
        <r>
          <rPr>
            <b/>
            <sz val="8"/>
            <color indexed="81"/>
            <rFont val="Tahoma"/>
            <family val="2"/>
          </rPr>
          <t xml:space="preserve">
</t>
        </r>
        <r>
          <rPr>
            <sz val="8"/>
            <color indexed="81"/>
            <rFont val="Tahoma"/>
            <family val="2"/>
          </rPr>
          <t xml:space="preserve">
</t>
        </r>
      </text>
    </comment>
    <comment ref="A57" authorId="1">
      <text>
        <r>
          <rPr>
            <b/>
            <sz val="8"/>
            <color indexed="81"/>
            <rFont val="Tahoma"/>
            <family val="2"/>
          </rPr>
          <t>SM  -  H6GPC</t>
        </r>
        <r>
          <rPr>
            <sz val="8"/>
            <color indexed="81"/>
            <rFont val="Tahoma"/>
            <family val="2"/>
          </rPr>
          <t xml:space="preserve">
01522 510 675
pd £21 - 093
asked for pl 28 stayed Nov 14</t>
        </r>
      </text>
    </comment>
    <comment ref="A58" authorId="1">
      <text>
        <r>
          <rPr>
            <b/>
            <sz val="8"/>
            <color indexed="81"/>
            <rFont val="Tahoma"/>
            <family val="2"/>
          </rPr>
          <t xml:space="preserve">LJ PT51 MUM
</t>
        </r>
        <r>
          <rPr>
            <sz val="8"/>
            <color indexed="81"/>
            <rFont val="Tahoma"/>
            <family val="2"/>
          </rPr>
          <t>26' cv + 2 + 4
£280 pif 0447
07557 334170
Dad originally rang to book 3 nights from 27th but Paul rang back later to book 7 nights from 28th.  Dad is local - his phone is : 07719 768453
Visitors Sat then Sun without telling or asking me BBQ  11 adults + loads of kids</t>
        </r>
      </text>
    </comment>
    <comment ref="A59" authorId="1">
      <text>
        <r>
          <rPr>
            <b/>
            <sz val="8"/>
            <color indexed="81"/>
            <rFont val="Tahoma"/>
            <family val="2"/>
          </rPr>
          <t>SM - NJ61 NZY -    Post code BS37 7SJ</t>
        </r>
        <r>
          <rPr>
            <sz val="8"/>
            <color indexed="81"/>
            <rFont val="Tahoma"/>
            <family val="2"/>
          </rPr>
          <t xml:space="preserve">
07815 826 152 - 01454 321 606
works with John Talbot
will ring Sat to pay for week total due £126
sm - rang 3rd to cancel 4th may come 11th?
SM  pd £147 - 0869
18 - 25 Jan        03 17   298</t>
        </r>
      </text>
    </comment>
    <comment ref="A60" authorId="1">
      <text>
        <r>
          <rPr>
            <b/>
            <sz val="8"/>
            <color indexed="81"/>
            <rFont val="Tahoma"/>
            <family val="2"/>
          </rPr>
          <t>SM - NJ61 NZY</t>
        </r>
        <r>
          <rPr>
            <sz val="8"/>
            <color indexed="81"/>
            <rFont val="Tahoma"/>
            <family val="2"/>
          </rPr>
          <t xml:space="preserve">
07815 826 152
works with John Talbot
4751 2900 8269 2880
£126 week</t>
        </r>
      </text>
    </comment>
    <comment ref="A61" authorId="0">
      <text>
        <r>
          <rPr>
            <b/>
            <sz val="8"/>
            <color indexed="81"/>
            <rFont val="Tahoma"/>
            <family val="2"/>
          </rPr>
          <t>Camping:</t>
        </r>
        <r>
          <rPr>
            <sz val="8"/>
            <color indexed="81"/>
            <rFont val="Tahoma"/>
            <family val="2"/>
          </rPr>
          <t xml:space="preserve">
07787 576 737</t>
        </r>
      </text>
    </comment>
    <comment ref="A62" authorId="2">
      <text>
        <r>
          <rPr>
            <b/>
            <sz val="8"/>
            <color indexed="81"/>
            <rFont val="Tahoma"/>
            <family val="2"/>
          </rPr>
          <t xml:space="preserve"> :</t>
        </r>
        <r>
          <rPr>
            <sz val="8"/>
            <color indexed="81"/>
            <rFont val="Tahoma"/>
            <family val="2"/>
          </rPr>
          <t xml:space="preserve">
9 persons - Bill booked told them £10 each person noise deposit
pd £144 - 8409</t>
        </r>
      </text>
    </comment>
    <comment ref="A64" authorId="4">
      <text>
        <r>
          <rPr>
            <sz val="8"/>
            <color indexed="81"/>
            <rFont val="Tahoma"/>
            <family val="2"/>
          </rPr>
          <t>lady on own with dog husband died May 2012
Folding caravan 1 + dog</t>
        </r>
        <r>
          <rPr>
            <sz val="8"/>
            <color indexed="81"/>
            <rFont val="Tahoma"/>
            <family val="2"/>
          </rPr>
          <t xml:space="preserve">
pd £20 - 6488
01332 663427</t>
        </r>
      </text>
    </comment>
    <comment ref="A65" authorId="4">
      <text>
        <r>
          <rPr>
            <sz val="8"/>
            <color indexed="81"/>
            <rFont val="Tahoma"/>
            <family val="2"/>
          </rPr>
          <t xml:space="preserve">Mike &amp; Amanda
07920 196 161
</t>
        </r>
      </text>
    </comment>
    <comment ref="A66" authorId="1">
      <text>
        <r>
          <rPr>
            <b/>
            <sz val="8"/>
            <color indexed="81"/>
            <rFont val="Tahoma"/>
            <family val="2"/>
          </rPr>
          <t>SM - LG59 ODY</t>
        </r>
        <r>
          <rPr>
            <sz val="8"/>
            <color indexed="81"/>
            <rFont val="Tahoma"/>
            <family val="2"/>
          </rPr>
          <t xml:space="preserve">
078 2333 9042
3 persons temp work Soton
4462 6120 3368 7224  -  0816
LE3 1EA</t>
        </r>
      </text>
    </comment>
    <comment ref="A67" authorId="1">
      <text>
        <r>
          <rPr>
            <b/>
            <sz val="8"/>
            <color indexed="81"/>
            <rFont val="Tahoma"/>
            <family val="2"/>
          </rPr>
          <t>SM - WX62 EEZ</t>
        </r>
        <r>
          <rPr>
            <sz val="8"/>
            <color indexed="81"/>
            <rFont val="Tahoma"/>
            <family val="2"/>
          </rPr>
          <t xml:space="preserve">
07771 882045 - Rob
pd £25 - - 1791</t>
        </r>
      </text>
    </comment>
    <comment ref="A68" authorId="1">
      <text>
        <r>
          <rPr>
            <b/>
            <sz val="8"/>
            <color indexed="81"/>
            <rFont val="Tahoma"/>
            <family val="2"/>
          </rPr>
          <t>SM  - Andy 4th or 5th yr of coming</t>
        </r>
        <r>
          <rPr>
            <sz val="8"/>
            <color indexed="81"/>
            <rFont val="Tahoma"/>
            <family val="2"/>
          </rPr>
          <t xml:space="preserve">
01691 774 393  -  booked 23 Jan 15
reserved same 2 pitvches for 2 x VW as last year - 5 men for Goodwood Festival of Speed
Pd £20 - 0961</t>
        </r>
      </text>
    </comment>
    <comment ref="A69" authorId="1">
      <text>
        <r>
          <rPr>
            <b/>
            <sz val="8"/>
            <color indexed="81"/>
            <rFont val="Tahoma"/>
            <family val="2"/>
          </rPr>
          <t>SM  -  FN05 AYV</t>
        </r>
        <r>
          <rPr>
            <sz val="8"/>
            <color indexed="81"/>
            <rFont val="Tahoma"/>
            <family val="2"/>
          </rPr>
          <t xml:space="preserve">
077 259 62421  BB4
pd £48 - 1624</t>
        </r>
      </text>
    </comment>
    <comment ref="A71" authorId="1">
      <text>
        <r>
          <rPr>
            <b/>
            <sz val="8"/>
            <color indexed="81"/>
            <rFont val="Tahoma"/>
            <family val="2"/>
          </rPr>
          <t>SM - Y379 GHJ</t>
        </r>
        <r>
          <rPr>
            <sz val="8"/>
            <color indexed="81"/>
            <rFont val="Tahoma"/>
            <family val="2"/>
          </rPr>
          <t xml:space="preserve">
0772 405 6751
2 + 14yr old + dog to visit son at Uni
pd £82 - 0273</t>
        </r>
      </text>
    </comment>
    <comment ref="A72" authorId="1">
      <text>
        <r>
          <rPr>
            <b/>
            <sz val="8"/>
            <color indexed="81"/>
            <rFont val="Tahoma"/>
            <family val="2"/>
          </rPr>
          <t>SM - Y379 GHJ</t>
        </r>
        <r>
          <rPr>
            <sz val="8"/>
            <color indexed="81"/>
            <rFont val="Tahoma"/>
            <family val="2"/>
          </rPr>
          <t xml:space="preserve">
0772 405 6751
2 + 14yr old + dog to visit son at Uni
pd £82 - 0273</t>
        </r>
      </text>
    </comment>
    <comment ref="A73" authorId="4">
      <text>
        <r>
          <rPr>
            <sz val="8"/>
            <color indexed="81"/>
            <rFont val="Tahoma"/>
            <family val="2"/>
          </rPr>
          <t xml:space="preserve">Bruce - 077 977 16137
01534 858837 from Channel Islands - son Uni
</t>
        </r>
      </text>
    </comment>
    <comment ref="A74" authorId="0">
      <text>
        <r>
          <rPr>
            <b/>
            <sz val="8"/>
            <color indexed="81"/>
            <rFont val="Tahoma"/>
            <family val="2"/>
          </rPr>
          <t>Camping:</t>
        </r>
        <r>
          <rPr>
            <sz val="8"/>
            <color indexed="81"/>
            <rFont val="Tahoma"/>
            <family val="2"/>
          </rPr>
          <t xml:space="preserve">
07958 663532
2 + dog
pd £22 - 9809
need to be near toilet wife cant walk far Parinsons</t>
        </r>
      </text>
    </comment>
    <comment ref="A75" authorId="1">
      <text>
        <r>
          <rPr>
            <b/>
            <sz val="8"/>
            <color indexed="81"/>
            <rFont val="Tahoma"/>
            <family val="2"/>
          </rPr>
          <t>SM -  GJ07 DOW</t>
        </r>
        <r>
          <rPr>
            <sz val="8"/>
            <color indexed="81"/>
            <rFont val="Tahoma"/>
            <family val="2"/>
          </rPr>
          <t xml:space="preserve">
01538 754672
07870 888 360  BB4
6m 2 plumb in to water
then late stay for ferry No charge as here 5n
pd £20 - 0196</t>
        </r>
        <r>
          <rPr>
            <b/>
            <sz val="8"/>
            <color indexed="81"/>
            <rFont val="Tahoma"/>
            <family val="2"/>
          </rPr>
          <t xml:space="preserve">
balance due £105</t>
        </r>
      </text>
    </comment>
    <comment ref="A77" authorId="1">
      <text>
        <r>
          <rPr>
            <b/>
            <sz val="8"/>
            <color indexed="81"/>
            <rFont val="Tahoma"/>
            <family val="2"/>
          </rPr>
          <t>SM - YO02 MTR</t>
        </r>
        <r>
          <rPr>
            <sz val="8"/>
            <color indexed="81"/>
            <rFont val="Tahoma"/>
            <family val="2"/>
          </rPr>
          <t xml:space="preserve">
07757 301 875
7M 2 +2
PD £112 - 0786
NO ACSI as said we are full so pd full price
daughter not happy to pay £4 they came in</t>
        </r>
      </text>
    </comment>
    <comment ref="A78" authorId="2">
      <text>
        <r>
          <rPr>
            <b/>
            <sz val="8"/>
            <color indexed="81"/>
            <rFont val="Tahoma"/>
            <family val="2"/>
          </rPr>
          <t xml:space="preserve"> :</t>
        </r>
        <r>
          <rPr>
            <sz val="8"/>
            <color indexed="81"/>
            <rFont val="Tahoma"/>
            <family val="2"/>
          </rPr>
          <t xml:space="preserve">
wk 01252556795
07952 339 418
2 + 3  -  20'
pd £20 - 7892</t>
        </r>
      </text>
    </comment>
    <comment ref="A79" authorId="4">
      <text>
        <r>
          <rPr>
            <sz val="8"/>
            <color indexed="81"/>
            <rFont val="Tahoma"/>
            <family val="2"/>
          </rPr>
          <t>0788 9774095
pd £23 - 6802
20'  -  2 PEOPLE</t>
        </r>
      </text>
    </comment>
    <comment ref="A80" authorId="2">
      <text>
        <r>
          <rPr>
            <b/>
            <sz val="8"/>
            <color indexed="81"/>
            <rFont val="Tahoma"/>
            <family val="2"/>
          </rPr>
          <t>Mrs Earthrowl + 1 in 24' CV for 5 nts PIF £120 ref 7592
07871 158483</t>
        </r>
      </text>
    </comment>
    <comment ref="A81" authorId="1">
      <text>
        <r>
          <rPr>
            <b/>
            <sz val="8"/>
            <color indexed="81"/>
            <rFont val="Tahoma"/>
            <family val="2"/>
          </rPr>
          <t>SM  -  BB4</t>
        </r>
        <r>
          <rPr>
            <sz val="8"/>
            <color indexed="81"/>
            <rFont val="Tahoma"/>
            <family val="2"/>
          </rPr>
          <t xml:space="preserve">
0787 115 8483
req fully serviced to plumb in
pd £96 - 2252</t>
        </r>
      </text>
    </comment>
    <comment ref="A82" authorId="4">
      <text>
        <r>
          <rPr>
            <b/>
            <sz val="8"/>
            <color indexed="81"/>
            <rFont val="Tahoma"/>
            <family val="2"/>
          </rPr>
          <t>Client name:</t>
        </r>
        <r>
          <rPr>
            <sz val="8"/>
            <color indexed="81"/>
            <rFont val="Tahoma"/>
            <family val="2"/>
          </rPr>
          <t xml:space="preserve">
07791 209 651
just turned up!  Eriba
pd £63 - 7187
2 + dog
</t>
        </r>
      </text>
    </comment>
    <comment ref="A84" authorId="1">
      <text>
        <r>
          <rPr>
            <b/>
            <sz val="8"/>
            <color indexed="81"/>
            <rFont val="Tahoma"/>
            <family val="2"/>
          </rPr>
          <t xml:space="preserve">LJ </t>
        </r>
        <r>
          <rPr>
            <sz val="8"/>
            <color indexed="81"/>
            <rFont val="Tahoma"/>
            <family val="2"/>
          </rPr>
          <t xml:space="preserve"> Wife is partially sighted so needs to be close to toilets and is with Heanue and Turner and they want to be together.  Small caravan and Turner has small MH.  2 adults.  Paid £236 for all three bookings.  £84 for himself, £84 for Turner + £68 for Heanue. REf: 1420   Phone 07760 679623  Reg: KM61 LFH.</t>
        </r>
      </text>
    </comment>
    <comment ref="A85" authorId="1">
      <text>
        <r>
          <rPr>
            <b/>
            <sz val="8"/>
            <color indexed="81"/>
            <rFont val="Tahoma"/>
            <family val="2"/>
          </rPr>
          <t xml:space="preserve">LJ </t>
        </r>
        <r>
          <rPr>
            <sz val="8"/>
            <color indexed="81"/>
            <rFont val="Tahoma"/>
            <family val="2"/>
          </rPr>
          <t xml:space="preserve"> See note on Egleton.  Paid by Egleton.  4 man tent = 2 adults.  £8 elec to pay on arrival - £68 paid </t>
        </r>
      </text>
    </comment>
    <comment ref="A86" authorId="1">
      <text>
        <r>
          <rPr>
            <b/>
            <sz val="8"/>
            <color indexed="81"/>
            <rFont val="Tahoma"/>
            <family val="2"/>
          </rPr>
          <t xml:space="preserve">LJ </t>
        </r>
        <r>
          <rPr>
            <sz val="8"/>
            <color indexed="81"/>
            <rFont val="Tahoma"/>
            <family val="2"/>
          </rPr>
          <t xml:space="preserve"> See note on Egleton.  Paid by Eg;eton  Ref: 1420.  Reg: V967 DPN</t>
        </r>
      </text>
    </comment>
    <comment ref="A87" authorId="0">
      <text>
        <r>
          <rPr>
            <b/>
            <sz val="8"/>
            <color indexed="81"/>
            <rFont val="Tahoma"/>
            <family val="2"/>
          </rPr>
          <t>Camping:</t>
        </r>
        <r>
          <rPr>
            <sz val="8"/>
            <color indexed="81"/>
            <rFont val="Tahoma"/>
            <family val="2"/>
          </rPr>
          <t xml:space="preserve">
01733 560018
daugher in area
pd £24 -  0020   6.3m</t>
        </r>
      </text>
    </comment>
    <comment ref="A88" authorId="2">
      <text>
        <r>
          <rPr>
            <b/>
            <sz val="8"/>
            <color indexed="81"/>
            <rFont val="Tahoma"/>
            <family val="2"/>
          </rPr>
          <t xml:space="preserve"> :</t>
        </r>
        <r>
          <rPr>
            <sz val="8"/>
            <color indexed="81"/>
            <rFont val="Tahoma"/>
            <family val="2"/>
          </rPr>
          <t xml:space="preserve">
0751 651 9928  John
1 person
No deposit
</t>
        </r>
      </text>
    </comment>
    <comment ref="A89" authorId="0">
      <text>
        <r>
          <rPr>
            <sz val="8"/>
            <color indexed="81"/>
            <rFont val="Tahoma"/>
            <family val="2"/>
          </rPr>
          <t xml:space="preserve">
TOLD LAB
078171 94629
from ferry
pd £24 - 0538</t>
        </r>
      </text>
    </comment>
    <comment ref="A90" authorId="0">
      <text>
        <r>
          <rPr>
            <sz val="8"/>
            <color indexed="81"/>
            <rFont val="Tahoma"/>
            <family val="2"/>
          </rPr>
          <t xml:space="preserve">£20 deposit paid.  £21 a night due x 14 nights.  </t>
        </r>
        <r>
          <rPr>
            <b/>
            <sz val="8"/>
            <color indexed="81"/>
            <rFont val="Tahoma"/>
            <family val="2"/>
          </rPr>
          <t xml:space="preserve">
07503 960701 -  Barry
</t>
        </r>
        <r>
          <rPr>
            <sz val="8"/>
            <color indexed="81"/>
            <rFont val="Tahoma"/>
            <family val="2"/>
          </rPr>
          <t xml:space="preserve"> coming here for a job but guaranteed only two weeks - 'Woodland Tree Care'b - father and son.
Oct 13  -  on pl 23</t>
        </r>
      </text>
    </comment>
    <comment ref="A92" authorId="1">
      <text>
        <r>
          <rPr>
            <b/>
            <sz val="8"/>
            <color indexed="81"/>
            <rFont val="Tahoma"/>
            <family val="2"/>
          </rPr>
          <t>SM -  T5 PFF</t>
        </r>
        <r>
          <rPr>
            <sz val="8"/>
            <color indexed="81"/>
            <rFont val="Tahoma"/>
            <family val="2"/>
          </rPr>
          <t xml:space="preserve">
Gill - 07709 886 072
VW  2 BB4 req plot 3
pd £176 - 0742</t>
        </r>
      </text>
    </comment>
    <comment ref="A93" authorId="0">
      <text>
        <r>
          <rPr>
            <sz val="8"/>
            <color indexed="81"/>
            <rFont val="Tahoma"/>
            <family val="2"/>
          </rPr>
          <t xml:space="preserve">
07952 634 534
pd £20 - 0226596
6.3m </t>
        </r>
      </text>
    </comment>
    <comment ref="A94" authorId="1">
      <text>
        <r>
          <rPr>
            <b/>
            <sz val="8"/>
            <color indexed="81"/>
            <rFont val="Tahoma"/>
            <family val="2"/>
          </rPr>
          <t>sm</t>
        </r>
        <r>
          <rPr>
            <sz val="8"/>
            <color indexed="81"/>
            <rFont val="Tahoma"/>
            <family val="2"/>
          </rPr>
          <t xml:space="preserve">
01534 505 004
07797 729 473
pd £27 - 2459
for service at Marqis</t>
        </r>
      </text>
    </comment>
    <comment ref="A95" authorId="1">
      <text>
        <r>
          <rPr>
            <b/>
            <sz val="8"/>
            <color indexed="81"/>
            <rFont val="Tahoma"/>
            <family val="2"/>
          </rPr>
          <t>SM - GF13 BNL</t>
        </r>
        <r>
          <rPr>
            <sz val="8"/>
            <color indexed="81"/>
            <rFont val="Tahoma"/>
            <family val="2"/>
          </rPr>
          <t xml:space="preserve">
077 64564474
1 man dropping son at Uni
pd £21 - 1584</t>
        </r>
      </text>
    </comment>
    <comment ref="A96" authorId="1">
      <text>
        <r>
          <rPr>
            <b/>
            <sz val="8"/>
            <color indexed="81"/>
            <rFont val="Tahoma"/>
            <family val="2"/>
          </rPr>
          <t>SM</t>
        </r>
        <r>
          <rPr>
            <sz val="8"/>
            <color indexed="81"/>
            <rFont val="Tahoma"/>
            <family val="2"/>
          </rPr>
          <t xml:space="preserve">
0127 1865700
07889 219 851
pd £20 - 0652
balance Pd £148 - 0717
2 ex night pd £48 - 0744
had to move from pl 20 as now arriving  day early can put on pl 30 if want hard standing</t>
        </r>
      </text>
    </comment>
    <comment ref="A97" authorId="1">
      <text>
        <r>
          <rPr>
            <b/>
            <sz val="8"/>
            <color indexed="81"/>
            <rFont val="Tahoma"/>
            <family val="2"/>
          </rPr>
          <t>SM package arrived in Jan</t>
        </r>
        <r>
          <rPr>
            <sz val="8"/>
            <color indexed="81"/>
            <rFont val="Tahoma"/>
            <family val="2"/>
          </rPr>
          <t xml:space="preserve">
M/H being shipped here
from States -  07477 459 780
pd £24 - 0995
will need to get propane
paid another 2  nights £48.00
001727 475 1301 (states)
Reversed into the Fire Hydrant lunch time Thurs 19 March  - damaged outer case £1656 to replace case + days labour</t>
        </r>
      </text>
    </comment>
    <comment ref="A98" authorId="1">
      <text>
        <r>
          <rPr>
            <b/>
            <sz val="8"/>
            <color indexed="81"/>
            <rFont val="Tahoma"/>
            <family val="2"/>
          </rPr>
          <t>SM - camper L999 DEA</t>
        </r>
        <r>
          <rPr>
            <sz val="8"/>
            <color indexed="81"/>
            <rFont val="Tahoma"/>
            <family val="2"/>
          </rPr>
          <t xml:space="preserve">
Dean has been coming here since about 2010 he started with sm caravan sometimes tent then 2016 sm camper &amp; tent - july 16 now 7m caravan  2 + 2 + dog</t>
        </r>
      </text>
    </comment>
    <comment ref="A99" authorId="4">
      <text>
        <r>
          <rPr>
            <b/>
            <sz val="8"/>
            <color indexed="81"/>
            <rFont val="Tahoma"/>
            <family val="2"/>
          </rPr>
          <t>Client name:</t>
        </r>
        <r>
          <rPr>
            <sz val="8"/>
            <color indexed="81"/>
            <rFont val="Tahoma"/>
            <family val="2"/>
          </rPr>
          <t xml:space="preserve">
01462 490051
079 195 28378
079 600 76698  on 1/914
pd £40 - 7225   BB4</t>
        </r>
      </text>
    </comment>
    <comment ref="A100" authorId="1">
      <text>
        <r>
          <rPr>
            <b/>
            <sz val="8"/>
            <color indexed="81"/>
            <rFont val="Tahoma"/>
            <family val="2"/>
          </rPr>
          <t>SM -  KX12 KOJ</t>
        </r>
        <r>
          <rPr>
            <sz val="8"/>
            <color indexed="81"/>
            <rFont val="Tahoma"/>
            <family val="2"/>
          </rPr>
          <t xml:space="preserve">
07502 5800 783
7.5m  BB4
pd £50 - 2393</t>
        </r>
      </text>
    </comment>
    <comment ref="A101" authorId="2">
      <text>
        <r>
          <rPr>
            <b/>
            <sz val="8"/>
            <color indexed="81"/>
            <rFont val="Tahoma"/>
            <family val="2"/>
          </rPr>
          <t xml:space="preserve"> : 07866 729 877</t>
        </r>
        <r>
          <rPr>
            <sz val="8"/>
            <color indexed="81"/>
            <rFont val="Tahoma"/>
            <family val="2"/>
          </rPr>
          <t xml:space="preserve">
2 + dog  -  23'
pd £20 - 7480</t>
        </r>
      </text>
    </comment>
    <comment ref="A102" authorId="1">
      <text>
        <r>
          <rPr>
            <b/>
            <sz val="8"/>
            <color indexed="81"/>
            <rFont val="Tahoma"/>
            <family val="2"/>
          </rPr>
          <t>SM</t>
        </r>
        <r>
          <rPr>
            <sz val="8"/>
            <color indexed="81"/>
            <rFont val="Tahoma"/>
            <family val="2"/>
          </rPr>
          <t xml:space="preserve">
07980 9979 89
from ferry 21000  BB4
pd £31  -  0902</t>
        </r>
      </text>
    </comment>
    <comment ref="A103" authorId="1">
      <text>
        <r>
          <rPr>
            <b/>
            <sz val="8"/>
            <color indexed="81"/>
            <rFont val="Tahoma"/>
            <family val="2"/>
          </rPr>
          <t>SM  -  VX54 XAA</t>
        </r>
        <r>
          <rPr>
            <sz val="8"/>
            <color indexed="81"/>
            <rFont val="Tahoma"/>
            <family val="2"/>
          </rPr>
          <t xml:space="preserve">
07973 420 124 - home 01453 832160
21'  1 + dog
here 4n home 3n
pd £124 - 0800
up to 11 Jan</t>
        </r>
      </text>
    </comment>
    <comment ref="A105" authorId="1">
      <text>
        <r>
          <rPr>
            <b/>
            <sz val="8"/>
            <color indexed="81"/>
            <rFont val="Tahoma"/>
            <family val="2"/>
          </rPr>
          <t>SM</t>
        </r>
        <r>
          <rPr>
            <sz val="8"/>
            <color indexed="81"/>
            <rFont val="Tahoma"/>
            <family val="2"/>
          </rPr>
          <t xml:space="preserve">
0777 286 9703
pd £24 - 0143
to visit son at uni</t>
        </r>
      </text>
    </comment>
    <comment ref="A106" authorId="4">
      <text>
        <r>
          <rPr>
            <b/>
            <sz val="8"/>
            <color indexed="81"/>
            <rFont val="Tahoma"/>
            <family val="2"/>
          </rPr>
          <t>Client name:</t>
        </r>
        <r>
          <rPr>
            <sz val="8"/>
            <color indexed="81"/>
            <rFont val="Tahoma"/>
            <family val="2"/>
          </rPr>
          <t xml:space="preserve">
0789 4646 386
for Bilbao ferry
No deposit</t>
        </r>
      </text>
    </comment>
    <comment ref="A108" authorId="4">
      <text>
        <r>
          <rPr>
            <sz val="8"/>
            <color indexed="81"/>
            <rFont val="Tahoma"/>
            <family val="2"/>
          </rPr>
          <t xml:space="preserve">Peter from Verwood
07502 130934
</t>
        </r>
      </text>
    </comment>
    <comment ref="A109" authorId="0">
      <text>
        <r>
          <rPr>
            <sz val="8"/>
            <color indexed="81"/>
            <rFont val="Tahoma"/>
            <family val="2"/>
          </rPr>
          <t xml:space="preserve">01327 842 825
0755 296 9489
talker watch out!
Pd £84 - 0252
</t>
        </r>
      </text>
    </comment>
    <comment ref="A110" authorId="2">
      <text>
        <r>
          <rPr>
            <b/>
            <sz val="8"/>
            <color indexed="81"/>
            <rFont val="Tahoma"/>
            <family val="2"/>
          </rPr>
          <t xml:space="preserve"> :</t>
        </r>
        <r>
          <rPr>
            <sz val="8"/>
            <color indexed="81"/>
            <rFont val="Tahoma"/>
            <family val="2"/>
          </rPr>
          <t xml:space="preserve">
01255 553 612
from Harich daughter starting uni at Solent Univ
pd £20 - 8718</t>
        </r>
      </text>
    </comment>
    <comment ref="A111" authorId="1">
      <text>
        <r>
          <rPr>
            <b/>
            <sz val="8"/>
            <color indexed="81"/>
            <rFont val="Tahoma"/>
            <family val="2"/>
          </rPr>
          <t xml:space="preserve">SM -   HX54 WHW
07749 619 521  - Paul
</t>
        </r>
        <r>
          <rPr>
            <b/>
            <i/>
            <sz val="8"/>
            <color indexed="81"/>
            <rFont val="Tahoma"/>
            <family val="2"/>
          </rPr>
          <t>Shirley's mum died in June so they cancelled booking as she had to go to Australia</t>
        </r>
      </text>
    </comment>
    <comment ref="A112" authorId="0">
      <text>
        <r>
          <rPr>
            <b/>
            <sz val="8"/>
            <color indexed="81"/>
            <rFont val="Tahoma"/>
            <family val="2"/>
          </rPr>
          <t>Camping:</t>
        </r>
        <r>
          <rPr>
            <sz val="8"/>
            <color indexed="81"/>
            <rFont val="Tahoma"/>
            <family val="2"/>
          </rPr>
          <t xml:space="preserve">
07702 155 173</t>
        </r>
      </text>
    </comment>
    <comment ref="A113" authorId="1">
      <text>
        <r>
          <rPr>
            <b/>
            <sz val="8"/>
            <color indexed="81"/>
            <rFont val="Tahoma"/>
            <family val="2"/>
          </rPr>
          <t>SM</t>
        </r>
        <r>
          <rPr>
            <sz val="8"/>
            <color indexed="81"/>
            <rFont val="Tahoma"/>
            <family val="2"/>
          </rPr>
          <t xml:space="preserve">
George 078 250 66260
7m Sterling</t>
        </r>
      </text>
    </comment>
    <comment ref="A114" authorId="0">
      <text>
        <r>
          <rPr>
            <b/>
            <sz val="8"/>
            <color indexed="81"/>
            <rFont val="Tahoma"/>
            <family val="2"/>
          </rPr>
          <t>Camping:</t>
        </r>
        <r>
          <rPr>
            <sz val="8"/>
            <color indexed="81"/>
            <rFont val="Tahoma"/>
            <family val="2"/>
          </rPr>
          <t xml:space="preserve">
4921 8167 4597 5075
04 16  -  sec 340
GY2 4RS  -  name no number</t>
        </r>
      </text>
    </comment>
    <comment ref="A116" authorId="1">
      <text>
        <r>
          <rPr>
            <b/>
            <sz val="8"/>
            <color indexed="81"/>
            <rFont val="Tahoma"/>
            <family val="2"/>
          </rPr>
          <t>SM -  CE62 PZN</t>
        </r>
        <r>
          <rPr>
            <sz val="8"/>
            <color indexed="81"/>
            <rFont val="Tahoma"/>
            <family val="2"/>
          </rPr>
          <t xml:space="preserve">
07955751038
7.5m  BB4 to plumb in
pd £137 - 2129</t>
        </r>
      </text>
    </comment>
    <comment ref="A117" authorId="1">
      <text>
        <r>
          <rPr>
            <b/>
            <sz val="8"/>
            <color indexed="81"/>
            <rFont val="Tahoma"/>
            <family val="2"/>
          </rPr>
          <t>SM</t>
        </r>
        <r>
          <rPr>
            <sz val="8"/>
            <color indexed="81"/>
            <rFont val="Tahoma"/>
            <family val="2"/>
          </rPr>
          <t xml:space="preserve">
daughter 07979 388 299
pd £20 deposit - 089
from ferry
pd £244 - 1982</t>
        </r>
      </text>
    </comment>
    <comment ref="A118" authorId="1">
      <text>
        <r>
          <rPr>
            <b/>
            <sz val="8"/>
            <color indexed="81"/>
            <rFont val="Tahoma"/>
            <family val="2"/>
          </rPr>
          <t>SM</t>
        </r>
        <r>
          <rPr>
            <sz val="8"/>
            <color indexed="81"/>
            <rFont val="Tahoma"/>
            <family val="2"/>
          </rPr>
          <t xml:space="preserve">
01495755177
07929 774 753
26'  4 + dog
pd £33.50 for red funnel</t>
        </r>
      </text>
    </comment>
    <comment ref="A119" authorId="1">
      <text>
        <r>
          <rPr>
            <b/>
            <sz val="8"/>
            <color indexed="81"/>
            <rFont val="Tahoma"/>
            <family val="2"/>
          </rPr>
          <t>SM -  Van VU08</t>
        </r>
        <r>
          <rPr>
            <sz val="8"/>
            <color indexed="81"/>
            <rFont val="Tahoma"/>
            <family val="2"/>
          </rPr>
          <t xml:space="preserve">
Aaron Hadland - 0781 675 6229
Martha Caplin - 0195 260 3651
Martha will pay each Fri -  £154
Post Code TF2 8HT  No 79
pd £154 - 1212  + £2cc</t>
        </r>
      </text>
    </comment>
    <comment ref="A120" authorId="1">
      <text>
        <r>
          <rPr>
            <b/>
            <sz val="8"/>
            <color indexed="81"/>
            <rFont val="Tahoma"/>
            <family val="2"/>
          </rPr>
          <t>SM -  Van VU08</t>
        </r>
        <r>
          <rPr>
            <sz val="8"/>
            <color indexed="81"/>
            <rFont val="Tahoma"/>
            <family val="2"/>
          </rPr>
          <t xml:space="preserve">
Aaron Hadland - 0781 675 6229
Martha Caplin - 0195 260 3651
Martha mobile - 0781 3189 589
Martha will pay each Fri -  £154
4462 7476 5731 7433 - 952
5474 1000 1711 2255 - 295</t>
        </r>
      </text>
    </comment>
    <comment ref="A121" authorId="1">
      <text>
        <r>
          <rPr>
            <b/>
            <sz val="8"/>
            <color indexed="81"/>
            <rFont val="Tahoma"/>
            <family val="2"/>
          </rPr>
          <t>SM  -  5m   2 + dog</t>
        </r>
        <r>
          <rPr>
            <sz val="8"/>
            <color indexed="81"/>
            <rFont val="Tahoma"/>
            <family val="2"/>
          </rPr>
          <t xml:space="preserve">
OV11 NVR
07790 582 115
pd £66 - 0950</t>
        </r>
      </text>
    </comment>
    <comment ref="A122" authorId="1">
      <text>
        <r>
          <rPr>
            <b/>
            <sz val="8"/>
            <color indexed="81"/>
            <rFont val="Tahoma"/>
            <family val="2"/>
          </rPr>
          <t>SM</t>
        </r>
        <r>
          <rPr>
            <sz val="8"/>
            <color indexed="81"/>
            <rFont val="Tahoma"/>
            <family val="2"/>
          </rPr>
          <t xml:space="preserve">
07838 425 352
7.35m  recommended by Dibles
pd £48 - 1038</t>
        </r>
      </text>
    </comment>
    <comment ref="A123" authorId="4">
      <text>
        <r>
          <rPr>
            <b/>
            <sz val="8"/>
            <color indexed="81"/>
            <rFont val="Tahoma"/>
            <family val="2"/>
          </rPr>
          <t>Client name:</t>
        </r>
        <r>
          <rPr>
            <sz val="8"/>
            <color indexed="81"/>
            <rFont val="Tahoma"/>
            <family val="2"/>
          </rPr>
          <t xml:space="preserve">
077 902 71582
daughter at Uni 2 + 2 spaniels
pd £44 - 7201</t>
        </r>
      </text>
    </comment>
    <comment ref="A124" authorId="1">
      <text>
        <r>
          <rPr>
            <b/>
            <sz val="8"/>
            <color indexed="81"/>
            <rFont val="Tahoma"/>
            <family val="2"/>
          </rPr>
          <t>SM -  AY15b HNV</t>
        </r>
        <r>
          <rPr>
            <sz val="8"/>
            <color indexed="81"/>
            <rFont val="Tahoma"/>
            <family val="2"/>
          </rPr>
          <t xml:space="preserve">
07768 404861
6m  2 + dog
daughter new  baby 
back 3 Nov
pd for all £117.50 - 2353</t>
        </r>
      </text>
    </comment>
    <comment ref="A125" authorId="1">
      <text>
        <r>
          <rPr>
            <sz val="8"/>
            <color indexed="81"/>
            <rFont val="Tahoma"/>
            <family val="2"/>
          </rPr>
          <t>SM
07966 534 322
0120 886 9274
here mon to wed home 4n
Unplugged when not here
4462 6112 5197 5832 (used Jan 16)
PL27 6RG  Name No number</t>
        </r>
      </text>
    </comment>
    <comment ref="A126" authorId="1">
      <text>
        <r>
          <rPr>
            <sz val="8"/>
            <color indexed="81"/>
            <rFont val="Tahoma"/>
            <family val="2"/>
          </rPr>
          <t>SM
07966 534 322
0120 886 9274
4129 8313 5958 4659
Unplugged when not here</t>
        </r>
      </text>
    </comment>
    <comment ref="A127" authorId="1">
      <text>
        <r>
          <rPr>
            <sz val="8"/>
            <color indexed="81"/>
            <rFont val="Tahoma"/>
            <family val="2"/>
          </rPr>
          <t xml:space="preserve">SM - </t>
        </r>
        <r>
          <rPr>
            <sz val="10"/>
            <color indexed="81"/>
            <rFont val="Tahoma"/>
            <family val="2"/>
          </rPr>
          <t>ST02 AW0  Audi</t>
        </r>
        <r>
          <rPr>
            <sz val="8"/>
            <color indexed="81"/>
            <rFont val="Tahoma"/>
            <family val="2"/>
          </rPr>
          <t xml:space="preserve">
07966 534 322
0120 886 9274
wife Louise will ring to pay
</t>
        </r>
      </text>
    </comment>
    <comment ref="A128" authorId="1">
      <text>
        <r>
          <rPr>
            <b/>
            <sz val="8"/>
            <color indexed="81"/>
            <rFont val="Tahoma"/>
            <family val="2"/>
          </rPr>
          <t>SM -  KX52 HKN</t>
        </r>
        <r>
          <rPr>
            <sz val="8"/>
            <color indexed="81"/>
            <rFont val="Tahoma"/>
            <family val="2"/>
          </rPr>
          <t xml:space="preserve">
0751 6698 236
Carole &amp; Wolly
25'  2 + dog req pl6
pd £20 - 0670
balance pd  £139 - 0819  ex56e</t>
        </r>
      </text>
    </comment>
    <comment ref="A131" authorId="1">
      <text>
        <r>
          <rPr>
            <b/>
            <sz val="8"/>
            <color indexed="81"/>
            <rFont val="Tahoma"/>
            <family val="2"/>
          </rPr>
          <t>SM - AJ59 BLM</t>
        </r>
        <r>
          <rPr>
            <sz val="8"/>
            <color indexed="81"/>
            <rFont val="Tahoma"/>
            <family val="2"/>
          </rPr>
          <t xml:space="preserve">
07773 224 076
pd £42 - 1206
BB4
</t>
        </r>
      </text>
    </comment>
    <comment ref="A134" authorId="0">
      <text>
        <r>
          <rPr>
            <b/>
            <sz val="8"/>
            <color indexed="81"/>
            <rFont val="Tahoma"/>
            <family val="2"/>
          </rPr>
          <t>Camping:</t>
        </r>
        <r>
          <rPr>
            <sz val="8"/>
            <color indexed="81"/>
            <rFont val="Tahoma"/>
            <family val="2"/>
          </rPr>
          <t xml:space="preserve">
TOLD LAB eta 1900
2 + 2 dogs
pd £24 - 9992</t>
        </r>
      </text>
    </comment>
    <comment ref="A135" authorId="2">
      <text>
        <r>
          <rPr>
            <b/>
            <sz val="8"/>
            <color indexed="81"/>
            <rFont val="Tahoma"/>
            <family val="2"/>
          </rPr>
          <t xml:space="preserve"> :</t>
        </r>
        <r>
          <rPr>
            <sz val="8"/>
            <color indexed="81"/>
            <rFont val="Tahoma"/>
            <family val="2"/>
          </rPr>
          <t xml:space="preserve">
07880 7000 90
01284 787 3209
pd £20 - 8539
2 + 2 dogs</t>
        </r>
      </text>
    </comment>
    <comment ref="A136" authorId="1">
      <text>
        <r>
          <rPr>
            <b/>
            <sz val="8"/>
            <color indexed="81"/>
            <rFont val="Tahoma"/>
            <family val="2"/>
          </rPr>
          <t>SM</t>
        </r>
        <r>
          <rPr>
            <sz val="8"/>
            <color indexed="81"/>
            <rFont val="Tahoma"/>
            <family val="2"/>
          </rPr>
          <t xml:space="preserve">
01473 250 928  Ruth
07969 891 803
pd £63 - 0350
parents Netley</t>
        </r>
      </text>
    </comment>
    <comment ref="A137" authorId="1">
      <text>
        <r>
          <rPr>
            <b/>
            <sz val="8"/>
            <color indexed="81"/>
            <rFont val="Tahoma"/>
            <family val="2"/>
          </rPr>
          <t>SM</t>
        </r>
        <r>
          <rPr>
            <sz val="8"/>
            <color indexed="81"/>
            <rFont val="Tahoma"/>
            <family val="2"/>
          </rPr>
          <t xml:space="preserve">
rock up 
Pip &amp; Wayne want to be wardens - will contact 
07585 120 171
7.5m  2 + dog
pd £59 - 0038
daughter gets married in Spain in June &amp; teacher at Wildern School from Sep 16
felixamaria@aol.com</t>
        </r>
      </text>
    </comment>
    <comment ref="A138" authorId="1">
      <text>
        <r>
          <rPr>
            <b/>
            <sz val="8"/>
            <color indexed="81"/>
            <rFont val="Tahoma"/>
            <family val="2"/>
          </rPr>
          <t>SM - KV10 LLP</t>
        </r>
        <r>
          <rPr>
            <sz val="8"/>
            <color indexed="81"/>
            <rFont val="Tahoma"/>
            <family val="2"/>
          </rPr>
          <t xml:space="preserve">
07808 849 760
pd £24 - 0032  
7.5m caravan  - BB4</t>
        </r>
      </text>
    </comment>
    <comment ref="A139" authorId="2">
      <text>
        <r>
          <rPr>
            <b/>
            <sz val="8"/>
            <color indexed="81"/>
            <rFont val="Tahoma"/>
            <family val="2"/>
          </rPr>
          <t>Julie Haynes : Lady on her own in 25' CV for 4 wks. PIF £672 Ref 8393
07944-485720
Will want to stay longer. (Mobile cleaner - has sm white van  DY0 ...which she will leave in car park) or not?</t>
        </r>
        <r>
          <rPr>
            <sz val="8"/>
            <color indexed="81"/>
            <rFont val="Tahoma"/>
            <family val="2"/>
          </rPr>
          <t xml:space="preserve">
</t>
        </r>
      </text>
    </comment>
    <comment ref="A141" authorId="2">
      <text>
        <r>
          <rPr>
            <b/>
            <sz val="8"/>
            <color indexed="81"/>
            <rFont val="Tahoma"/>
            <family val="2"/>
          </rPr>
          <t>Here for 40th wedding anniversary 
Pd £42 ref 7828
07778 790027</t>
        </r>
        <r>
          <rPr>
            <sz val="8"/>
            <color indexed="81"/>
            <rFont val="Tahoma"/>
            <family val="2"/>
          </rPr>
          <t xml:space="preserve">
Chris &amp; Peter - son is Garreth Hicklin from the Illigal Eagles</t>
        </r>
      </text>
    </comment>
    <comment ref="A143" authorId="1">
      <text>
        <r>
          <rPr>
            <b/>
            <sz val="8"/>
            <color indexed="81"/>
            <rFont val="Tahoma"/>
            <family val="2"/>
          </rPr>
          <t xml:space="preserve">ddl
07771630118  -  Claire
x706hby  -  22'
C2A 2C 1D
PIF £130 REF.1584
Please do not move as friends want to book, on 18 with tent etc
</t>
        </r>
        <r>
          <rPr>
            <sz val="8"/>
            <color indexed="81"/>
            <rFont val="Tahoma"/>
            <family val="2"/>
          </rPr>
          <t xml:space="preserve">
</t>
        </r>
      </text>
    </comment>
    <comment ref="A144" authorId="1">
      <text>
        <r>
          <rPr>
            <b/>
            <sz val="8"/>
            <color indexed="81"/>
            <rFont val="Tahoma"/>
            <family val="2"/>
          </rPr>
          <t>SM - SH60 JEF</t>
        </r>
        <r>
          <rPr>
            <sz val="8"/>
            <color indexed="81"/>
            <rFont val="Tahoma"/>
            <family val="2"/>
          </rPr>
          <t xml:space="preserve">
0759 6666 798  Hers
07967 093 485  His
pd £25 - 0317  also 26/12
back on 28 feb 15
SM  rang 23 Jan to change to 18 March
Said that when they came boxing day someone on pl 28 so went to different pitch</t>
        </r>
      </text>
    </comment>
    <comment ref="A145" authorId="1">
      <text>
        <r>
          <rPr>
            <b/>
            <sz val="8"/>
            <color indexed="81"/>
            <rFont val="Tahoma"/>
            <family val="2"/>
          </rPr>
          <t>SM - for Mayflower</t>
        </r>
        <r>
          <rPr>
            <sz val="8"/>
            <color indexed="81"/>
            <rFont val="Tahoma"/>
            <family val="2"/>
          </rPr>
          <t xml:space="preserve">
0144 3314014
07763028453
pd £20 - 1061</t>
        </r>
      </text>
    </comment>
    <comment ref="A147" authorId="1">
      <text>
        <r>
          <rPr>
            <b/>
            <sz val="8"/>
            <color indexed="81"/>
            <rFont val="Tahoma"/>
            <family val="2"/>
          </rPr>
          <t>SM - 01482 847227</t>
        </r>
        <r>
          <rPr>
            <sz val="8"/>
            <color indexed="81"/>
            <rFont val="Tahoma"/>
            <family val="2"/>
          </rPr>
          <t xml:space="preserve">
 will pay at end of stay
regular couple from Yorkshire 
DO NOT MOVE Always ask for plot 7
CS: DA02YEX, 19FT, 2 Adults, Pd deposit £20.00, Ref: 0126, Balance £148.00 to pay. May be staying longer.
</t>
        </r>
      </text>
    </comment>
    <comment ref="A148" authorId="1">
      <text>
        <r>
          <rPr>
            <b/>
            <sz val="8"/>
            <color indexed="81"/>
            <rFont val="Tahoma"/>
            <family val="2"/>
          </rPr>
          <t>SM - Sheila &amp; Neville</t>
        </r>
        <r>
          <rPr>
            <sz val="8"/>
            <color indexed="81"/>
            <rFont val="Tahoma"/>
            <family val="2"/>
          </rPr>
          <t xml:space="preserve">
01476 561112
07929 408949
pd for brother on pl 
pd £48 - 1029
</t>
        </r>
      </text>
    </comment>
    <comment ref="A150" authorId="1">
      <text>
        <r>
          <rPr>
            <b/>
            <sz val="8"/>
            <color indexed="81"/>
            <rFont val="Tahoma"/>
            <family val="2"/>
          </rPr>
          <t>SM - HX11 EFA</t>
        </r>
        <r>
          <rPr>
            <sz val="8"/>
            <color indexed="81"/>
            <rFont val="Tahoma"/>
            <family val="2"/>
          </rPr>
          <t xml:space="preserve">
077111 84544
6m  2 + dog
pd £26.50</t>
        </r>
      </text>
    </comment>
    <comment ref="A151" authorId="3">
      <text>
        <r>
          <rPr>
            <sz val="9"/>
            <color indexed="81"/>
            <rFont val="Tahoma"/>
            <family val="2"/>
          </rPr>
          <t>01376 3299 83
07746 113 505
22'  -  eta 1600
pd £24 - 0175
He was very rude did not want to be shown onto pitch</t>
        </r>
      </text>
    </comment>
    <comment ref="A152" authorId="1">
      <text>
        <r>
          <rPr>
            <b/>
            <sz val="8"/>
            <color indexed="81"/>
            <rFont val="Tahoma"/>
            <family val="2"/>
          </rPr>
          <t>SM- KR56 NKN</t>
        </r>
        <r>
          <rPr>
            <sz val="8"/>
            <color indexed="81"/>
            <rFont val="Tahoma"/>
            <family val="2"/>
          </rPr>
          <t xml:space="preserve">
014852 835927
use to live in area moved to Hull here 7n  then back 18th for 1n
23'  2 + dog
pd £26.50  -  0860</t>
        </r>
      </text>
    </comment>
    <comment ref="A153" authorId="0">
      <text>
        <r>
          <rPr>
            <b/>
            <sz val="8"/>
            <color indexed="81"/>
            <rFont val="Tahoma"/>
            <family val="2"/>
          </rPr>
          <t>Camping: Louise</t>
        </r>
        <r>
          <rPr>
            <sz val="8"/>
            <color indexed="81"/>
            <rFont val="Tahoma"/>
            <family val="2"/>
          </rPr>
          <t xml:space="preserve">
01886 887740
2 + german shepherd</t>
        </r>
      </text>
    </comment>
    <comment ref="A154" authorId="1">
      <text>
        <r>
          <rPr>
            <b/>
            <sz val="8"/>
            <color indexed="81"/>
            <rFont val="Tahoma"/>
            <family val="2"/>
          </rPr>
          <t>SM - HV58 800
01525 270309</t>
        </r>
        <r>
          <rPr>
            <sz val="8"/>
            <color indexed="81"/>
            <rFont val="Tahoma"/>
            <family val="2"/>
          </rPr>
          <t xml:space="preserve">
07324 316730
pd £84 - 0857
complained light went out before end of shower and worst showers ever come across only light spray and wide</t>
        </r>
      </text>
    </comment>
    <comment ref="A155" authorId="0">
      <text>
        <r>
          <rPr>
            <b/>
            <sz val="8"/>
            <color indexed="81"/>
            <rFont val="Tahoma"/>
            <family val="2"/>
          </rPr>
          <t>Camping:</t>
        </r>
        <r>
          <rPr>
            <sz val="8"/>
            <color indexed="81"/>
            <rFont val="Tahoma"/>
            <family val="2"/>
          </rPr>
          <t xml:space="preserve">
Ref 9721 £48 PIF 
2 Adults 7Mt MH</t>
        </r>
      </text>
    </comment>
    <comment ref="A156" authorId="0">
      <text>
        <r>
          <rPr>
            <sz val="8"/>
            <color indexed="81"/>
            <rFont val="Tahoma"/>
            <family val="2"/>
          </rPr>
          <t>Request near toilets &amp; hardstanding
Steve pd deposit for both
pd £40 - 0263</t>
        </r>
      </text>
    </comment>
    <comment ref="A157" authorId="1">
      <text>
        <r>
          <rPr>
            <b/>
            <sz val="8"/>
            <color indexed="81"/>
            <rFont val="Tahoma"/>
            <family val="2"/>
          </rPr>
          <t>SM - MW10 YLS</t>
        </r>
        <r>
          <rPr>
            <sz val="8"/>
            <color indexed="81"/>
            <rFont val="Tahoma"/>
            <family val="2"/>
          </rPr>
          <t xml:space="preserve">
01795 479 481
6.5m
pd £147 - 1220
Stella charged £21 instead of £24 - opps</t>
        </r>
      </text>
    </comment>
    <comment ref="A158" authorId="3">
      <text>
        <r>
          <rPr>
            <sz val="9"/>
            <color indexed="81"/>
            <rFont val="Tahoma"/>
            <family val="2"/>
          </rPr>
          <t xml:space="preserve">Stephen   7.5m
0758 119 1150
pd £168 - 0194
</t>
        </r>
      </text>
    </comment>
    <comment ref="A159" authorId="1">
      <text>
        <r>
          <rPr>
            <sz val="8"/>
            <color indexed="81"/>
            <rFont val="Tahoma"/>
            <family val="2"/>
          </rPr>
          <t>SM - RK61 XGT
07568 542333
20' plumb in to water requested pl 8 BB4
pd £154 - 1713</t>
        </r>
      </text>
    </comment>
    <comment ref="A160" authorId="1">
      <text>
        <r>
          <rPr>
            <b/>
            <sz val="8"/>
            <color indexed="81"/>
            <rFont val="Tahoma"/>
            <family val="2"/>
          </rPr>
          <t>SM -  RK61 YGT</t>
        </r>
        <r>
          <rPr>
            <sz val="8"/>
            <color indexed="81"/>
            <rFont val="Tahoma"/>
            <family val="2"/>
          </rPr>
          <t xml:space="preserve">
07568 542 333
stayed wk last year
pd £20 - 1323</t>
        </r>
      </text>
    </comment>
    <comment ref="A161" authorId="3">
      <text>
        <r>
          <rPr>
            <sz val="9"/>
            <color indexed="81"/>
            <rFont val="Tahoma"/>
            <family val="2"/>
          </rPr>
          <t>0777 376 039
BB4 -  21'
pd £21 - 0189
Reg HX 13 AWR</t>
        </r>
      </text>
    </comment>
    <comment ref="A162" authorId="1">
      <text>
        <r>
          <rPr>
            <b/>
            <sz val="8"/>
            <color indexed="81"/>
            <rFont val="Tahoma"/>
            <family val="2"/>
          </rPr>
          <t>SM  -   07544 589 204</t>
        </r>
        <r>
          <rPr>
            <sz val="8"/>
            <color indexed="81"/>
            <rFont val="Tahoma"/>
            <family val="2"/>
          </rPr>
          <t xml:space="preserve">
home from 18 Dec until 6th Jan
</t>
        </r>
      </text>
    </comment>
    <comment ref="A163" authorId="0">
      <text>
        <r>
          <rPr>
            <b/>
            <sz val="8"/>
            <color indexed="81"/>
            <rFont val="Tahoma"/>
            <family val="2"/>
          </rPr>
          <t>Camping:</t>
        </r>
        <r>
          <rPr>
            <sz val="8"/>
            <color indexed="81"/>
            <rFont val="Tahoma"/>
            <family val="2"/>
          </rPr>
          <t xml:space="preserve">
0797 9912 744
pd £312 - 0270
7m - 2 persons</t>
        </r>
      </text>
    </comment>
    <comment ref="C163" authorId="2">
      <text>
        <r>
          <rPr>
            <b/>
            <sz val="8"/>
            <color indexed="81"/>
            <rFont val="Tahoma"/>
            <family val="2"/>
          </rPr>
          <t>Inch :3 days carried over from visit starting 9/7 and bought 2 more to complete the set. Pd £54
 Ref 8681 on 9/7</t>
        </r>
        <r>
          <rPr>
            <sz val="8"/>
            <color indexed="81"/>
            <rFont val="Tahoma"/>
            <family val="2"/>
          </rPr>
          <t xml:space="preserve">
rang 20 Aug spoke to Bill could not find any record of this apart from on arrival 9 July
Overcharged by one day, so credit carried over til next visit, probably December 6 - 
NO he was not overcharged he rang as above to arrvive day late -  this booking has already been carried over as left early last time as well.</t>
        </r>
      </text>
    </comment>
    <comment ref="A164" authorId="1">
      <text>
        <r>
          <rPr>
            <b/>
            <sz val="8"/>
            <color indexed="81"/>
            <rFont val="Tahoma"/>
            <family val="2"/>
          </rPr>
          <t>SM - DA61 NGX</t>
        </r>
        <r>
          <rPr>
            <sz val="8"/>
            <color indexed="81"/>
            <rFont val="Tahoma"/>
            <family val="2"/>
          </rPr>
          <t xml:space="preserve">
07793944836
med tent 2
pd £20 - 1475</t>
        </r>
      </text>
    </comment>
    <comment ref="A165" authorId="1">
      <text>
        <r>
          <rPr>
            <b/>
            <sz val="8"/>
            <color indexed="81"/>
            <rFont val="Tahoma"/>
            <family val="2"/>
          </rPr>
          <t>SM - DA61 NGX</t>
        </r>
        <r>
          <rPr>
            <sz val="8"/>
            <color indexed="81"/>
            <rFont val="Tahoma"/>
            <family val="2"/>
          </rPr>
          <t xml:space="preserve">
07793944836
med tent 2
pd £20 - 1475</t>
        </r>
      </text>
    </comment>
    <comment ref="A167" authorId="2">
      <text>
        <r>
          <rPr>
            <b/>
            <sz val="8"/>
            <color indexed="81"/>
            <rFont val="Tahoma"/>
            <family val="2"/>
          </rPr>
          <t xml:space="preserve"> : Jan - 01244 551 202</t>
        </r>
        <r>
          <rPr>
            <sz val="8"/>
            <color indexed="81"/>
            <rFont val="Tahoma"/>
            <family val="2"/>
          </rPr>
          <t xml:space="preserve">
2 sm tents with motorbikes BB4
email sent 11 March 13</t>
        </r>
      </text>
    </comment>
    <comment ref="A168" authorId="1">
      <text>
        <r>
          <rPr>
            <b/>
            <sz val="8"/>
            <color indexed="81"/>
            <rFont val="Tahoma"/>
            <family val="2"/>
          </rPr>
          <t xml:space="preserve">LJ YE60 JBZ
</t>
        </r>
        <r>
          <rPr>
            <sz val="8"/>
            <color indexed="81"/>
            <rFont val="Tahoma"/>
            <family val="2"/>
          </rPr>
          <t>£34 pif 0501
07472 607328 - Neil
Med tent - no elec. 2 workers - may be staying longer</t>
        </r>
      </text>
    </comment>
    <comment ref="A169" authorId="1">
      <text>
        <r>
          <rPr>
            <b/>
            <sz val="8"/>
            <color indexed="81"/>
            <rFont val="Tahoma"/>
            <family val="2"/>
          </rPr>
          <t>SM -  BN57 5XA
FV52 GJX</t>
        </r>
        <r>
          <rPr>
            <sz val="8"/>
            <color indexed="81"/>
            <rFont val="Tahoma"/>
            <family val="2"/>
          </rPr>
          <t xml:space="preserve">
Adam - 07805 903321
20'  2 wk Fre-Flow ventilation
pd £157 - 2483
Post code BS64 2RL  No 15
0619 066</t>
        </r>
      </text>
    </comment>
    <comment ref="D169" authorId="1">
      <text>
        <r>
          <rPr>
            <b/>
            <sz val="8"/>
            <color indexed="81"/>
            <rFont val="Tahoma"/>
            <family val="2"/>
          </rPr>
          <t>Me:</t>
        </r>
        <r>
          <rPr>
            <sz val="8"/>
            <color indexed="81"/>
            <rFont val="Tahoma"/>
            <family val="2"/>
          </rPr>
          <t xml:space="preserve">
4763 6607 8239 2013</t>
        </r>
      </text>
    </comment>
    <comment ref="A170" authorId="1">
      <text>
        <r>
          <rPr>
            <b/>
            <sz val="8"/>
            <color indexed="81"/>
            <rFont val="Tahoma"/>
            <family val="2"/>
          </rPr>
          <t>SM - R839 CWY</t>
        </r>
        <r>
          <rPr>
            <sz val="8"/>
            <color indexed="81"/>
            <rFont val="Tahoma"/>
            <family val="2"/>
          </rPr>
          <t xml:space="preserve">
07989 405 772
0180 38739047
pd £21 - 0848
daughter café at Deacons boat yard</t>
        </r>
      </text>
    </comment>
    <comment ref="A171" authorId="1">
      <text>
        <r>
          <rPr>
            <b/>
            <sz val="8"/>
            <color indexed="81"/>
            <rFont val="Tahoma"/>
            <family val="2"/>
          </rPr>
          <t>SM - RJ54 LLU</t>
        </r>
        <r>
          <rPr>
            <sz val="8"/>
            <color indexed="81"/>
            <rFont val="Tahoma"/>
            <family val="2"/>
          </rPr>
          <t xml:space="preserve">
07450 206 415
Pd £120 - 2717
5186 5285 0283 4109</t>
        </r>
      </text>
    </comment>
    <comment ref="A172" authorId="0">
      <text>
        <r>
          <rPr>
            <sz val="8"/>
            <color indexed="81"/>
            <rFont val="Tahoma"/>
            <family val="2"/>
          </rPr>
          <t xml:space="preserve">
John  07815 826 1456
or ?
John  0789 08 606 97</t>
        </r>
      </text>
    </comment>
    <comment ref="A174" authorId="0">
      <text>
        <r>
          <rPr>
            <sz val="8"/>
            <color indexed="81"/>
            <rFont val="Tahoma"/>
            <family val="2"/>
          </rPr>
          <t>01922 863 625
for cricket at Ageas Bowl
pd £96 - 0643
WS4 1NY</t>
        </r>
      </text>
    </comment>
    <comment ref="A176" authorId="1">
      <text>
        <r>
          <rPr>
            <b/>
            <sz val="8"/>
            <color indexed="81"/>
            <rFont val="Tahoma"/>
            <family val="2"/>
          </rPr>
          <t>SM -  FY63 OYV</t>
        </r>
        <r>
          <rPr>
            <sz val="8"/>
            <color indexed="81"/>
            <rFont val="Tahoma"/>
            <family val="2"/>
          </rPr>
          <t xml:space="preserve">
07855183296
01472313484
6m  2 BB4 req near toilets
pd £154 - 0827</t>
        </r>
      </text>
    </comment>
    <comment ref="A177" authorId="1">
      <text>
        <r>
          <rPr>
            <b/>
            <sz val="8"/>
            <color indexed="81"/>
            <rFont val="Tahoma"/>
            <family val="2"/>
          </rPr>
          <t>SM - 2910 MK</t>
        </r>
        <r>
          <rPr>
            <sz val="8"/>
            <color indexed="81"/>
            <rFont val="Tahoma"/>
            <family val="2"/>
          </rPr>
          <t xml:space="preserve">
01323 544724
23'  2 + dog
pd £185.50 - 2040</t>
        </r>
      </text>
    </comment>
    <comment ref="A178" authorId="0">
      <text>
        <r>
          <rPr>
            <b/>
            <sz val="8"/>
            <color indexed="81"/>
            <rFont val="Tahoma"/>
            <family val="2"/>
          </rPr>
          <t>Camping:</t>
        </r>
        <r>
          <rPr>
            <sz val="8"/>
            <color indexed="81"/>
            <rFont val="Tahoma"/>
            <family val="2"/>
          </rPr>
          <t xml:space="preserve">
Ref 9599, 2 adults  3 Dogs
£60.00 PIF coming for boatshow
07836 256481
Told ok to leave dogs - they were ok and Mr Keen back by 2pm also rang at 1215 to check that dogs ok</t>
        </r>
      </text>
    </comment>
    <comment ref="A180" authorId="1">
      <text>
        <r>
          <rPr>
            <b/>
            <sz val="8"/>
            <color indexed="81"/>
            <rFont val="Tahoma"/>
            <family val="2"/>
          </rPr>
          <t>SM - Martin 
GL56 VXZ</t>
        </r>
        <r>
          <rPr>
            <sz val="8"/>
            <color indexed="81"/>
            <rFont val="Tahoma"/>
            <family val="2"/>
          </rPr>
          <t xml:space="preserve">
0777 979 8844
BB4 for Mayflower
pd £88 - 2453</t>
        </r>
      </text>
    </comment>
    <comment ref="A181" authorId="1">
      <text>
        <r>
          <rPr>
            <b/>
            <sz val="8"/>
            <color indexed="81"/>
            <rFont val="Tahoma"/>
            <family val="2"/>
          </rPr>
          <t>SM</t>
        </r>
        <r>
          <rPr>
            <sz val="8"/>
            <color indexed="81"/>
            <rFont val="Tahoma"/>
            <family val="2"/>
          </rPr>
          <t xml:space="preserve">
07741 275 788
2 + 1   22'
pd £54 - 1187
</t>
        </r>
      </text>
    </comment>
    <comment ref="A182" authorId="0">
      <text>
        <r>
          <rPr>
            <b/>
            <sz val="8"/>
            <color indexed="81"/>
            <rFont val="Tahoma"/>
            <family val="2"/>
          </rPr>
          <t>Camping:</t>
        </r>
        <r>
          <rPr>
            <sz val="8"/>
            <color indexed="81"/>
            <rFont val="Tahoma"/>
            <family val="2"/>
          </rPr>
          <t xml:space="preserve">
Ray - 01788 860637
6.5m -  2 persons</t>
        </r>
      </text>
    </comment>
    <comment ref="A183" authorId="0">
      <text>
        <r>
          <rPr>
            <b/>
            <sz val="8"/>
            <color indexed="81"/>
            <rFont val="Tahoma"/>
            <family val="2"/>
          </rPr>
          <t>Camping:</t>
        </r>
        <r>
          <rPr>
            <sz val="8"/>
            <color indexed="81"/>
            <rFont val="Tahoma"/>
            <family val="2"/>
          </rPr>
          <t xml:space="preserve">
07954 578 275
stayed 2wks in March 13</t>
        </r>
      </text>
    </comment>
    <comment ref="A184" authorId="4">
      <text>
        <r>
          <rPr>
            <b/>
            <sz val="8"/>
            <color indexed="81"/>
            <rFont val="Tahoma"/>
            <family val="2"/>
          </rPr>
          <t>Client name: Sarah</t>
        </r>
        <r>
          <rPr>
            <sz val="8"/>
            <color indexed="81"/>
            <rFont val="Tahoma"/>
            <family val="2"/>
          </rPr>
          <t xml:space="preserve">
0131 5570836
07867 600 798
Pd £23 - 7173
7.3m + towing car (forgot to tell us that!!)
only booked 1n yet wanted to stay until 2000hrs</t>
        </r>
      </text>
    </comment>
    <comment ref="A185" authorId="1">
      <text>
        <r>
          <rPr>
            <b/>
            <sz val="8"/>
            <color indexed="81"/>
            <rFont val="Tahoma"/>
            <family val="2"/>
          </rPr>
          <t>SM - GY55 TFA</t>
        </r>
        <r>
          <rPr>
            <sz val="8"/>
            <color indexed="81"/>
            <rFont val="Tahoma"/>
            <family val="2"/>
          </rPr>
          <t xml:space="preserve">
07787 530 844
ok to move to grass as told her on grass
21' - 2 + 8 &amp; 9yrs
pd £112 - 2520</t>
        </r>
      </text>
    </comment>
    <comment ref="A186" authorId="1">
      <text>
        <r>
          <rPr>
            <b/>
            <sz val="8"/>
            <color indexed="81"/>
            <rFont val="Tahoma"/>
            <family val="2"/>
          </rPr>
          <t>SM  -  35'  2 + dog</t>
        </r>
        <r>
          <rPr>
            <sz val="8"/>
            <color indexed="81"/>
            <rFont val="Tahoma"/>
            <family val="2"/>
          </rPr>
          <t xml:space="preserve">
07931 580 221
pd £56 - 1453
Told 2nd gate
Barry tried to help but got them stuck over ditch and blocked the whole road for about 2hrs
LJ:  This unit was 40'</t>
        </r>
      </text>
    </comment>
    <comment ref="A187" authorId="1">
      <text>
        <r>
          <rPr>
            <sz val="8"/>
            <color indexed="81"/>
            <rFont val="Tahoma"/>
            <family val="2"/>
          </rPr>
          <t>SM -  HX08 XSZ
01824 702 196
07803 154626
6m
pd £44 - 2330</t>
        </r>
      </text>
    </comment>
    <comment ref="A188" authorId="1">
      <text>
        <r>
          <rPr>
            <b/>
            <sz val="8"/>
            <color indexed="81"/>
            <rFont val="Tahoma"/>
            <family val="2"/>
          </rPr>
          <t>SM -  Y467 BFX</t>
        </r>
        <r>
          <rPr>
            <sz val="8"/>
            <color indexed="81"/>
            <rFont val="Tahoma"/>
            <family val="2"/>
          </rPr>
          <t xml:space="preserve">
07767 353628
pd £66 - 2171
arrived 12pm I was at crematoriam he was very rude NO one in rec told him he could wait half hour in lay by then demanded elec told him pl into pl41</t>
        </r>
      </text>
    </comment>
    <comment ref="A189" authorId="0">
      <text>
        <r>
          <rPr>
            <sz val="8"/>
            <color indexed="81"/>
            <rFont val="Tahoma"/>
            <family val="2"/>
          </rPr>
          <t xml:space="preserve">077 6879 3377
here for 5wks whilst sorting out elderly mother
agreed can pay £150 wk
pd for 2wks 16 feb to 1 mar
paid £300 - 0288
</t>
        </r>
      </text>
    </comment>
    <comment ref="A192" authorId="2">
      <text>
        <r>
          <rPr>
            <b/>
            <sz val="8"/>
            <color indexed="81"/>
            <rFont val="Tahoma"/>
            <family val="2"/>
          </rPr>
          <t xml:space="preserve"> : 01332 749937</t>
        </r>
        <r>
          <rPr>
            <sz val="8"/>
            <color indexed="81"/>
            <rFont val="Tahoma"/>
            <family val="2"/>
          </rPr>
          <t xml:space="preserve">
Susan BB4 - just her but son may stay
Pd £63 -  7641</t>
        </r>
      </text>
    </comment>
    <comment ref="A193" authorId="1">
      <text>
        <r>
          <rPr>
            <b/>
            <sz val="8"/>
            <color indexed="81"/>
            <rFont val="Tahoma"/>
            <family val="2"/>
          </rPr>
          <t xml:space="preserve">SS 2 adults, 17' </t>
        </r>
        <r>
          <rPr>
            <sz val="8"/>
            <color indexed="81"/>
            <rFont val="Tahoma"/>
            <family val="2"/>
          </rPr>
          <t>motorhome, 
07944202873,
 Ref 1289, might extend has paid £42 for 2 extra nights ref 085
daughter in law New baby
gave Stella nice bunch flowers when she left ah</t>
        </r>
      </text>
    </comment>
    <comment ref="A194" authorId="1">
      <text>
        <r>
          <rPr>
            <b/>
            <sz val="8"/>
            <color indexed="81"/>
            <rFont val="Tahoma"/>
            <family val="2"/>
          </rPr>
          <t>SM  -  A5 CDK</t>
        </r>
        <r>
          <rPr>
            <sz val="8"/>
            <color indexed="81"/>
            <rFont val="Tahoma"/>
            <family val="2"/>
          </rPr>
          <t xml:space="preserve">
07799 4355 30
pd £81 - 0945
booked 21 Jan requested H/stand supersize pitch</t>
        </r>
      </text>
    </comment>
    <comment ref="A195" authorId="1">
      <text>
        <r>
          <rPr>
            <b/>
            <sz val="8"/>
            <color indexed="81"/>
            <rFont val="Tahoma"/>
            <family val="2"/>
          </rPr>
          <t>SM - X38 PKH</t>
        </r>
        <r>
          <rPr>
            <sz val="8"/>
            <color indexed="81"/>
            <rFont val="Tahoma"/>
            <family val="2"/>
          </rPr>
          <t xml:space="preserve">
0186 575 9626
07795 576 576
20'  2 for cricket
pd £22 - 0279</t>
        </r>
      </text>
    </comment>
    <comment ref="A197" authorId="0">
      <text>
        <r>
          <rPr>
            <b/>
            <sz val="8"/>
            <color indexed="81"/>
            <rFont val="Tahoma"/>
            <family val="2"/>
          </rPr>
          <t>Tony  BB4</t>
        </r>
        <r>
          <rPr>
            <sz val="8"/>
            <color indexed="81"/>
            <rFont val="Tahoma"/>
            <family val="2"/>
          </rPr>
          <t xml:space="preserve">
07877 185 806
pd £147 - 0036</t>
        </r>
      </text>
    </comment>
    <comment ref="A198" authorId="1">
      <text>
        <r>
          <rPr>
            <sz val="8"/>
            <color indexed="81"/>
            <rFont val="Tahoma"/>
            <family val="2"/>
          </rPr>
          <t>JH reg HK56 FBC
07849491400 - Derek &amp; Judith
6.3 m 2 + 2 dog german sheppherds
Pd £54 Ref 1565
Local from Thornhill BB4</t>
        </r>
      </text>
    </comment>
    <comment ref="A201" authorId="1">
      <text>
        <r>
          <rPr>
            <b/>
            <sz val="8"/>
            <color indexed="81"/>
            <rFont val="Tahoma"/>
            <family val="2"/>
          </rPr>
          <t>SM -  grey van AJ53 GAL</t>
        </r>
        <r>
          <rPr>
            <sz val="8"/>
            <color indexed="81"/>
            <rFont val="Tahoma"/>
            <family val="2"/>
          </rPr>
          <t xml:space="preserve">
07990 644 077
6wks work at Premier Inn
twin axle - Lee _ husky dog
(did not charge for dog as only 1 person)</t>
        </r>
      </text>
    </comment>
    <comment ref="A202" authorId="1">
      <text>
        <r>
          <rPr>
            <b/>
            <sz val="8"/>
            <color indexed="81"/>
            <rFont val="Tahoma"/>
            <family val="2"/>
          </rPr>
          <t>SM  -  7.5m friend near</t>
        </r>
        <r>
          <rPr>
            <sz val="8"/>
            <color indexed="81"/>
            <rFont val="Tahoma"/>
            <family val="2"/>
          </rPr>
          <t xml:space="preserve">
07747 0136 43
1 + 2 dogs so only charged for 1 dog
pd £102 - 1188</t>
        </r>
      </text>
    </comment>
    <comment ref="A204" authorId="4">
      <text>
        <r>
          <rPr>
            <sz val="8"/>
            <color indexed="81"/>
            <rFont val="Tahoma"/>
            <family val="2"/>
          </rPr>
          <t>01752 829396
pd £46 - 6804
6m  -  2 adults</t>
        </r>
      </text>
    </comment>
    <comment ref="A205" authorId="1">
      <text>
        <r>
          <rPr>
            <b/>
            <sz val="8"/>
            <color indexed="81"/>
            <rFont val="Tahoma"/>
            <family val="2"/>
          </rPr>
          <t>SM - GU52 TYP
07713 1146 32</t>
        </r>
        <r>
          <rPr>
            <sz val="8"/>
            <color indexed="81"/>
            <rFont val="Tahoma"/>
            <family val="2"/>
          </rPr>
          <t xml:space="preserve">
2 work at Ageas Bowl
pd £40 - 032
</t>
        </r>
      </text>
    </comment>
    <comment ref="A206" authorId="1">
      <text>
        <r>
          <rPr>
            <b/>
            <sz val="8"/>
            <color indexed="81"/>
            <rFont val="Tahoma"/>
            <family val="2"/>
          </rPr>
          <t>Me:</t>
        </r>
        <r>
          <rPr>
            <sz val="8"/>
            <color indexed="81"/>
            <rFont val="Tahoma"/>
            <family val="2"/>
          </rPr>
          <t xml:space="preserve">
Carrie - 07940 168 916
4929 4278 2577 4008</t>
        </r>
      </text>
    </comment>
    <comment ref="A208" authorId="2">
      <text>
        <r>
          <rPr>
            <b/>
            <sz val="8"/>
            <color indexed="81"/>
            <rFont val="Tahoma"/>
            <family val="2"/>
          </rPr>
          <t xml:space="preserve"> :</t>
        </r>
        <r>
          <rPr>
            <sz val="8"/>
            <color indexed="81"/>
            <rFont val="Tahoma"/>
            <family val="2"/>
          </rPr>
          <t xml:space="preserve">
01923 499 897
would like plot 8 if poss</t>
        </r>
      </text>
    </comment>
    <comment ref="A209" authorId="1">
      <text>
        <r>
          <rPr>
            <b/>
            <sz val="8"/>
            <color indexed="81"/>
            <rFont val="Tahoma"/>
            <family val="2"/>
          </rPr>
          <t>SM - P879 ODT</t>
        </r>
        <r>
          <rPr>
            <sz val="8"/>
            <color indexed="81"/>
            <rFont val="Tahoma"/>
            <family val="2"/>
          </rPr>
          <t xml:space="preserve">
07703 525881
pd £66 - 1331</t>
        </r>
      </text>
    </comment>
    <comment ref="A210" authorId="1">
      <text>
        <r>
          <rPr>
            <b/>
            <sz val="8"/>
            <color indexed="81"/>
            <rFont val="Tahoma"/>
            <family val="2"/>
          </rPr>
          <t xml:space="preserve">SM  -  P319 809
</t>
        </r>
        <r>
          <rPr>
            <sz val="8"/>
            <color indexed="81"/>
            <rFont val="Tahoma"/>
            <family val="2"/>
          </rPr>
          <t>07870 351 809
pd £42 - 2096
family in area</t>
        </r>
        <r>
          <rPr>
            <sz val="8"/>
            <color indexed="81"/>
            <rFont val="Tahoma"/>
            <family val="2"/>
          </rPr>
          <t xml:space="preserve">
</t>
        </r>
      </text>
    </comment>
    <comment ref="A211" authorId="1">
      <text>
        <r>
          <rPr>
            <b/>
            <sz val="8"/>
            <color indexed="81"/>
            <rFont val="Tahoma"/>
            <family val="2"/>
          </rPr>
          <t>SM -  CK16 WBJ</t>
        </r>
        <r>
          <rPr>
            <sz val="8"/>
            <color indexed="81"/>
            <rFont val="Tahoma"/>
            <family val="2"/>
          </rPr>
          <t xml:space="preserve">
0787 111 7810
1 man on own
pd £102 - 0642
Stella told him free night when he comes back to see Mary Rose as barrier did not always open</t>
        </r>
      </text>
    </comment>
    <comment ref="A212" authorId="0">
      <text>
        <r>
          <rPr>
            <b/>
            <sz val="8"/>
            <color indexed="81"/>
            <rFont val="Tahoma"/>
            <family val="2"/>
          </rPr>
          <t>Camping:</t>
        </r>
        <r>
          <rPr>
            <sz val="8"/>
            <color indexed="81"/>
            <rFont val="Tahoma"/>
            <family val="2"/>
          </rPr>
          <t xml:space="preserve">
0785 244 8403
2 + dog father in Soton
pd £42 - 0004</t>
        </r>
      </text>
    </comment>
    <comment ref="A213" authorId="4">
      <text>
        <r>
          <rPr>
            <sz val="8"/>
            <color indexed="81"/>
            <rFont val="Tahoma"/>
            <family val="2"/>
          </rPr>
          <t xml:space="preserve">daughter on Independence
07446 251 692
01743 872 808
Pd £38 - 7048  - BB4
eta 2230 told plot &amp; code
</t>
        </r>
      </text>
    </comment>
    <comment ref="A214" authorId="1">
      <text>
        <r>
          <rPr>
            <b/>
            <sz val="8"/>
            <color indexed="81"/>
            <rFont val="Tahoma"/>
            <family val="2"/>
          </rPr>
          <t>SM</t>
        </r>
        <r>
          <rPr>
            <sz val="8"/>
            <color indexed="81"/>
            <rFont val="Tahoma"/>
            <family val="2"/>
          </rPr>
          <t xml:space="preserve">
0777 571 7611
pd £17 - 1388</t>
        </r>
      </text>
    </comment>
    <comment ref="A215" authorId="2">
      <text>
        <r>
          <rPr>
            <b/>
            <sz val="8"/>
            <color indexed="81"/>
            <rFont val="Tahoma"/>
            <family val="2"/>
          </rPr>
          <t xml:space="preserve"> :</t>
        </r>
        <r>
          <rPr>
            <sz val="8"/>
            <color indexed="81"/>
            <rFont val="Tahoma"/>
            <family val="2"/>
          </rPr>
          <t xml:space="preserve">
07985 302 647
2 with 6.5m M/H</t>
        </r>
      </text>
    </comment>
    <comment ref="A216" authorId="2">
      <text>
        <r>
          <rPr>
            <b/>
            <sz val="8"/>
            <color indexed="81"/>
            <rFont val="Tahoma"/>
            <family val="2"/>
          </rPr>
          <t xml:space="preserve"> :</t>
        </r>
        <r>
          <rPr>
            <sz val="8"/>
            <color indexed="81"/>
            <rFont val="Tahoma"/>
            <family val="2"/>
          </rPr>
          <t xml:space="preserve">
07985 302 647
2 with 6.5m M/H</t>
        </r>
      </text>
    </comment>
    <comment ref="A217" authorId="1">
      <text>
        <r>
          <rPr>
            <b/>
            <sz val="8"/>
            <color indexed="81"/>
            <rFont val="Tahoma"/>
            <family val="2"/>
          </rPr>
          <t>SM -  YY65 NCZ</t>
        </r>
        <r>
          <rPr>
            <sz val="8"/>
            <color indexed="81"/>
            <rFont val="Tahoma"/>
            <family val="2"/>
          </rPr>
          <t xml:space="preserve">
077066 83595
20'  2 family near -  plumb in
pd £20 - 2480
balance due £134</t>
        </r>
      </text>
    </comment>
    <comment ref="A218" authorId="1">
      <text>
        <r>
          <rPr>
            <sz val="8"/>
            <color indexed="81"/>
            <rFont val="Tahoma"/>
            <family val="2"/>
          </rPr>
          <t>WM - AJ57 AYY
07970 438 989
pd £66 - 2383
older man &amp; son will come back next year want pl 30 again</t>
        </r>
      </text>
    </comment>
    <comment ref="A219" authorId="3">
      <text>
        <r>
          <rPr>
            <sz val="9"/>
            <color indexed="81"/>
            <rFont val="Tahoma"/>
            <family val="2"/>
          </rPr>
          <t>01736 795763
0791 9861 488
2n peak rate 2n off peak
pd £90 - 0854 + £2cc
might want extra nights
(son brought hse soton)</t>
        </r>
      </text>
    </comment>
    <comment ref="A220" authorId="1">
      <text>
        <r>
          <rPr>
            <b/>
            <sz val="8"/>
            <color indexed="81"/>
            <rFont val="Tahoma"/>
            <family val="2"/>
          </rPr>
          <t>SM  - MC06 JAM</t>
        </r>
        <r>
          <rPr>
            <sz val="8"/>
            <color indexed="81"/>
            <rFont val="Tahoma"/>
            <family val="2"/>
          </rPr>
          <t xml:space="preserve">
077631 59404
BB4 7m  -  2 adults
pd £20 - 1605
balance due £80</t>
        </r>
      </text>
    </comment>
    <comment ref="A221" authorId="2">
      <text>
        <r>
          <rPr>
            <b/>
            <sz val="8"/>
            <color indexed="81"/>
            <rFont val="Tahoma"/>
            <family val="2"/>
          </rPr>
          <t xml:space="preserve"> : son near by  - BB4</t>
        </r>
        <r>
          <rPr>
            <sz val="8"/>
            <color indexed="81"/>
            <rFont val="Tahoma"/>
            <family val="2"/>
          </rPr>
          <t xml:space="preserve">
</t>
        </r>
        <r>
          <rPr>
            <sz val="11"/>
            <color indexed="81"/>
            <rFont val="Tahoma"/>
            <family val="2"/>
          </rPr>
          <t xml:space="preserve">01786 880453
07876 141530
pd £24 - 8131
</t>
        </r>
        <r>
          <rPr>
            <sz val="8"/>
            <color indexed="81"/>
            <rFont val="Tahoma"/>
            <family val="2"/>
          </rPr>
          <t xml:space="preserve">
</t>
        </r>
      </text>
    </comment>
    <comment ref="A222" authorId="1">
      <text>
        <r>
          <rPr>
            <b/>
            <sz val="8"/>
            <color indexed="81"/>
            <rFont val="Tahoma"/>
            <family val="2"/>
          </rPr>
          <t>SM</t>
        </r>
        <r>
          <rPr>
            <sz val="8"/>
            <color indexed="81"/>
            <rFont val="Tahoma"/>
            <family val="2"/>
          </rPr>
          <t xml:space="preserve">
pd £135 - 1060
0818
07401 023 295</t>
        </r>
      </text>
    </comment>
    <comment ref="A223" authorId="0">
      <text>
        <r>
          <rPr>
            <sz val="8"/>
            <color indexed="81"/>
            <rFont val="Tahoma"/>
            <family val="2"/>
          </rPr>
          <t xml:space="preserve">Stephen 0750 887 6044
wife 07932 787 650
pd £84 - 0285
</t>
        </r>
      </text>
    </comment>
    <comment ref="A224" authorId="1">
      <text>
        <r>
          <rPr>
            <b/>
            <sz val="8"/>
            <color indexed="81"/>
            <rFont val="Tahoma"/>
            <family val="2"/>
          </rPr>
          <t>SM -  BD57 UEU</t>
        </r>
        <r>
          <rPr>
            <sz val="8"/>
            <color indexed="81"/>
            <rFont val="Tahoma"/>
            <family val="2"/>
          </rPr>
          <t xml:space="preserve">
07715 882508
sister near by
T.Tent 2 + 15yrs + dog
pd £20 - 1875
balance Pd  £200.50 -  2403
SM - 30/8 changed to arrive on 21st Oct
Told visitors £2 each
left late on Thurs as found out that husbands brothers son age 34 had died</t>
        </r>
      </text>
    </comment>
    <comment ref="A225" authorId="0">
      <text>
        <r>
          <rPr>
            <b/>
            <sz val="8"/>
            <color indexed="81"/>
            <rFont val="Tahoma"/>
            <family val="2"/>
          </rPr>
          <t>Camping:</t>
        </r>
        <r>
          <rPr>
            <sz val="8"/>
            <color indexed="81"/>
            <rFont val="Tahoma"/>
            <family val="2"/>
          </rPr>
          <t xml:space="preserve">
01329 221 674
Sue Hawkes friends
pd £21 - 0497</t>
        </r>
      </text>
    </comment>
    <comment ref="A227" authorId="2">
      <text>
        <r>
          <rPr>
            <b/>
            <sz val="8"/>
            <color indexed="81"/>
            <rFont val="Tahoma"/>
            <family val="2"/>
          </rPr>
          <t xml:space="preserve"> :</t>
        </r>
        <r>
          <rPr>
            <sz val="8"/>
            <color indexed="81"/>
            <rFont val="Tahoma"/>
            <family val="2"/>
          </rPr>
          <t xml:space="preserve">
02380866485
07877 843044
just brought 1st caravan
pd £48 - 8174</t>
        </r>
      </text>
    </comment>
    <comment ref="A228" authorId="1">
      <text>
        <r>
          <rPr>
            <b/>
            <sz val="8"/>
            <color indexed="81"/>
            <rFont val="Tahoma"/>
            <family val="2"/>
          </rPr>
          <t>SM - Paul BB4</t>
        </r>
        <r>
          <rPr>
            <sz val="8"/>
            <color indexed="81"/>
            <rFont val="Tahoma"/>
            <family val="2"/>
          </rPr>
          <t xml:space="preserve">
077 233 506 88
3 men wk Portsmouth
pd £170 - 0405</t>
        </r>
      </text>
    </comment>
    <comment ref="B228" authorId="1">
      <text>
        <r>
          <rPr>
            <b/>
            <sz val="8"/>
            <color indexed="81"/>
            <rFont val="Tahoma"/>
            <family val="2"/>
          </rPr>
          <t>Me:</t>
        </r>
        <r>
          <rPr>
            <sz val="8"/>
            <color indexed="81"/>
            <rFont val="Tahoma"/>
            <family val="2"/>
          </rPr>
          <t xml:space="preserve">
4763 6854 6921 9312
0717  963
</t>
        </r>
      </text>
    </comment>
    <comment ref="A229" authorId="4">
      <text>
        <r>
          <rPr>
            <sz val="8"/>
            <color indexed="81"/>
            <rFont val="Tahoma"/>
            <family val="2"/>
          </rPr>
          <t>John - 0769 139 001
7.5 m/h  + car  BB4
with thai wifee off to Spain</t>
        </r>
      </text>
    </comment>
    <comment ref="A230" authorId="2">
      <text>
        <r>
          <rPr>
            <b/>
            <sz val="8"/>
            <color indexed="81"/>
            <rFont val="Tahoma"/>
            <family val="2"/>
          </rPr>
          <t xml:space="preserve"> : 80907311</t>
        </r>
        <r>
          <rPr>
            <sz val="8"/>
            <color indexed="81"/>
            <rFont val="Tahoma"/>
            <family val="2"/>
          </rPr>
          <t xml:space="preserve">
David and son Mike BB4
chose pitches 37 &amp; 38 
pd £20 dep for each - 065
cancelled 26/3 will re-book within 3mths  and asked for pl 33 &amp; 34 Pd by David on 33</t>
        </r>
      </text>
    </comment>
    <comment ref="A231" authorId="1">
      <text>
        <r>
          <rPr>
            <sz val="8"/>
            <color indexed="81"/>
            <rFont val="Tahoma"/>
            <family val="2"/>
          </rPr>
          <t xml:space="preserve">JH CN14 SFK 
0773959 1850
1 large tent 3 + 2  (Shaun)
1 large tent 2 + 2  (Victoria)
1 4 man tent 2 adults (parents)
Pd £60 , £20 deposit for each 
ref 1695 
SM - Balance paid £360 - 1889
1st tent to pay £150
2nd tent to pay £130
3rd tent to pay £80 
</t>
        </r>
      </text>
    </comment>
    <comment ref="A232" authorId="1">
      <text>
        <r>
          <rPr>
            <b/>
            <sz val="8"/>
            <color indexed="81"/>
            <rFont val="Tahoma"/>
            <family val="2"/>
          </rPr>
          <t>SM -  BE61 FKV</t>
        </r>
        <r>
          <rPr>
            <sz val="8"/>
            <color indexed="81"/>
            <rFont val="Tahoma"/>
            <family val="2"/>
          </rPr>
          <t xml:space="preserve">
07765 137325
24'  2 + dog
son at uni
pd £118 - 2148</t>
        </r>
      </text>
    </comment>
    <comment ref="A233" authorId="1">
      <text>
        <r>
          <rPr>
            <b/>
            <sz val="8"/>
            <color indexed="81"/>
            <rFont val="Tahoma"/>
            <family val="2"/>
          </rPr>
          <t>SM</t>
        </r>
        <r>
          <rPr>
            <sz val="8"/>
            <color indexed="81"/>
            <rFont val="Tahoma"/>
            <family val="2"/>
          </rPr>
          <t xml:space="preserve">
daughter grange road
02086548752
07905081580
pd £24 - 2352</t>
        </r>
      </text>
    </comment>
    <comment ref="A234" authorId="0">
      <text>
        <r>
          <rPr>
            <sz val="8"/>
            <color indexed="81"/>
            <rFont val="Tahoma"/>
            <family val="2"/>
          </rPr>
          <t>0777 462 8555
here to see wifes brother in Portsmouth who she has never seen!
Pd £144 - 0725
left day early can carry it over b4 12/6</t>
        </r>
      </text>
    </comment>
    <comment ref="A235" authorId="1">
      <text>
        <r>
          <rPr>
            <b/>
            <sz val="8"/>
            <color indexed="81"/>
            <rFont val="Tahoma"/>
            <family val="2"/>
          </rPr>
          <t xml:space="preserve">MS: AJ12KKM
</t>
        </r>
        <r>
          <rPr>
            <sz val="8"/>
            <color indexed="81"/>
            <rFont val="Tahoma"/>
            <family val="2"/>
          </rPr>
          <t xml:space="preserve">07757961054
CV6m + 1
Pd £20 dep - 1214
</t>
        </r>
        <r>
          <rPr>
            <b/>
            <sz val="8"/>
            <color indexed="81"/>
            <rFont val="Tahoma"/>
            <family val="2"/>
          </rPr>
          <t>Balance due £85</t>
        </r>
        <r>
          <rPr>
            <sz val="8"/>
            <color indexed="81"/>
            <rFont val="Tahoma"/>
            <family val="2"/>
          </rPr>
          <t xml:space="preserve">
Pd £85 - 1731
</t>
        </r>
      </text>
    </comment>
    <comment ref="A236" authorId="1">
      <text>
        <r>
          <rPr>
            <b/>
            <sz val="8"/>
            <color indexed="81"/>
            <rFont val="Tahoma"/>
            <family val="2"/>
          </rPr>
          <t>SM - DM03 MRH</t>
        </r>
        <r>
          <rPr>
            <sz val="8"/>
            <color indexed="81"/>
            <rFont val="Tahoma"/>
            <family val="2"/>
          </rPr>
          <t xml:space="preserve">
07969 337 593  wife
0779 444 5109
work at Fawley
pd £308 - 1387</t>
        </r>
      </text>
    </comment>
    <comment ref="A238" authorId="1">
      <text>
        <r>
          <rPr>
            <b/>
            <sz val="8"/>
            <color indexed="81"/>
            <rFont val="Tahoma"/>
            <family val="2"/>
          </rPr>
          <t>SM - GD14 NMW</t>
        </r>
        <r>
          <rPr>
            <sz val="8"/>
            <color indexed="81"/>
            <rFont val="Tahoma"/>
            <family val="2"/>
          </rPr>
          <t xml:space="preserve">
07973 238 148
2 persons BB4 - 7m
pd £48 - 0165</t>
        </r>
      </text>
    </comment>
    <comment ref="A239" authorId="1">
      <text>
        <r>
          <rPr>
            <b/>
            <sz val="8"/>
            <color indexed="81"/>
            <rFont val="Tahoma"/>
            <family val="2"/>
          </rPr>
          <t>SM - NO CAR taxi</t>
        </r>
        <r>
          <rPr>
            <sz val="8"/>
            <color indexed="81"/>
            <rFont val="Tahoma"/>
            <family val="2"/>
          </rPr>
          <t xml:space="preserve">
07950755 604
stayed may after getting married both learning diffulculties from Bournemouth
pd £72 - 2058</t>
        </r>
      </text>
    </comment>
    <comment ref="A240" authorId="1">
      <text>
        <r>
          <rPr>
            <b/>
            <sz val="8"/>
            <color indexed="81"/>
            <rFont val="Tahoma"/>
            <family val="2"/>
          </rPr>
          <t>SM -  DF15 GCU</t>
        </r>
        <r>
          <rPr>
            <sz val="8"/>
            <color indexed="81"/>
            <rFont val="Tahoma"/>
            <family val="2"/>
          </rPr>
          <t xml:space="preserve">
0156282 4061  work
07946 350 238
7.2m  2 + dog BB4
pd £53 - 2481 + £10 late stay total paid £63</t>
        </r>
      </text>
    </comment>
    <comment ref="A242" authorId="1">
      <text>
        <r>
          <rPr>
            <b/>
            <sz val="8"/>
            <color indexed="81"/>
            <rFont val="Tahoma"/>
            <family val="2"/>
          </rPr>
          <t>SM</t>
        </r>
        <r>
          <rPr>
            <sz val="8"/>
            <color indexed="81"/>
            <rFont val="Tahoma"/>
            <family val="2"/>
          </rPr>
          <t xml:space="preserve">
0787 5143 225
pd £69 - 0600
2 + 2 dogs</t>
        </r>
      </text>
    </comment>
    <comment ref="A243" authorId="1">
      <text>
        <r>
          <rPr>
            <b/>
            <sz val="8"/>
            <color indexed="81"/>
            <rFont val="Tahoma"/>
            <family val="2"/>
          </rPr>
          <t>SM - FJ61 KHD</t>
        </r>
        <r>
          <rPr>
            <sz val="8"/>
            <color indexed="81"/>
            <rFont val="Tahoma"/>
            <family val="2"/>
          </rPr>
          <t xml:space="preserve">
07802 168 167
BB4  6.5m  2 persons
pd £25 - 1345
oh not sure about him! Was stropply at first as wanted to drive on - then came down office seemed ok</t>
        </r>
      </text>
    </comment>
    <comment ref="A244" authorId="0">
      <text>
        <r>
          <rPr>
            <b/>
            <sz val="8"/>
            <color indexed="81"/>
            <rFont val="Tahoma"/>
            <family val="2"/>
          </rPr>
          <t>SM  DS12 WPT</t>
        </r>
        <r>
          <rPr>
            <sz val="8"/>
            <color indexed="81"/>
            <rFont val="Tahoma"/>
            <family val="2"/>
          </rPr>
          <t xml:space="preserve">
07973 836078
visit daughter
pd £20 - 9305
22' c/v  2 adults</t>
        </r>
      </text>
    </comment>
    <comment ref="A245" authorId="1">
      <text>
        <r>
          <rPr>
            <b/>
            <sz val="8"/>
            <color indexed="81"/>
            <rFont val="Tahoma"/>
            <family val="2"/>
          </rPr>
          <t>SM</t>
        </r>
        <r>
          <rPr>
            <sz val="8"/>
            <color indexed="81"/>
            <rFont val="Tahoma"/>
            <family val="2"/>
          </rPr>
          <t xml:space="preserve">
078 649 85027
sm 2 persons
pd £176 - 1437</t>
        </r>
      </text>
    </comment>
    <comment ref="A246" authorId="1">
      <text>
        <r>
          <rPr>
            <b/>
            <sz val="8"/>
            <color indexed="81"/>
            <rFont val="Tahoma"/>
            <family val="2"/>
          </rPr>
          <t xml:space="preserve">SM  - sharon@roadtechcutting.co.uk </t>
        </r>
        <r>
          <rPr>
            <sz val="8"/>
            <color indexed="81"/>
            <rFont val="Tahoma"/>
            <family val="2"/>
          </rPr>
          <t xml:space="preserve">
</t>
        </r>
        <r>
          <rPr>
            <sz val="10"/>
            <color indexed="81"/>
            <rFont val="Tahoma"/>
            <family val="2"/>
          </rPr>
          <t xml:space="preserve">0154 3466810 </t>
        </r>
        <r>
          <rPr>
            <sz val="8"/>
            <color indexed="81"/>
            <rFont val="Tahoma"/>
            <family val="2"/>
          </rPr>
          <t>-  Sharon  Jackson - Roadtech
077 906 95168  -  Wayne
Office will pay normally £126 when home 3 nights
this week £147 &amp; next week 
pd £147 - 1314</t>
        </r>
      </text>
    </comment>
    <comment ref="A247" authorId="0">
      <text>
        <r>
          <rPr>
            <sz val="8"/>
            <color indexed="81"/>
            <rFont val="Tahoma"/>
            <family val="2"/>
          </rPr>
          <t>Keith 07748 733 611  &amp; Chris
0140 4811173 - 
here for hosp app'ts
24' 2 + sm dos (did not want to pay as only sm)
agreed on £155 per wk</t>
        </r>
      </text>
    </comment>
    <comment ref="A250" authorId="0">
      <text>
        <r>
          <rPr>
            <b/>
            <sz val="8"/>
            <color indexed="81"/>
            <rFont val="Tahoma"/>
            <family val="2"/>
          </rPr>
          <t>Camping:</t>
        </r>
        <r>
          <rPr>
            <sz val="8"/>
            <color indexed="81"/>
            <rFont val="Tahoma"/>
            <family val="2"/>
          </rPr>
          <t xml:space="preserve">
pd £130 - 9276
2 + 15yrs + ex adult &amp; car for 3n</t>
        </r>
      </text>
    </comment>
    <comment ref="A251" authorId="1">
      <text>
        <r>
          <rPr>
            <b/>
            <sz val="8"/>
            <color indexed="81"/>
            <rFont val="Tahoma"/>
            <family val="2"/>
          </rPr>
          <t>SM - P.code ST5 2ER</t>
        </r>
        <r>
          <rPr>
            <sz val="8"/>
            <color indexed="81"/>
            <rFont val="Tahoma"/>
            <family val="2"/>
          </rPr>
          <t xml:space="preserve">
0798 4343 227
BB4 2 persons 20'
pd £48 - 0406</t>
        </r>
      </text>
    </comment>
    <comment ref="A252" authorId="4">
      <text>
        <r>
          <rPr>
            <sz val="8"/>
            <color indexed="81"/>
            <rFont val="Tahoma"/>
            <family val="2"/>
          </rPr>
          <t>07747 155 473
Pam - warden at Monkey Tree
4751 2901 1813 4576
1118  -   - TR8 5QR</t>
        </r>
      </text>
    </comment>
    <comment ref="A259" authorId="0">
      <text>
        <r>
          <rPr>
            <sz val="8"/>
            <color indexed="81"/>
            <rFont val="Tahoma"/>
            <family val="2"/>
          </rPr>
          <t>Pat &amp; Barry moved out of hse in Burridge 2 + old dog
07854 2000 48
£150 per week due - no dog now</t>
        </r>
      </text>
    </comment>
    <comment ref="A260" authorId="1">
      <text>
        <r>
          <rPr>
            <b/>
            <sz val="8"/>
            <color indexed="81"/>
            <rFont val="Tahoma"/>
            <family val="2"/>
          </rPr>
          <t>WM - R468 HAP</t>
        </r>
        <r>
          <rPr>
            <sz val="8"/>
            <color indexed="81"/>
            <rFont val="Tahoma"/>
            <family val="2"/>
          </rPr>
          <t xml:space="preserve">
07887788547
02086137400
told No elec as fully booked
2 + 2 req grass pitch  BB4
pd £31 - 2284</t>
        </r>
      </text>
    </comment>
    <comment ref="A261" authorId="1">
      <text>
        <r>
          <rPr>
            <b/>
            <sz val="8"/>
            <color indexed="81"/>
            <rFont val="Tahoma"/>
            <family val="2"/>
          </rPr>
          <t>SM - BB4  -  KN56 PLZ</t>
        </r>
        <r>
          <rPr>
            <sz val="8"/>
            <color indexed="81"/>
            <rFont val="Tahoma"/>
            <family val="2"/>
          </rPr>
          <t xml:space="preserve">
Pete 07534 953 205
back off ferry 21:20 then wants to leave caravan here for 3wks - need to sort this - SM 11/3  now 2 nights here 
pd £25 - 1508
Told look at whiteboard
pd £193 £8pn left here 21n -  0024</t>
        </r>
      </text>
    </comment>
    <comment ref="A262" authorId="1">
      <text>
        <r>
          <rPr>
            <b/>
            <sz val="8"/>
            <color indexed="81"/>
            <rFont val="Tahoma"/>
            <family val="2"/>
          </rPr>
          <t xml:space="preserve">SM - </t>
        </r>
        <r>
          <rPr>
            <sz val="8"/>
            <color indexed="81"/>
            <rFont val="Tahoma"/>
            <family val="2"/>
          </rPr>
          <t xml:space="preserve">
07986 994427
pd £42 - 0572
BB4</t>
        </r>
      </text>
    </comment>
    <comment ref="A263" authorId="2">
      <text>
        <r>
          <rPr>
            <sz val="8"/>
            <color indexed="81"/>
            <rFont val="Tahoma"/>
            <family val="2"/>
          </rPr>
          <t xml:space="preserve"> 
5187 9104 1217 3308
 HH2 6PR - no hse number
01422 884636
0783 170 6558 
</t>
        </r>
      </text>
    </comment>
    <comment ref="A264" authorId="1">
      <text>
        <r>
          <rPr>
            <b/>
            <sz val="8"/>
            <color indexed="81"/>
            <rFont val="Tahoma"/>
            <family val="2"/>
          </rPr>
          <t>SM - CV 525 BR</t>
        </r>
        <r>
          <rPr>
            <sz val="8"/>
            <color indexed="81"/>
            <rFont val="Tahoma"/>
            <family val="2"/>
          </rPr>
          <t xml:space="preserve">
0033629423909
033241 38 7074 rang from this number 7/9
6m 1 person then 2 for 5n
pd £20 - 1696
balance pd £199 - 2115  now only 9n</t>
        </r>
      </text>
    </comment>
    <comment ref="A265" authorId="1">
      <text>
        <r>
          <rPr>
            <b/>
            <sz val="8"/>
            <color indexed="81"/>
            <rFont val="Tahoma"/>
            <family val="2"/>
          </rPr>
          <t>SM - late off ferry from Spain</t>
        </r>
        <r>
          <rPr>
            <sz val="8"/>
            <color indexed="81"/>
            <rFont val="Tahoma"/>
            <family val="2"/>
          </rPr>
          <t xml:space="preserve">
0795 403 4877
pd £24 - 1208
Told LAB &amp; code</t>
        </r>
      </text>
    </comment>
    <comment ref="A266" authorId="1">
      <text>
        <r>
          <rPr>
            <b/>
            <sz val="8"/>
            <color indexed="81"/>
            <rFont val="Tahoma"/>
            <family val="2"/>
          </rPr>
          <t>SM  -  HX64 ENN</t>
        </r>
        <r>
          <rPr>
            <sz val="8"/>
            <color indexed="81"/>
            <rFont val="Tahoma"/>
            <family val="2"/>
          </rPr>
          <t xml:space="preserve">
07967 7734 935 - Own Tug
BB4 for Dolphin problem with electrics in M/H
pd £108 - 1622</t>
        </r>
      </text>
    </comment>
    <comment ref="A267" authorId="1">
      <text>
        <r>
          <rPr>
            <b/>
            <sz val="8"/>
            <color indexed="81"/>
            <rFont val="Tahoma"/>
            <family val="2"/>
          </rPr>
          <t>SM  - ND08 LWW</t>
        </r>
        <r>
          <rPr>
            <sz val="8"/>
            <color indexed="81"/>
            <rFont val="Tahoma"/>
            <family val="2"/>
          </rPr>
          <t xml:space="preserve">
07796 485 625
pd £51 - 1378
no electric</t>
        </r>
      </text>
    </comment>
    <comment ref="A268" authorId="1">
      <text>
        <r>
          <rPr>
            <b/>
            <sz val="8"/>
            <color indexed="81"/>
            <rFont val="Tahoma"/>
            <family val="2"/>
          </rPr>
          <t>SM - SJ06 NZC</t>
        </r>
        <r>
          <rPr>
            <sz val="8"/>
            <color indexed="81"/>
            <rFont val="Tahoma"/>
            <family val="2"/>
          </rPr>
          <t xml:space="preserve">
Pring - Feb 17 - 382
£21 + £4 ex person
£175 week
pd £175 - 1264
</t>
        </r>
      </text>
    </comment>
    <comment ref="A271" authorId="1">
      <text>
        <r>
          <rPr>
            <b/>
            <sz val="8"/>
            <color indexed="81"/>
            <rFont val="Tahoma"/>
            <family val="2"/>
          </rPr>
          <t>KF: 07917886561
7m MH x 2   1nt
(for service at Dolphin)  £25 pd in full Ref 1574</t>
        </r>
        <r>
          <rPr>
            <sz val="8"/>
            <color indexed="81"/>
            <rFont val="Tahoma"/>
            <family val="2"/>
          </rPr>
          <t xml:space="preserve">
SM - ex night Fri  pd £25 - 0106
</t>
        </r>
        <r>
          <rPr>
            <sz val="10"/>
            <color indexed="81"/>
            <rFont val="Tahoma"/>
            <family val="2"/>
          </rPr>
          <t>01656 711305</t>
        </r>
      </text>
    </comment>
    <comment ref="A272" authorId="0">
      <text>
        <r>
          <rPr>
            <sz val="8"/>
            <color indexed="81"/>
            <rFont val="Tahoma"/>
            <family val="2"/>
          </rPr>
          <t xml:space="preserve">
Rankin
07843778075
Paid £96
Ref 0590</t>
        </r>
      </text>
    </comment>
    <comment ref="A273" authorId="1">
      <text>
        <r>
          <rPr>
            <b/>
            <sz val="8"/>
            <color indexed="81"/>
            <rFont val="Tahoma"/>
            <family val="2"/>
          </rPr>
          <t>SM -  AD04 XYH -  YP05 YGE</t>
        </r>
        <r>
          <rPr>
            <sz val="8"/>
            <color indexed="81"/>
            <rFont val="Tahoma"/>
            <family val="2"/>
          </rPr>
          <t xml:space="preserve">
0741 390 5204
Damien - 07545 346 128
4751 2901 4580 7053
DL3 6HB -  No 21
pd £66 - 2117
Dec 2018</t>
        </r>
      </text>
    </comment>
    <comment ref="A274" authorId="2">
      <text>
        <r>
          <rPr>
            <b/>
            <sz val="8"/>
            <color indexed="81"/>
            <rFont val="Tahoma"/>
            <family val="2"/>
          </rPr>
          <t xml:space="preserve"> :</t>
        </r>
        <r>
          <rPr>
            <sz val="8"/>
            <color indexed="81"/>
            <rFont val="Tahoma"/>
            <family val="2"/>
          </rPr>
          <t xml:space="preserve">
07834 813 502
new caravan  -  7m
pd £72 - 8282</t>
        </r>
      </text>
    </comment>
    <comment ref="A275" authorId="4">
      <text>
        <r>
          <rPr>
            <b/>
            <sz val="8"/>
            <color indexed="81"/>
            <rFont val="Tahoma"/>
            <family val="2"/>
          </rPr>
          <t>Client name:</t>
        </r>
        <r>
          <rPr>
            <sz val="8"/>
            <color indexed="81"/>
            <rFont val="Tahoma"/>
            <family val="2"/>
          </rPr>
          <t xml:space="preserve">
01268 697984
BB4
Nice couple normally on plot 9 or 10</t>
        </r>
      </text>
    </comment>
    <comment ref="A276" authorId="1">
      <text>
        <r>
          <rPr>
            <b/>
            <sz val="8"/>
            <color indexed="81"/>
            <rFont val="Tahoma"/>
            <family val="2"/>
          </rPr>
          <t>kf; VK59 MPZ
07934366592
7m x 2  2nts
Pd in full £56  1235</t>
        </r>
        <r>
          <rPr>
            <sz val="8"/>
            <color indexed="81"/>
            <rFont val="Tahoma"/>
            <family val="2"/>
          </rPr>
          <t xml:space="preserve">
</t>
        </r>
      </text>
    </comment>
    <comment ref="A277" authorId="2">
      <text>
        <r>
          <rPr>
            <b/>
            <sz val="8"/>
            <color indexed="81"/>
            <rFont val="Tahoma"/>
            <family val="2"/>
          </rPr>
          <t xml:space="preserve"> :</t>
        </r>
        <r>
          <rPr>
            <sz val="8"/>
            <color indexed="81"/>
            <rFont val="Tahoma"/>
            <family val="2"/>
          </rPr>
          <t xml:space="preserve">
01827 250419
22'  -  2 persons
9/3/13</t>
        </r>
      </text>
    </comment>
    <comment ref="A278" authorId="2">
      <text>
        <r>
          <rPr>
            <b/>
            <sz val="8"/>
            <color indexed="81"/>
            <rFont val="Tahoma"/>
            <family val="2"/>
          </rPr>
          <t>20'c'van 2a 1c 1dog
BB4
Pd £20 deposit ref 7946 = £2 cc Asked to pay balance a week before arrival
07954 245927</t>
        </r>
        <r>
          <rPr>
            <sz val="8"/>
            <color indexed="81"/>
            <rFont val="Tahoma"/>
            <family val="2"/>
          </rPr>
          <t xml:space="preserve">
01803 845329</t>
        </r>
      </text>
    </comment>
    <comment ref="A279" authorId="2">
      <text>
        <r>
          <rPr>
            <b/>
            <sz val="8"/>
            <color indexed="81"/>
            <rFont val="Tahoma"/>
            <family val="2"/>
          </rPr>
          <t xml:space="preserve"> :</t>
        </r>
        <r>
          <rPr>
            <sz val="8"/>
            <color indexed="81"/>
            <rFont val="Tahoma"/>
            <family val="2"/>
          </rPr>
          <t xml:space="preserve">
Barbara - 07876 141 860
2 + dog</t>
        </r>
      </text>
    </comment>
    <comment ref="A280" authorId="1">
      <text>
        <r>
          <rPr>
            <b/>
            <sz val="8"/>
            <color indexed="81"/>
            <rFont val="Tahoma"/>
            <family val="2"/>
          </rPr>
          <t xml:space="preserve">SM - HK06 BKD
07979 290 367
</t>
        </r>
        <r>
          <rPr>
            <sz val="8"/>
            <color indexed="81"/>
            <rFont val="Tahoma"/>
            <family val="2"/>
          </rPr>
          <t>0149 448 397
Pd £63 - 0247  BB4</t>
        </r>
        <r>
          <rPr>
            <sz val="8"/>
            <color indexed="81"/>
            <rFont val="Tahoma"/>
            <family val="2"/>
          </rPr>
          <t xml:space="preserve">
</t>
        </r>
      </text>
    </comment>
    <comment ref="A283" authorId="1">
      <text>
        <r>
          <rPr>
            <b/>
            <sz val="8"/>
            <color indexed="81"/>
            <rFont val="Tahoma"/>
            <family val="2"/>
          </rPr>
          <t xml:space="preserve">SM: YG13 WNM
</t>
        </r>
        <r>
          <rPr>
            <sz val="8"/>
            <color indexed="81"/>
            <rFont val="Tahoma"/>
            <family val="2"/>
          </rPr>
          <t>£126  -  Ref 0
 2 Adults. 21ft Caravan. 
Tel. 07813439265
Visiting  family stayed Dec 14</t>
        </r>
      </text>
    </comment>
    <comment ref="A285" authorId="1">
      <text>
        <r>
          <rPr>
            <b/>
            <sz val="8"/>
            <color indexed="81"/>
            <rFont val="Tahoma"/>
            <family val="2"/>
          </rPr>
          <t>SM -  WF15 EVC</t>
        </r>
        <r>
          <rPr>
            <sz val="8"/>
            <color indexed="81"/>
            <rFont val="Tahoma"/>
            <family val="2"/>
          </rPr>
          <t xml:space="preserve">
07971 498 828
24'  2 BB4 req pl 8
pd £125 - 2698</t>
        </r>
      </text>
    </comment>
    <comment ref="A286" authorId="1">
      <text>
        <r>
          <rPr>
            <b/>
            <sz val="8"/>
            <color indexed="81"/>
            <rFont val="Tahoma"/>
            <family val="2"/>
          </rPr>
          <t xml:space="preserve">MS </t>
        </r>
        <r>
          <rPr>
            <sz val="8"/>
            <color indexed="81"/>
            <rFont val="Tahoma"/>
            <family val="2"/>
          </rPr>
          <t xml:space="preserve">M555USA 
07788215509
MH6m +2
</t>
        </r>
        <r>
          <rPr>
            <b/>
            <sz val="8"/>
            <color indexed="81"/>
            <rFont val="Tahoma"/>
            <family val="2"/>
          </rPr>
          <t>MS 15/9</t>
        </r>
        <r>
          <rPr>
            <sz val="8"/>
            <color indexed="81"/>
            <rFont val="Tahoma"/>
            <family val="2"/>
          </rPr>
          <t xml:space="preserve"> MH in storage for 13days
Pd £104 - 0129 for storage £8/n
5 nights carried over 16/9-upto 20/9
</t>
        </r>
        <r>
          <rPr>
            <b/>
            <sz val="8"/>
            <color indexed="81"/>
            <rFont val="Tahoma"/>
            <family val="2"/>
          </rPr>
          <t xml:space="preserve">SM </t>
        </r>
        <r>
          <rPr>
            <sz val="8"/>
            <color indexed="81"/>
            <rFont val="Tahoma"/>
            <family val="2"/>
          </rPr>
          <t>- came back Fri night late did not charge them for that.
5n carried over so paid for 3n @ £21
pd £63 - 0234
paid up to 4th Oct</t>
        </r>
      </text>
    </comment>
    <comment ref="A287" authorId="1">
      <text>
        <r>
          <rPr>
            <b/>
            <sz val="8"/>
            <color indexed="81"/>
            <rFont val="Tahoma"/>
            <family val="2"/>
          </rPr>
          <t>SM</t>
        </r>
        <r>
          <rPr>
            <sz val="8"/>
            <color indexed="81"/>
            <rFont val="Tahoma"/>
            <family val="2"/>
          </rPr>
          <t xml:space="preserve">
079 46340075
or lady 079 477 52077
pd £154 - 1255</t>
        </r>
      </text>
    </comment>
    <comment ref="A288" authorId="1">
      <text>
        <r>
          <rPr>
            <b/>
            <sz val="8"/>
            <color indexed="81"/>
            <rFont val="Tahoma"/>
            <family val="2"/>
          </rPr>
          <t>SM</t>
        </r>
        <r>
          <rPr>
            <sz val="8"/>
            <color indexed="81"/>
            <rFont val="Tahoma"/>
            <family val="2"/>
          </rPr>
          <t xml:space="preserve">
01865 7780 50
med tent 2 + dog
son pl 7a pd £20 - 1623</t>
        </r>
      </text>
    </comment>
    <comment ref="A289" authorId="0">
      <text>
        <r>
          <rPr>
            <b/>
            <sz val="8"/>
            <color indexed="81"/>
            <rFont val="Tahoma"/>
            <family val="2"/>
          </rPr>
          <t>Camping:</t>
        </r>
        <r>
          <rPr>
            <sz val="8"/>
            <color indexed="81"/>
            <rFont val="Tahoma"/>
            <family val="2"/>
          </rPr>
          <t xml:space="preserve">
07854 726711
2 + car on trailer
pd £175 - 9794</t>
        </r>
      </text>
    </comment>
    <comment ref="A290" authorId="1">
      <text>
        <r>
          <rPr>
            <b/>
            <sz val="8"/>
            <color indexed="81"/>
            <rFont val="Tahoma"/>
            <family val="2"/>
          </rPr>
          <t xml:space="preserve">LJ  BB4  9177 DZV
</t>
        </r>
        <r>
          <rPr>
            <sz val="8"/>
            <color indexed="81"/>
            <rFont val="Tahoma"/>
            <family val="2"/>
          </rPr>
          <t>£54 pif 1973
27' cv + 2
Tel:  07837 933579
SM - cancelled at 1930 on 22 July
wanted full refund told her less £20 dep - not happy
SM - spoke to Mrs Slade husband ok and will now come late Fri  or early Sat</t>
        </r>
      </text>
    </comment>
    <comment ref="C290" authorId="1">
      <text>
        <r>
          <rPr>
            <b/>
            <sz val="8"/>
            <color indexed="81"/>
            <rFont val="Tahoma"/>
            <family val="2"/>
          </rPr>
          <t>SM</t>
        </r>
        <r>
          <rPr>
            <sz val="8"/>
            <color indexed="81"/>
            <rFont val="Tahoma"/>
            <family val="2"/>
          </rPr>
          <t xml:space="preserve">
Carol Simpson rang 22/7 to cancel spoke to Leoni demanding full refund - was told she could have refund less £20 deposit or could transfer booking not happy about that.
Mr Slade (now think not Mr Slade as he has been ok) rang 24/7 told Leoni would be taking me to court unless we refund I think this must have been Mr Simpson!  I rang back half hour later &amp; spoke to Mrs Slade all ok &amp; now coming
</t>
        </r>
      </text>
    </comment>
    <comment ref="A291" authorId="1">
      <text>
        <r>
          <rPr>
            <b/>
            <sz val="8"/>
            <color indexed="81"/>
            <rFont val="Tahoma"/>
            <family val="2"/>
          </rPr>
          <t>SM</t>
        </r>
        <r>
          <rPr>
            <sz val="8"/>
            <color indexed="81"/>
            <rFont val="Tahoma"/>
            <family val="2"/>
          </rPr>
          <t xml:space="preserve">
078379 33579  -  BB4
Peter from Lanzorote rang April 15 from ferry port - pay on arrival - stayed last yr back again April 16 - email in address book
pd £48 - 1683</t>
        </r>
      </text>
    </comment>
    <comment ref="A292" authorId="1">
      <text>
        <r>
          <rPr>
            <b/>
            <sz val="8"/>
            <color indexed="81"/>
            <rFont val="Tahoma"/>
            <family val="2"/>
          </rPr>
          <t>SM -P.code OX5 1EF  No.8</t>
        </r>
        <r>
          <rPr>
            <sz val="8"/>
            <color indexed="81"/>
            <rFont val="Tahoma"/>
            <family val="2"/>
          </rPr>
          <t xml:space="preserve">
01865 841259
07881 766 354
pd £48 - 
do not move req H/stand</t>
        </r>
      </text>
    </comment>
    <comment ref="A293" authorId="1">
      <text>
        <r>
          <rPr>
            <b/>
            <sz val="8"/>
            <color indexed="81"/>
            <rFont val="Tahoma"/>
            <family val="2"/>
          </rPr>
          <t xml:space="preserve">LJ </t>
        </r>
        <r>
          <rPr>
            <sz val="8"/>
            <color indexed="81"/>
            <rFont val="Tahoma"/>
            <family val="2"/>
          </rPr>
          <t>DV11 ZZK
£53 PIF  23' Caravan +2+1
Ref 1968
Tel: 07921 781112</t>
        </r>
        <r>
          <rPr>
            <sz val="8"/>
            <color indexed="81"/>
            <rFont val="Tahoma"/>
            <family val="2"/>
          </rPr>
          <t xml:space="preserve">
needs to pay for ex car</t>
        </r>
      </text>
    </comment>
    <comment ref="A294" authorId="1">
      <text>
        <r>
          <rPr>
            <b/>
            <sz val="8"/>
            <color indexed="81"/>
            <rFont val="Tahoma"/>
            <family val="2"/>
          </rPr>
          <t xml:space="preserve">LJ  VU 6363 NXL
</t>
        </r>
        <r>
          <rPr>
            <sz val="8"/>
            <color indexed="81"/>
            <rFont val="Tahoma"/>
            <family val="2"/>
          </rPr>
          <t>£24 pif 0277
07779 803779
7m caravan + 2 = ariving off ferry eta 22.00</t>
        </r>
        <r>
          <rPr>
            <sz val="8"/>
            <color indexed="81"/>
            <rFont val="Tahoma"/>
            <family val="2"/>
          </rPr>
          <t xml:space="preserve">
</t>
        </r>
      </text>
    </comment>
    <comment ref="A295" authorId="1">
      <text>
        <r>
          <rPr>
            <b/>
            <sz val="8"/>
            <color indexed="81"/>
            <rFont val="Tahoma"/>
            <family val="2"/>
          </rPr>
          <t>SM -  DU63 NXL</t>
        </r>
        <r>
          <rPr>
            <sz val="8"/>
            <color indexed="81"/>
            <rFont val="Tahoma"/>
            <family val="2"/>
          </rPr>
          <t xml:space="preserve">
07779 803 779
for football portsmouth
pd £24 - 0668
6.9m</t>
        </r>
      </text>
    </comment>
    <comment ref="A296" authorId="0">
      <text>
        <r>
          <rPr>
            <b/>
            <sz val="8"/>
            <color indexed="81"/>
            <rFont val="Tahoma"/>
            <family val="2"/>
          </rPr>
          <t>Camping:</t>
        </r>
        <r>
          <rPr>
            <sz val="8"/>
            <color indexed="81"/>
            <rFont val="Tahoma"/>
            <family val="2"/>
          </rPr>
          <t xml:space="preserve">
Ref 9760 2 Adults
£20 Dep. 8m  Double Wheeler. 7 Nts. Hard standing </t>
        </r>
      </text>
    </comment>
    <comment ref="A300" authorId="1">
      <text>
        <r>
          <rPr>
            <b/>
            <sz val="8"/>
            <color indexed="81"/>
            <rFont val="Tahoma"/>
            <family val="2"/>
          </rPr>
          <t xml:space="preserve">MS </t>
        </r>
        <r>
          <rPr>
            <sz val="8"/>
            <color indexed="81"/>
            <rFont val="Tahoma"/>
            <family val="2"/>
          </rPr>
          <t>LV04YHH eta 14.00
07707110846
CV 1+1+dog
Pd £56 - 1597
Paula is 1st timer and said might need some help - Malcom helped set up then they left early Sat without help when I went to get £14 as her sister + 2 kids + car stayed Fri night and she had 2 staffies not 1.
For IOW</t>
        </r>
      </text>
    </comment>
    <comment ref="A301" authorId="1">
      <text>
        <r>
          <rPr>
            <b/>
            <sz val="8"/>
            <color indexed="81"/>
            <rFont val="Tahoma"/>
            <family val="2"/>
          </rPr>
          <t>SM</t>
        </r>
        <r>
          <rPr>
            <sz val="8"/>
            <color indexed="81"/>
            <rFont val="Tahoma"/>
            <family val="2"/>
          </rPr>
          <t xml:space="preserve">
DO NOT MOVE asked to be near toilets &amp; told pl 1  -   BB4
0122 946 3623
0786 477 2819
pd £21 - 0757</t>
        </r>
      </text>
    </comment>
    <comment ref="A302" authorId="1">
      <text>
        <r>
          <rPr>
            <b/>
            <sz val="8"/>
            <color indexed="81"/>
            <rFont val="Tahoma"/>
            <family val="2"/>
          </rPr>
          <t>SM - reg LG53 JFC</t>
        </r>
        <r>
          <rPr>
            <sz val="8"/>
            <color indexed="81"/>
            <rFont val="Tahoma"/>
            <family val="2"/>
          </rPr>
          <t xml:space="preserve">
02380 448134 - he is called Chris really nice couple have been several times
LOCAL from Woolston BB4
pd £85 - 1991</t>
        </r>
      </text>
    </comment>
    <comment ref="A303" authorId="1">
      <text>
        <r>
          <rPr>
            <b/>
            <sz val="8"/>
            <color indexed="81"/>
            <rFont val="Tahoma"/>
            <family val="2"/>
          </rPr>
          <t xml:space="preserve">LJ  HN14 OUV
PO56 ZHK
</t>
        </r>
        <r>
          <rPr>
            <sz val="8"/>
            <color indexed="81"/>
            <rFont val="Tahoma"/>
            <family val="2"/>
          </rPr>
          <t xml:space="preserve">£200 for two tents Ref 1675
BB4 = requested TCF
4 man tent + 2
2 Man tent 1 +1
07792 429110
07886 792024
</t>
        </r>
      </text>
    </comment>
    <comment ref="A304" authorId="1">
      <text>
        <r>
          <rPr>
            <b/>
            <sz val="8"/>
            <color indexed="81"/>
            <rFont val="Tahoma"/>
            <family val="2"/>
          </rPr>
          <t>sm</t>
        </r>
        <r>
          <rPr>
            <sz val="8"/>
            <color indexed="81"/>
            <rFont val="Tahoma"/>
            <family val="2"/>
          </rPr>
          <t xml:space="preserve">
RK64 HBX    17 June 16</t>
        </r>
      </text>
    </comment>
    <comment ref="A305" authorId="1">
      <text>
        <r>
          <rPr>
            <b/>
            <sz val="8"/>
            <color indexed="81"/>
            <rFont val="Tahoma"/>
            <family val="2"/>
          </rPr>
          <t>SM 2 + 6 dogs  07989 735616</t>
        </r>
        <r>
          <rPr>
            <sz val="8"/>
            <color indexed="81"/>
            <rFont val="Tahoma"/>
            <family val="2"/>
          </rPr>
          <t xml:space="preserve">
come every yr for dog show will ring to confirm re email 3 June
booked as 21' but last year was 23' ? It is 21' so gave her £9 REFUND - 072
pd £63 - 2102</t>
        </r>
      </text>
    </comment>
    <comment ref="A306" authorId="1">
      <text>
        <r>
          <rPr>
            <b/>
            <sz val="8"/>
            <color indexed="81"/>
            <rFont val="Tahoma"/>
            <family val="2"/>
          </rPr>
          <t>SM  -  LB62 KUE</t>
        </r>
        <r>
          <rPr>
            <sz val="8"/>
            <color indexed="81"/>
            <rFont val="Tahoma"/>
            <family val="2"/>
          </rPr>
          <t xml:space="preserve">
02083971239
07956463787
pd £114 - 1038
</t>
        </r>
      </text>
    </comment>
    <comment ref="A307" authorId="0">
      <text>
        <r>
          <rPr>
            <b/>
            <sz val="8"/>
            <color indexed="81"/>
            <rFont val="Tahoma"/>
            <family val="2"/>
          </rPr>
          <t>Camping:</t>
        </r>
        <r>
          <rPr>
            <sz val="8"/>
            <color indexed="81"/>
            <rFont val="Tahoma"/>
            <family val="2"/>
          </rPr>
          <t xml:space="preserve">
077 923 22221
pd £24 - 0042
7.5 - for ferry  BB4</t>
        </r>
      </text>
    </comment>
    <comment ref="A308" authorId="1">
      <text>
        <r>
          <rPr>
            <b/>
            <sz val="8"/>
            <color indexed="81"/>
            <rFont val="Tahoma"/>
            <family val="2"/>
          </rPr>
          <t>SM - p.code BS21 7EN</t>
        </r>
        <r>
          <rPr>
            <sz val="8"/>
            <color indexed="81"/>
            <rFont val="Tahoma"/>
            <family val="2"/>
          </rPr>
          <t xml:space="preserve">
0776 4567 910
7m  2 persons
pd £72 - 0713</t>
        </r>
      </text>
    </comment>
    <comment ref="A309" authorId="1">
      <text>
        <r>
          <rPr>
            <b/>
            <sz val="8"/>
            <color indexed="81"/>
            <rFont val="Tahoma"/>
            <family val="2"/>
          </rPr>
          <t>SM - VE58 XKN</t>
        </r>
        <r>
          <rPr>
            <sz val="8"/>
            <color indexed="81"/>
            <rFont val="Tahoma"/>
            <family val="2"/>
          </rPr>
          <t xml:space="preserve">
07969 875 620
01237 477 253
pd £168 - 2217
family near by</t>
        </r>
      </text>
    </comment>
    <comment ref="A310" authorId="1">
      <text>
        <r>
          <rPr>
            <b/>
            <sz val="8"/>
            <color indexed="81"/>
            <rFont val="Tahoma"/>
            <family val="2"/>
          </rPr>
          <t>SM</t>
        </r>
        <r>
          <rPr>
            <sz val="8"/>
            <color indexed="81"/>
            <rFont val="Tahoma"/>
            <family val="2"/>
          </rPr>
          <t xml:space="preserve">
07831 508805
son at Uni
pd £21 - 1111</t>
        </r>
      </text>
    </comment>
    <comment ref="A311" authorId="0">
      <text>
        <r>
          <rPr>
            <sz val="8"/>
            <color indexed="81"/>
            <rFont val="Tahoma"/>
            <family val="2"/>
          </rPr>
          <t xml:space="preserve">John
</t>
        </r>
        <r>
          <rPr>
            <sz val="10"/>
            <color indexed="81"/>
            <rFont val="Tahoma"/>
            <family val="2"/>
          </rPr>
          <t xml:space="preserve">4921 8198 6660 3914
EXP 0717
£24pn here £8pn not here
</t>
        </r>
      </text>
    </comment>
    <comment ref="B311" authorId="0">
      <text>
        <r>
          <rPr>
            <sz val="8"/>
            <color indexed="81"/>
            <rFont val="Tahoma"/>
            <family val="2"/>
          </rPr>
          <t xml:space="preserve">
John  07815 826 1456
John  0789 08 606 97
</t>
        </r>
      </text>
    </comment>
    <comment ref="A312" authorId="1">
      <text>
        <r>
          <rPr>
            <b/>
            <sz val="8"/>
            <color indexed="81"/>
            <rFont val="Tahoma"/>
            <family val="2"/>
          </rPr>
          <t xml:space="preserve">LJ C3GRT
</t>
        </r>
        <r>
          <rPr>
            <sz val="8"/>
            <color indexed="81"/>
            <rFont val="Tahoma"/>
            <family val="2"/>
          </rPr>
          <t xml:space="preserve">£64 pif  0457
07508 155998
6.9m MH +4  bringing car but no trailer
</t>
        </r>
      </text>
    </comment>
    <comment ref="A313" authorId="2">
      <text>
        <r>
          <rPr>
            <b/>
            <sz val="8"/>
            <color indexed="81"/>
            <rFont val="Tahoma"/>
            <family val="2"/>
          </rPr>
          <t xml:space="preserve">
Pd £50 ref 7737</t>
        </r>
        <r>
          <rPr>
            <sz val="8"/>
            <color indexed="81"/>
            <rFont val="Tahoma"/>
            <family val="2"/>
          </rPr>
          <t xml:space="preserve">
07775 504735
last stayed 23 Mar 13</t>
        </r>
      </text>
    </comment>
    <comment ref="A314" authorId="1">
      <text>
        <r>
          <rPr>
            <b/>
            <sz val="8"/>
            <color indexed="81"/>
            <rFont val="Tahoma"/>
            <family val="2"/>
          </rPr>
          <t>SM</t>
        </r>
        <r>
          <rPr>
            <sz val="8"/>
            <color indexed="81"/>
            <rFont val="Tahoma"/>
            <family val="2"/>
          </rPr>
          <t xml:space="preserve">
077 332 661 22
02392 6499 89
pd £44 - 1244</t>
        </r>
      </text>
    </comment>
    <comment ref="A315" authorId="4">
      <text>
        <r>
          <rPr>
            <b/>
            <sz val="8"/>
            <color indexed="81"/>
            <rFont val="Tahoma"/>
            <family val="2"/>
          </rPr>
          <t>Client name:</t>
        </r>
        <r>
          <rPr>
            <sz val="8"/>
            <color indexed="81"/>
            <rFont val="Tahoma"/>
            <family val="2"/>
          </rPr>
          <t xml:space="preserve">
booked for Sean Slade
Plot 31   -  pd £51
</t>
        </r>
      </text>
    </comment>
    <comment ref="A316" authorId="1">
      <text>
        <r>
          <rPr>
            <b/>
            <sz val="8"/>
            <color indexed="81"/>
            <rFont val="Tahoma"/>
            <family val="2"/>
          </rPr>
          <t xml:space="preserve">SM - </t>
        </r>
        <r>
          <rPr>
            <sz val="8"/>
            <color indexed="81"/>
            <rFont val="Tahoma"/>
            <family val="2"/>
          </rPr>
          <t xml:space="preserve">
pd £69 - 0608
07702 019 633
 2 + 2 dogs
son in Woolston</t>
        </r>
      </text>
    </comment>
    <comment ref="A317" authorId="1">
      <text>
        <r>
          <rPr>
            <b/>
            <sz val="8"/>
            <color indexed="81"/>
            <rFont val="Tahoma"/>
            <family val="2"/>
          </rPr>
          <t>SM - NU54 BKR   -  056</t>
        </r>
        <r>
          <rPr>
            <sz val="8"/>
            <color indexed="81"/>
            <rFont val="Tahoma"/>
            <family val="2"/>
          </rPr>
          <t xml:space="preserve">
silver transit Kwick Click.com - paying ad hoc right pain
0747 4217 199
rang at 2030 told him to go in lay-by then pl 9
pd for 2n only wed &amp; thurs 7 &amp; 8 Jan</t>
        </r>
      </text>
    </comment>
    <comment ref="A318" authorId="1">
      <text>
        <r>
          <rPr>
            <b/>
            <sz val="8"/>
            <color indexed="81"/>
            <rFont val="Tahoma"/>
            <family val="2"/>
          </rPr>
          <t>SM</t>
        </r>
        <r>
          <rPr>
            <sz val="8"/>
            <color indexed="81"/>
            <rFont val="Tahoma"/>
            <family val="2"/>
          </rPr>
          <t xml:space="preserve">
Dale 07916 131 736
4659 4435 4730 9821
Here mon-wed
Mick here Tues to fri - pay £90 each
pd £90 - 1179</t>
        </r>
      </text>
    </comment>
    <comment ref="A319" authorId="1">
      <text>
        <r>
          <rPr>
            <b/>
            <sz val="8"/>
            <color indexed="81"/>
            <rFont val="Tahoma"/>
            <family val="2"/>
          </rPr>
          <t>SM</t>
        </r>
        <r>
          <rPr>
            <sz val="8"/>
            <color indexed="81"/>
            <rFont val="Tahoma"/>
            <family val="2"/>
          </rPr>
          <t xml:space="preserve">
0115 926 3303
0777 3777 6724
pd £96 - 0676</t>
        </r>
      </text>
    </comment>
    <comment ref="A320" authorId="1">
      <text>
        <r>
          <rPr>
            <b/>
            <sz val="8"/>
            <color indexed="81"/>
            <rFont val="Tahoma"/>
            <family val="2"/>
          </rPr>
          <t>SM - from Gosport</t>
        </r>
        <r>
          <rPr>
            <sz val="8"/>
            <color indexed="81"/>
            <rFont val="Tahoma"/>
            <family val="2"/>
          </rPr>
          <t xml:space="preserve">
02392 525099
07906 551223
6.1 -  2 + 14yrs
pd £70.50</t>
        </r>
      </text>
    </comment>
    <comment ref="A321" authorId="1">
      <text>
        <r>
          <rPr>
            <b/>
            <sz val="8"/>
            <color indexed="81"/>
            <rFont val="Tahoma"/>
            <family val="2"/>
          </rPr>
          <t>SM - from Gosport</t>
        </r>
        <r>
          <rPr>
            <sz val="8"/>
            <color indexed="81"/>
            <rFont val="Tahoma"/>
            <family val="2"/>
          </rPr>
          <t xml:space="preserve">
02392 525099
07906 551223
6.1 -  2 + 14yrs
pd £70.50</t>
        </r>
      </text>
    </comment>
    <comment ref="A322" authorId="0">
      <text>
        <r>
          <rPr>
            <sz val="8"/>
            <color indexed="81"/>
            <rFont val="Tahoma"/>
            <family val="2"/>
          </rPr>
          <t>18'  motorhome
07745 046 853
pd £63 - 0200</t>
        </r>
      </text>
    </comment>
    <comment ref="A323" authorId="1">
      <text>
        <r>
          <rPr>
            <b/>
            <sz val="8"/>
            <color indexed="81"/>
            <rFont val="Tahoma"/>
            <family val="2"/>
          </rPr>
          <t>SM</t>
        </r>
        <r>
          <rPr>
            <sz val="8"/>
            <color indexed="81"/>
            <rFont val="Tahoma"/>
            <family val="2"/>
          </rPr>
          <t xml:space="preserve">
07799 847798
from Portsmouth
6.5m  2 + 2 dogs
pd £26 - 0855</t>
        </r>
      </text>
    </comment>
    <comment ref="A324" authorId="1">
      <text>
        <r>
          <rPr>
            <b/>
            <sz val="8"/>
            <color indexed="81"/>
            <rFont val="Tahoma"/>
            <family val="2"/>
          </rPr>
          <t xml:space="preserve">CS: Needs to put caravan somewhere for a few days as there is a skip on drive charged £48 for 2 nights as not sure what to charge. Ref: 2781
</t>
        </r>
        <r>
          <rPr>
            <sz val="10"/>
            <color indexed="81"/>
            <rFont val="Tahoma"/>
            <family val="2"/>
          </rPr>
          <t>02380 404031
07546 421877</t>
        </r>
        <r>
          <rPr>
            <b/>
            <sz val="8"/>
            <color indexed="81"/>
            <rFont val="Tahoma"/>
            <family val="2"/>
          </rPr>
          <t xml:space="preserve">
want rally next year to fly model planes</t>
        </r>
      </text>
    </comment>
    <comment ref="A325" authorId="1">
      <text>
        <r>
          <rPr>
            <b/>
            <sz val="8"/>
            <color indexed="81"/>
            <rFont val="Tahoma"/>
            <family val="2"/>
          </rPr>
          <t>SM - X8 RUS
07827 319 766</t>
        </r>
        <r>
          <rPr>
            <sz val="8"/>
            <color indexed="81"/>
            <rFont val="Tahoma"/>
            <family val="2"/>
          </rPr>
          <t xml:space="preserve">
sm caravan 2 + 3,6.7yrs
pd £108 - 1606</t>
        </r>
      </text>
    </comment>
    <comment ref="A326" authorId="1">
      <text>
        <r>
          <rPr>
            <b/>
            <sz val="8"/>
            <color indexed="81"/>
            <rFont val="Tahoma"/>
            <family val="2"/>
          </rPr>
          <t>SM - HF14 RVR</t>
        </r>
        <r>
          <rPr>
            <sz val="8"/>
            <color indexed="81"/>
            <rFont val="Tahoma"/>
            <family val="2"/>
          </rPr>
          <t xml:space="preserve">
0779 222 5564
7m caravan 
pd £24 - 1062</t>
        </r>
      </text>
    </comment>
    <comment ref="A329" authorId="2">
      <text>
        <r>
          <rPr>
            <b/>
            <sz val="8"/>
            <color indexed="81"/>
            <rFont val="Tahoma"/>
            <family val="2"/>
          </rPr>
          <t xml:space="preserve"> :</t>
        </r>
        <r>
          <rPr>
            <sz val="8"/>
            <color indexed="81"/>
            <rFont val="Tahoma"/>
            <family val="2"/>
          </rPr>
          <t xml:space="preserve">
018658 75395?
Pd £63 - 8109
really nice couple</t>
        </r>
      </text>
    </comment>
    <comment ref="A330" authorId="0">
      <text>
        <r>
          <rPr>
            <b/>
            <sz val="8"/>
            <color indexed="81"/>
            <rFont val="Tahoma"/>
            <family val="2"/>
          </rPr>
          <t>Camping:</t>
        </r>
        <r>
          <rPr>
            <sz val="8"/>
            <color indexed="81"/>
            <rFont val="Tahoma"/>
            <family val="2"/>
          </rPr>
          <t xml:space="preserve">
019627 36422
Lesley 07745 783 035
pd £24 - 0011
told plot &amp; code</t>
        </r>
      </text>
    </comment>
    <comment ref="A332" authorId="1">
      <text>
        <r>
          <rPr>
            <b/>
            <sz val="8"/>
            <color indexed="81"/>
            <rFont val="Tahoma"/>
            <family val="2"/>
          </rPr>
          <t>SM</t>
        </r>
        <r>
          <rPr>
            <sz val="8"/>
            <color indexed="81"/>
            <rFont val="Tahoma"/>
            <family val="2"/>
          </rPr>
          <t xml:space="preserve">
07860 737 303
RX07 DHC
sm camper infront of Bolle plot 20 who is not here (splitter plug)
pd £21 - 1001
son at uni here</t>
        </r>
      </text>
    </comment>
    <comment ref="A333" authorId="4">
      <text>
        <r>
          <rPr>
            <b/>
            <sz val="8"/>
            <color indexed="81"/>
            <rFont val="Tahoma"/>
            <family val="2"/>
          </rPr>
          <t>Ian  -  BB4</t>
        </r>
        <r>
          <rPr>
            <sz val="8"/>
            <color indexed="81"/>
            <rFont val="Tahoma"/>
            <family val="2"/>
          </rPr>
          <t xml:space="preserve">
01234 824400
parents at Midanbury</t>
        </r>
      </text>
    </comment>
    <comment ref="A334" authorId="4">
      <text>
        <r>
          <rPr>
            <sz val="8"/>
            <color indexed="81"/>
            <rFont val="Tahoma"/>
            <family val="2"/>
          </rPr>
          <t xml:space="preserve">
07970-789048</t>
        </r>
      </text>
    </comment>
    <comment ref="A335" authorId="1">
      <text>
        <r>
          <rPr>
            <b/>
            <sz val="8"/>
            <color indexed="81"/>
            <rFont val="Tahoma"/>
            <family val="2"/>
          </rPr>
          <t>SM  - V666 DJW</t>
        </r>
        <r>
          <rPr>
            <sz val="8"/>
            <color indexed="81"/>
            <rFont val="Tahoma"/>
            <family val="2"/>
          </rPr>
          <t xml:space="preserve">
07591 461156
24'  4 adults " cars + dog
pd £115.50  -  0730
Plumb in to tap</t>
        </r>
      </text>
    </comment>
    <comment ref="A336" authorId="4">
      <text>
        <r>
          <rPr>
            <b/>
            <sz val="8"/>
            <color indexed="81"/>
            <rFont val="Tahoma"/>
            <family val="2"/>
          </rPr>
          <t>Paul &amp; Lesley:</t>
        </r>
        <r>
          <rPr>
            <sz val="8"/>
            <color indexed="81"/>
            <rFont val="Tahoma"/>
            <family val="2"/>
          </rPr>
          <t xml:space="preserve">
Son at uni left approx 2012 they still come back every year - now 28' M/H
No dep email 13/10
pd £92 - + £5 for late stay
ref 7219
paulward64@hotmail.com
077 172 13 889</t>
        </r>
      </text>
    </comment>
    <comment ref="A337" authorId="4">
      <text>
        <r>
          <rPr>
            <b/>
            <sz val="8"/>
            <color indexed="81"/>
            <rFont val="Tahoma"/>
            <family val="2"/>
          </rPr>
          <t>Client name: Susan</t>
        </r>
        <r>
          <rPr>
            <sz val="8"/>
            <color indexed="81"/>
            <rFont val="Tahoma"/>
            <family val="2"/>
          </rPr>
          <t xml:space="preserve">
07974 987 478
pd £20 - 6672
moved booking from 3rd to 7th as ferry cancelled
car on trailer - 8.5m</t>
        </r>
      </text>
    </comment>
    <comment ref="A339" authorId="2">
      <text>
        <r>
          <rPr>
            <b/>
            <sz val="8"/>
            <color indexed="81"/>
            <rFont val="Tahoma"/>
            <family val="2"/>
          </rPr>
          <t xml:space="preserve"> : 01603 434126</t>
        </r>
        <r>
          <rPr>
            <sz val="8"/>
            <color indexed="81"/>
            <rFont val="Tahoma"/>
            <family val="2"/>
          </rPr>
          <t xml:space="preserve">
brother nearby</t>
        </r>
      </text>
    </comment>
    <comment ref="A340" authorId="1">
      <text>
        <r>
          <rPr>
            <b/>
            <sz val="8"/>
            <color indexed="81"/>
            <rFont val="Tahoma"/>
            <family val="2"/>
          </rPr>
          <t xml:space="preserve">SM - </t>
        </r>
        <r>
          <rPr>
            <sz val="8"/>
            <color indexed="81"/>
            <rFont val="Tahoma"/>
            <family val="2"/>
          </rPr>
          <t xml:space="preserve">
07983826532
21'  2 + 1  BB4
Karen Rose cousin
pd £56 - 1293</t>
        </r>
      </text>
    </comment>
    <comment ref="A341" authorId="1">
      <text>
        <r>
          <rPr>
            <b/>
            <sz val="8"/>
            <color indexed="81"/>
            <rFont val="Tahoma"/>
            <family val="2"/>
          </rPr>
          <t>SM - AY50 FJA</t>
        </r>
        <r>
          <rPr>
            <sz val="8"/>
            <color indexed="81"/>
            <rFont val="Tahoma"/>
            <family val="2"/>
          </rPr>
          <t xml:space="preserve">
01284 788187
07764608874
21'  2  BB4 plumb in to water
pd £75 - 1691</t>
        </r>
      </text>
    </comment>
    <comment ref="A342" authorId="0">
      <text>
        <r>
          <rPr>
            <sz val="8"/>
            <color indexed="81"/>
            <rFont val="Tahoma"/>
            <family val="2"/>
          </rPr>
          <t>079631 45868?
07803 079995 rang from this number
Bill booked John will ring back with payment Fri
oh my goodness - hard work
pd £105 - 0550</t>
        </r>
      </text>
    </comment>
    <comment ref="A343" authorId="1">
      <text>
        <r>
          <rPr>
            <b/>
            <sz val="8"/>
            <color indexed="81"/>
            <rFont val="Tahoma"/>
            <family val="2"/>
          </rPr>
          <t>SM -  6.5m not 21'
son booked for parents coming off ferry</t>
        </r>
        <r>
          <rPr>
            <sz val="8"/>
            <color indexed="81"/>
            <rFont val="Tahoma"/>
            <family val="2"/>
          </rPr>
          <t xml:space="preserve">
07809 415 671 - son
Pd £63 - 0721
will come back in June</t>
        </r>
      </text>
    </comment>
    <comment ref="A344" authorId="1">
      <text>
        <r>
          <rPr>
            <b/>
            <sz val="8"/>
            <color indexed="81"/>
            <rFont val="Tahoma"/>
            <family val="2"/>
          </rPr>
          <t xml:space="preserve">MNJ: 07810138189
Ref. 1087. 2 local Adults. 26FT MH.
Walking back from pub so as not to 
drive home. Reg ST55VEE. </t>
        </r>
        <r>
          <rPr>
            <sz val="8"/>
            <color indexed="81"/>
            <rFont val="Tahoma"/>
            <family val="2"/>
          </rPr>
          <t xml:space="preserve">
Steve and Heather (Alan Butlers daughter)</t>
        </r>
      </text>
    </comment>
    <comment ref="A345" authorId="1">
      <text>
        <r>
          <rPr>
            <b/>
            <sz val="8"/>
            <color indexed="81"/>
            <rFont val="Tahoma"/>
            <family val="2"/>
          </rPr>
          <t>SM - JW60 PVW</t>
        </r>
        <r>
          <rPr>
            <sz val="8"/>
            <color indexed="81"/>
            <rFont val="Tahoma"/>
            <family val="2"/>
          </rPr>
          <t xml:space="preserve">
07411 717 666
pd £96 - 1392
plumb in to water</t>
        </r>
      </text>
    </comment>
    <comment ref="A346" authorId="2">
      <text>
        <r>
          <rPr>
            <b/>
            <sz val="8"/>
            <color indexed="81"/>
            <rFont val="Tahoma"/>
            <family val="2"/>
          </rPr>
          <t xml:space="preserve"> :</t>
        </r>
        <r>
          <rPr>
            <sz val="8"/>
            <color indexed="81"/>
            <rFont val="Tahoma"/>
            <family val="2"/>
          </rPr>
          <t xml:space="preserve">
01543 304055
07905230465
stayed June 12 &amp; 2013</t>
        </r>
      </text>
    </comment>
    <comment ref="A349" authorId="0">
      <text>
        <r>
          <rPr>
            <b/>
            <sz val="8"/>
            <color indexed="81"/>
            <rFont val="Tahoma"/>
            <family val="2"/>
          </rPr>
          <t>Camping:</t>
        </r>
        <r>
          <rPr>
            <sz val="8"/>
            <color indexed="81"/>
            <rFont val="Tahoma"/>
            <family val="2"/>
          </rPr>
          <t xml:space="preserve">
07767 848055
2 + 2 dogs   -   BB4
pd £20 - 9327  25' twin axel def wants hardstanding.  Daughter lives close to here</t>
        </r>
      </text>
    </comment>
    <comment ref="A350" authorId="1">
      <text>
        <r>
          <rPr>
            <b/>
            <sz val="8"/>
            <color indexed="81"/>
            <rFont val="Tahoma"/>
            <family val="2"/>
          </rPr>
          <t>WM  -  26'</t>
        </r>
        <r>
          <rPr>
            <sz val="8"/>
            <color indexed="81"/>
            <rFont val="Tahoma"/>
            <family val="2"/>
          </rPr>
          <t xml:space="preserve">
07570 978 250
came from this area - work in area back 
7 Sep 7n  2015
26 Sept 10n   Pd £240 - 0532
29 Oct 5n   -   -   pd £20 deposit  -  0369
26 Nov 5n
11 Dec 5n
26'  - 2 persons
4751 4406 5363 7109    July 21</t>
        </r>
      </text>
    </comment>
    <comment ref="A351" authorId="1">
      <text>
        <r>
          <rPr>
            <b/>
            <sz val="8"/>
            <color indexed="81"/>
            <rFont val="Tahoma"/>
            <family val="2"/>
          </rPr>
          <t xml:space="preserve">SM  -  BB4
pd £72 - 2126
lg tent with elec
</t>
        </r>
        <r>
          <rPr>
            <sz val="8"/>
            <color indexed="81"/>
            <rFont val="Tahoma"/>
            <family val="2"/>
          </rPr>
          <t>07711 777217</t>
        </r>
        <r>
          <rPr>
            <sz val="8"/>
            <color indexed="81"/>
            <rFont val="Tahoma"/>
            <family val="2"/>
          </rPr>
          <t xml:space="preserve">
</t>
        </r>
      </text>
    </comment>
    <comment ref="A352" authorId="3">
      <text>
        <r>
          <rPr>
            <sz val="9"/>
            <color indexed="81"/>
            <rFont val="Tahoma"/>
            <family val="2"/>
          </rPr>
          <t>07799 032 995 Keith &amp; Carol
5th Wheel  8,5m
pd £27 - 0159
for ferry - told 2nd gate ring from M27
SITE WARDENS - caravan club</t>
        </r>
      </text>
    </comment>
    <comment ref="A353" authorId="2">
      <text>
        <r>
          <rPr>
            <b/>
            <sz val="8"/>
            <color indexed="81"/>
            <rFont val="Tahoma"/>
            <family val="2"/>
          </rPr>
          <t xml:space="preserve"> :</t>
        </r>
        <r>
          <rPr>
            <sz val="8"/>
            <color indexed="81"/>
            <rFont val="Tahoma"/>
            <family val="2"/>
          </rPr>
          <t xml:space="preserve">
01483 722 911
10 /1/13</t>
        </r>
      </text>
    </comment>
    <comment ref="A354" authorId="2">
      <text>
        <r>
          <rPr>
            <b/>
            <sz val="8"/>
            <color indexed="81"/>
            <rFont val="Tahoma"/>
            <family val="2"/>
          </rPr>
          <t xml:space="preserve"> :0208 5495790</t>
        </r>
        <r>
          <rPr>
            <sz val="8"/>
            <color indexed="81"/>
            <rFont val="Tahoma"/>
            <family val="2"/>
          </rPr>
          <t xml:space="preserve">
7m  -  2 persons
pd £27 - 7800</t>
        </r>
      </text>
    </comment>
    <comment ref="A355" authorId="1">
      <text>
        <r>
          <rPr>
            <b/>
            <sz val="8"/>
            <color indexed="81"/>
            <rFont val="Tahoma"/>
            <family val="2"/>
          </rPr>
          <t xml:space="preserve">Mad: 07957825615
         01903602620
Pd £165+£2cc- 1103
Med. 2+2+elec
also L tent 7b no elec
</t>
        </r>
        <r>
          <rPr>
            <sz val="8"/>
            <color indexed="81"/>
            <rFont val="Tahoma"/>
            <family val="2"/>
          </rPr>
          <t xml:space="preserve">
</t>
        </r>
      </text>
    </comment>
    <comment ref="A356" authorId="1">
      <text>
        <r>
          <rPr>
            <b/>
            <sz val="8"/>
            <color indexed="81"/>
            <rFont val="Tahoma"/>
            <family val="2"/>
          </rPr>
          <t>SM</t>
        </r>
        <r>
          <rPr>
            <sz val="8"/>
            <color indexed="81"/>
            <rFont val="Tahoma"/>
            <family val="2"/>
          </rPr>
          <t xml:space="preserve">
Fred 0759 99 13977
Ann 0783 5616 484</t>
        </r>
      </text>
    </comment>
    <comment ref="A357" authorId="2">
      <text>
        <r>
          <rPr>
            <b/>
            <sz val="8"/>
            <color indexed="81"/>
            <rFont val="Tahoma"/>
            <family val="2"/>
          </rPr>
          <t xml:space="preserve"> :</t>
        </r>
        <r>
          <rPr>
            <sz val="8"/>
            <color indexed="81"/>
            <rFont val="Tahoma"/>
            <family val="2"/>
          </rPr>
          <t xml:space="preserve">
0751588 2967</t>
        </r>
      </text>
    </comment>
    <comment ref="A358" authorId="2">
      <text>
        <r>
          <rPr>
            <b/>
            <sz val="8"/>
            <color indexed="81"/>
            <rFont val="Tahoma"/>
            <family val="2"/>
          </rPr>
          <t xml:space="preserve"> :</t>
        </r>
        <r>
          <rPr>
            <sz val="8"/>
            <color indexed="81"/>
            <rFont val="Tahoma"/>
            <family val="2"/>
          </rPr>
          <t xml:space="preserve">
BB4 - 07515 882 967
No deposit
pd on card 10 days</t>
        </r>
      </text>
    </comment>
    <comment ref="A359" authorId="0">
      <text>
        <r>
          <rPr>
            <sz val="8"/>
            <color indexed="81"/>
            <rFont val="Tahoma"/>
            <family val="2"/>
          </rPr>
          <t>Ben - 07812590192
£40 pn -  2 persons
pd £200 - 0562
HE3 6BA  No 14</t>
        </r>
      </text>
    </comment>
    <comment ref="A360" authorId="1">
      <text>
        <r>
          <rPr>
            <b/>
            <sz val="8"/>
            <color indexed="81"/>
            <rFont val="Tahoma"/>
            <family val="2"/>
          </rPr>
          <t>SM -  GX12 FKA</t>
        </r>
        <r>
          <rPr>
            <sz val="8"/>
            <color indexed="81"/>
            <rFont val="Tahoma"/>
            <family val="2"/>
          </rPr>
          <t xml:space="preserve">
pd 175 - 2106
nice couple retired lovely M/H brought air awning for it</t>
        </r>
      </text>
    </comment>
    <comment ref="A361" authorId="1">
      <text>
        <r>
          <rPr>
            <b/>
            <sz val="8"/>
            <color indexed="81"/>
            <rFont val="Tahoma"/>
            <family val="2"/>
          </rPr>
          <t xml:space="preserve">LJ
</t>
        </r>
        <r>
          <rPr>
            <sz val="8"/>
            <color indexed="81"/>
            <rFont val="Tahoma"/>
            <family val="2"/>
          </rPr>
          <t>07749 391768 - Kelvin &amp; Jenny
£210 pif 0943
Friends of Bill &amp; Stella's having house remodel .</t>
        </r>
      </text>
    </comment>
    <comment ref="A362" authorId="2">
      <text>
        <r>
          <rPr>
            <b/>
            <sz val="8"/>
            <color indexed="81"/>
            <rFont val="Tahoma"/>
            <family val="2"/>
          </rPr>
          <t xml:space="preserve"> :</t>
        </r>
        <r>
          <rPr>
            <sz val="8"/>
            <color indexed="81"/>
            <rFont val="Tahoma"/>
            <family val="2"/>
          </rPr>
          <t xml:space="preserve">
live at Netley stayed several yrs ago
left c/v here xmas 2012</t>
        </r>
      </text>
    </comment>
    <comment ref="A365" authorId="1">
      <text>
        <r>
          <rPr>
            <b/>
            <sz val="8"/>
            <color indexed="81"/>
            <rFont val="Tahoma"/>
            <family val="2"/>
          </rPr>
          <t xml:space="preserve">Sm </t>
        </r>
        <r>
          <rPr>
            <sz val="8"/>
            <color indexed="81"/>
            <rFont val="Tahoma"/>
            <family val="2"/>
          </rPr>
          <t xml:space="preserve">
ok for visitors - no charge
Post code HP2 6B2  No4</t>
        </r>
      </text>
    </comment>
    <comment ref="A367" authorId="1">
      <text>
        <r>
          <rPr>
            <b/>
            <sz val="8"/>
            <color indexed="81"/>
            <rFont val="Tahoma"/>
            <family val="2"/>
          </rPr>
          <t>SM -  YF13 KWA</t>
        </r>
        <r>
          <rPr>
            <sz val="8"/>
            <color indexed="81"/>
            <rFont val="Tahoma"/>
            <family val="2"/>
          </rPr>
          <t xml:space="preserve">
07767 424 507
27' £25 pn told him refund if job finishes early
pd £350 - 2705
home at wk ends
Sep 19 - 248 post code: S62 7EH</t>
        </r>
      </text>
    </comment>
    <comment ref="A368" authorId="1">
      <text>
        <r>
          <rPr>
            <b/>
            <sz val="8"/>
            <color indexed="81"/>
            <rFont val="Tahoma"/>
            <family val="2"/>
          </rPr>
          <t xml:space="preserve">  
</t>
        </r>
        <r>
          <rPr>
            <sz val="8"/>
            <color indexed="81"/>
            <rFont val="Tahoma"/>
            <family val="2"/>
          </rPr>
          <t>SM - KC53 TAV
077 999 285 99
moving house 20'  2 persons
moving to France
pd £50 - 2478
balance pd  £258 - 2488</t>
        </r>
      </text>
    </comment>
    <comment ref="A369" authorId="1">
      <text>
        <r>
          <rPr>
            <b/>
            <sz val="8"/>
            <color indexed="81"/>
            <rFont val="Tahoma"/>
            <family val="2"/>
          </rPr>
          <t>SM -  BN57 5XA
FV52 GJX</t>
        </r>
        <r>
          <rPr>
            <sz val="8"/>
            <color indexed="81"/>
            <rFont val="Tahoma"/>
            <family val="2"/>
          </rPr>
          <t xml:space="preserve">
Adam - 07805 903321
20'  2 wk Fre-Flow ventilation
4763 6607 8239 2013
pd £157 - 2483
June 2019</t>
        </r>
      </text>
    </comment>
  </commentList>
</comments>
</file>

<file path=xl/sharedStrings.xml><?xml version="1.0" encoding="utf-8"?>
<sst xmlns="http://schemas.openxmlformats.org/spreadsheetml/2006/main" count="8155" uniqueCount="3382">
  <si>
    <t>Sat</t>
  </si>
  <si>
    <t>Sun</t>
  </si>
  <si>
    <t>Mon</t>
  </si>
  <si>
    <t>Tue</t>
  </si>
  <si>
    <t>Wed</t>
  </si>
  <si>
    <t>Fri</t>
  </si>
  <si>
    <t>Pitch</t>
  </si>
  <si>
    <t>No.</t>
  </si>
  <si>
    <t>Paddock</t>
  </si>
  <si>
    <t>7a</t>
  </si>
  <si>
    <t>8a</t>
  </si>
  <si>
    <t>9a</t>
  </si>
  <si>
    <t>10a</t>
  </si>
  <si>
    <t>11a</t>
  </si>
  <si>
    <t>12a</t>
  </si>
  <si>
    <t>13a</t>
  </si>
  <si>
    <t>3b</t>
  </si>
  <si>
    <t>4b</t>
  </si>
  <si>
    <t>5b</t>
  </si>
  <si>
    <t>6b</t>
  </si>
  <si>
    <t>7b</t>
  </si>
  <si>
    <t>Trailer tent</t>
  </si>
  <si>
    <t>Not here</t>
  </si>
  <si>
    <t>Caravan</t>
  </si>
  <si>
    <t>Motorhome</t>
  </si>
  <si>
    <t>Non arrival</t>
  </si>
  <si>
    <t>RV</t>
  </si>
  <si>
    <t>Not in use</t>
  </si>
  <si>
    <t>Refund</t>
  </si>
  <si>
    <t>Seasonal pitch</t>
  </si>
  <si>
    <t>16a</t>
  </si>
  <si>
    <t>17a</t>
  </si>
  <si>
    <t>18a</t>
  </si>
  <si>
    <t>14a</t>
  </si>
  <si>
    <t>PEAK</t>
  </si>
  <si>
    <t>OFF PEAK</t>
  </si>
  <si>
    <t>Off Peak</t>
  </si>
  <si>
    <t>23a</t>
  </si>
  <si>
    <t xml:space="preserve"> </t>
  </si>
  <si>
    <t>C</t>
  </si>
  <si>
    <t>N</t>
  </si>
  <si>
    <t>O</t>
  </si>
  <si>
    <t>E</t>
  </si>
  <si>
    <t>L</t>
  </si>
  <si>
    <t>T</t>
  </si>
  <si>
    <t>R</t>
  </si>
  <si>
    <t>I</t>
  </si>
  <si>
    <t>Behind Barn</t>
  </si>
  <si>
    <t>CAMPING FIELD</t>
  </si>
  <si>
    <t>Hard Standing</t>
  </si>
  <si>
    <t>Folding caravan</t>
  </si>
  <si>
    <t>Baker</t>
  </si>
  <si>
    <t>Harris</t>
  </si>
  <si>
    <t>STORM</t>
  </si>
  <si>
    <t>ABI</t>
  </si>
  <si>
    <t>Lloyd</t>
  </si>
  <si>
    <t>Nolan</t>
  </si>
  <si>
    <t>Bowman</t>
  </si>
  <si>
    <t>Parbery</t>
  </si>
  <si>
    <t>Padmore</t>
  </si>
  <si>
    <t>Hargreaves</t>
  </si>
  <si>
    <t>Wright</t>
  </si>
  <si>
    <t>Lee</t>
  </si>
  <si>
    <t>Downie</t>
  </si>
  <si>
    <t>NAME</t>
  </si>
  <si>
    <t>MOBILE</t>
  </si>
  <si>
    <t>Ledger</t>
  </si>
  <si>
    <t>Evans - Rob</t>
  </si>
  <si>
    <t>Stainer - Diane</t>
  </si>
  <si>
    <t>Paskins - Robin</t>
  </si>
  <si>
    <t>Hollingsworth - Neville</t>
  </si>
  <si>
    <t>Searle - Rita</t>
  </si>
  <si>
    <t>Hill - Michael</t>
  </si>
  <si>
    <t>Quitsch</t>
  </si>
  <si>
    <t xml:space="preserve">Cooper </t>
  </si>
  <si>
    <t>Turner</t>
  </si>
  <si>
    <t>Claridge</t>
  </si>
  <si>
    <t>Knapp</t>
  </si>
  <si>
    <t>07787 564 968</t>
  </si>
  <si>
    <t>Veal - Callum</t>
  </si>
  <si>
    <t>Knight</t>
  </si>
  <si>
    <t>Tully</t>
  </si>
  <si>
    <t>Watts</t>
  </si>
  <si>
    <t>Laurie</t>
  </si>
  <si>
    <t>Clarke</t>
  </si>
  <si>
    <t>Edmonds</t>
  </si>
  <si>
    <t>Jones</t>
  </si>
  <si>
    <t>TODAY IS</t>
  </si>
  <si>
    <t>2b</t>
  </si>
  <si>
    <t>07581 033 228</t>
  </si>
  <si>
    <t>Bartlett - Michael</t>
  </si>
  <si>
    <t>07918 185 240</t>
  </si>
  <si>
    <t>Spence - Paul</t>
  </si>
  <si>
    <t>07743 713 904</t>
  </si>
  <si>
    <t>01442 265891</t>
  </si>
  <si>
    <t>07836 259 659</t>
  </si>
  <si>
    <t>07850 214 846</t>
  </si>
  <si>
    <t>01242 234212</t>
  </si>
  <si>
    <t>07765 214 467</t>
  </si>
  <si>
    <t>07884 265 075</t>
  </si>
  <si>
    <t>07973 279 134</t>
  </si>
  <si>
    <t>07825 870 535</t>
  </si>
  <si>
    <t>07779 471 950</t>
  </si>
  <si>
    <t>07850 970 930</t>
  </si>
  <si>
    <t>07519 921 438</t>
  </si>
  <si>
    <t>07971 519 406</t>
  </si>
  <si>
    <t>07568 083 981</t>
  </si>
  <si>
    <t>07957 453 169</t>
  </si>
  <si>
    <t>07745 807 100</t>
  </si>
  <si>
    <t>Stoker - Brian &amp; Jenny</t>
  </si>
  <si>
    <t>Jackson A</t>
  </si>
  <si>
    <t>Barber Mrs</t>
  </si>
  <si>
    <t>Herbert Mr</t>
  </si>
  <si>
    <t>Young, John &amp; Margaret</t>
  </si>
  <si>
    <t>01427 717 011</t>
  </si>
  <si>
    <t>12 Coed Aryhd, St Fagans, Cardiff</t>
  </si>
  <si>
    <t>DO NOT PLACE NEAR DOGS</t>
  </si>
  <si>
    <t>07769 901 902</t>
  </si>
  <si>
    <t>0161 212 1322</t>
  </si>
  <si>
    <t>07883 149 881</t>
  </si>
  <si>
    <t>07804 311 395</t>
  </si>
  <si>
    <t>07867 434 875</t>
  </si>
  <si>
    <t>07803 880  666</t>
  </si>
  <si>
    <t xml:space="preserve">07788 462 727 </t>
  </si>
  <si>
    <t>07768 446 190</t>
  </si>
  <si>
    <t>07802 300 792</t>
  </si>
  <si>
    <t>07919 125 540</t>
  </si>
  <si>
    <t>07754 235 138</t>
  </si>
  <si>
    <t>07950 727  889</t>
  </si>
  <si>
    <t>07543 548 665</t>
  </si>
  <si>
    <t>07966 711 197</t>
  </si>
  <si>
    <t>02920 599 571</t>
  </si>
  <si>
    <t>01442 412 361</t>
  </si>
  <si>
    <t>01406 422 800</t>
  </si>
  <si>
    <t>01985 216 177</t>
  </si>
  <si>
    <t>01635 528 185</t>
  </si>
  <si>
    <t>02392 521 071</t>
  </si>
  <si>
    <t>01844 343 109</t>
  </si>
  <si>
    <t>01628 580 424</t>
  </si>
  <si>
    <t>01928 500 806</t>
  </si>
  <si>
    <t>01539 431 249</t>
  </si>
  <si>
    <t>01234 768 534</t>
  </si>
  <si>
    <t>01476 561 112</t>
  </si>
  <si>
    <t>01706 370 073</t>
  </si>
  <si>
    <t>01903 714 246</t>
  </si>
  <si>
    <t>02380 457 510</t>
  </si>
  <si>
    <t>Thu</t>
  </si>
  <si>
    <t>LAYBY</t>
  </si>
  <si>
    <t>7b NO LX</t>
  </si>
  <si>
    <t>P E A K</t>
  </si>
  <si>
    <t xml:space="preserve">       P E A K </t>
  </si>
  <si>
    <t>Tent</t>
  </si>
  <si>
    <t>Camper van</t>
  </si>
  <si>
    <t>Free night</t>
  </si>
  <si>
    <t>Poss Extra / late stay</t>
  </si>
  <si>
    <t>Bank holiday</t>
  </si>
  <si>
    <t>Peak</t>
  </si>
  <si>
    <t>Cancelled</t>
  </si>
  <si>
    <t>Kennedy</t>
  </si>
  <si>
    <t>duty w</t>
  </si>
  <si>
    <t>Wilkinson</t>
  </si>
  <si>
    <t>Coverley</t>
  </si>
  <si>
    <t>Dingle - Bruce</t>
  </si>
  <si>
    <t>077 977 16137</t>
  </si>
  <si>
    <t xml:space="preserve">Son at Soton Uni from Sep12 -  left day early </t>
  </si>
  <si>
    <t>Dyer</t>
  </si>
  <si>
    <t>0788 9774095</t>
  </si>
  <si>
    <t xml:space="preserve">Edder - </t>
  </si>
  <si>
    <t>07791 209 651</t>
  </si>
  <si>
    <t>Freeland</t>
  </si>
  <si>
    <t>079 195 28378</t>
  </si>
  <si>
    <t>1462 490051</t>
  </si>
  <si>
    <t>Garlick - Peter</t>
  </si>
  <si>
    <t>Hall - Paula</t>
  </si>
  <si>
    <t>077 902 71582</t>
  </si>
  <si>
    <t>Daughter at Uni</t>
  </si>
  <si>
    <t>07867 600 798</t>
  </si>
  <si>
    <t>0131 5570836</t>
  </si>
  <si>
    <t>Goss</t>
  </si>
  <si>
    <t>07502 130934</t>
  </si>
  <si>
    <t>rdgoshawk@gmail.com</t>
  </si>
  <si>
    <t>Gladwin</t>
  </si>
  <si>
    <t>0789 4646 386</t>
  </si>
  <si>
    <t>Lillywhite</t>
  </si>
  <si>
    <t>01752 829396</t>
  </si>
  <si>
    <t>Magrath</t>
  </si>
  <si>
    <t>07446 251 692</t>
  </si>
  <si>
    <t>01743 872 808</t>
  </si>
  <si>
    <t>Mills</t>
  </si>
  <si>
    <t xml:space="preserve"> 0769 139 001</t>
  </si>
  <si>
    <t>Neill -  Matthew</t>
  </si>
  <si>
    <t>07403 096 388</t>
  </si>
  <si>
    <t>Seasonal pitch - he is only here at weekends with 2 children</t>
  </si>
  <si>
    <t>Oxlade</t>
  </si>
  <si>
    <t>07747 155 473</t>
  </si>
  <si>
    <t>018725 71459</t>
  </si>
  <si>
    <t>Prosser John</t>
  </si>
  <si>
    <t>07897-315026</t>
  </si>
  <si>
    <t>01633-861661</t>
  </si>
  <si>
    <t>Nice couple from Wales - poss winter warden cover</t>
  </si>
  <si>
    <t>Rawlings</t>
  </si>
  <si>
    <t>Live near Dale Farm, Essex</t>
  </si>
  <si>
    <t>NO DOGS NEAR THEM - put on plot 8, 9 or 10</t>
  </si>
  <si>
    <t>Walters</t>
  </si>
  <si>
    <t>07970 789048</t>
  </si>
  <si>
    <t>Annual visitor to boat show - from Wales</t>
  </si>
  <si>
    <t>Ward- Paul &amp; Lesley</t>
  </si>
  <si>
    <t>0247 6324577</t>
  </si>
  <si>
    <t>01234 824400</t>
  </si>
  <si>
    <t>Watson - Susan &amp; Roy</t>
  </si>
  <si>
    <t>7974 987 478</t>
  </si>
  <si>
    <t>Ex Wardens would always cover for holidays</t>
  </si>
  <si>
    <t>Woodridge - Kelvin &amp; Jennie</t>
  </si>
  <si>
    <t>07927 168 038</t>
  </si>
  <si>
    <t>01483 722 911</t>
  </si>
  <si>
    <t>Retired couple stayed on route to Spain 2012 - tripped elec 3 times</t>
  </si>
  <si>
    <t>Stays for 2wks or so on route to Spain each yr</t>
  </si>
  <si>
    <t xml:space="preserve">En route to ferry </t>
  </si>
  <si>
    <t>Have boat to match VW</t>
  </si>
  <si>
    <t>Daughter on Independence of Sea</t>
  </si>
  <si>
    <t>Came for 4 days Oct 12 on way to Spain with Thai bride</t>
  </si>
  <si>
    <t>Furneaux</t>
  </si>
  <si>
    <t>Richard</t>
  </si>
  <si>
    <t>01827 250419</t>
  </si>
  <si>
    <t>Loose</t>
  </si>
  <si>
    <t>01923 499 897</t>
  </si>
  <si>
    <t>07593 933174</t>
  </si>
  <si>
    <t>Hodgkinson</t>
  </si>
  <si>
    <t>079 793 02929</t>
  </si>
  <si>
    <t>Eriba stayed while son at Warsash</t>
  </si>
  <si>
    <t>Marshall</t>
  </si>
  <si>
    <t>07985 302 647</t>
  </si>
  <si>
    <t>From Edinbourgh  for ferry</t>
  </si>
  <si>
    <t>7920 196 161</t>
  </si>
  <si>
    <t>Ayres</t>
  </si>
  <si>
    <t>Brawn</t>
  </si>
  <si>
    <t>30'M/H son lives in Shotters Cl off Botley Rd</t>
  </si>
  <si>
    <t>077 390 39687</t>
  </si>
  <si>
    <t>01795 870106</t>
  </si>
  <si>
    <t>Goshawke - Roy &amp; Teresa</t>
  </si>
  <si>
    <t>Cummerson</t>
  </si>
  <si>
    <t>Mike &amp; Amanda</t>
  </si>
  <si>
    <t>01603 434 126</t>
  </si>
  <si>
    <t>Brother near here</t>
  </si>
  <si>
    <t>Earthrowl</t>
  </si>
  <si>
    <t>01234 391142</t>
  </si>
  <si>
    <t>01524 770448</t>
  </si>
  <si>
    <t>2 |+ dog + car 23' M/H   - family near by</t>
  </si>
  <si>
    <t>Bone</t>
  </si>
  <si>
    <t>29'  came 2012 for wife to have heart op in General Hos</t>
  </si>
  <si>
    <t>Williams</t>
  </si>
  <si>
    <t>Late arrival bay</t>
  </si>
  <si>
    <t>late arrival bay</t>
  </si>
  <si>
    <t>Windsor  -  Mick</t>
  </si>
  <si>
    <t>7515 882 967</t>
  </si>
  <si>
    <t>Korczakowski</t>
  </si>
  <si>
    <t>07866 729 877</t>
  </si>
  <si>
    <t>came to see how get on as want to let house styayed longer loved site</t>
  </si>
  <si>
    <t>very nice couple</t>
  </si>
  <si>
    <t>late arrival</t>
  </si>
  <si>
    <t>07871 158483</t>
  </si>
  <si>
    <t>Eriba -  nice couple daughter in Soton &amp; one in Portmth</t>
  </si>
  <si>
    <t>daughter in area</t>
  </si>
  <si>
    <t>`</t>
  </si>
  <si>
    <t>Buxton</t>
  </si>
  <si>
    <t>NO DOGS</t>
  </si>
  <si>
    <t>Talman</t>
  </si>
  <si>
    <t>07775 504735</t>
  </si>
  <si>
    <t>Nice couple from Bishops Waltham with lg Kintieki M/H</t>
  </si>
  <si>
    <t>parents also come at times</t>
  </si>
  <si>
    <t xml:space="preserve">Mills </t>
  </si>
  <si>
    <t>White</t>
  </si>
  <si>
    <t>Woolley ith White</t>
  </si>
  <si>
    <t>01543 304055</t>
  </si>
  <si>
    <t>Stayed 2012 &amp; 13 in June for 3 nights before IOW</t>
  </si>
  <si>
    <t>01789 450610</t>
  </si>
  <si>
    <t>07769 357728</t>
  </si>
  <si>
    <t>stayed wk only pitch left pl 23 so bit noisy as nere rd</t>
  </si>
  <si>
    <t>0208 549 5790</t>
  </si>
  <si>
    <t>Paskins - Carol</t>
  </si>
  <si>
    <t>07811 435 864</t>
  </si>
  <si>
    <t>From Butlocks knows Paul Cullen - not near road can't sleep</t>
  </si>
  <si>
    <t>No Electric</t>
  </si>
  <si>
    <t>Hicklin</t>
  </si>
  <si>
    <t>Duff</t>
  </si>
  <si>
    <t>camping pitches with electric</t>
  </si>
  <si>
    <t>camping with electric</t>
  </si>
  <si>
    <t>Tents with electric</t>
  </si>
  <si>
    <t>Late Arrival Bay</t>
  </si>
  <si>
    <t>Camping with electric</t>
  </si>
  <si>
    <t>Tansley</t>
  </si>
  <si>
    <t>Oswald</t>
  </si>
  <si>
    <t>Rigby</t>
  </si>
  <si>
    <t>Paige - Jamie &amp; Eirian</t>
  </si>
  <si>
    <t>07734 678710</t>
  </si>
  <si>
    <t>No electric unless splitter</t>
  </si>
  <si>
    <t>COMMENT</t>
  </si>
  <si>
    <t>07966 516 804</t>
  </si>
  <si>
    <t>Mum did live in Newtown Rd - died June 2011  - Johns mum died May 2013- Hemel Hempsted</t>
  </si>
  <si>
    <t>Parents of Garreth Hicklin - Illigal Eagles</t>
  </si>
  <si>
    <t>07778 790027</t>
  </si>
  <si>
    <t>They know people in Thornhill (Ayres) who stayed with them see note, if Oswald back then NO visitors</t>
  </si>
  <si>
    <t>It appears that Ayres was the problem or at least someone with them?</t>
  </si>
  <si>
    <t>07959-750056</t>
  </si>
  <si>
    <t>McCleod</t>
  </si>
  <si>
    <t>07876 141 530</t>
  </si>
  <si>
    <t>01786 880453</t>
  </si>
  <si>
    <t>Son near by</t>
  </si>
  <si>
    <t>LATE ARRIVAL BAY</t>
  </si>
  <si>
    <t>02380 907311</t>
  </si>
  <si>
    <t>local comes with son who has same caravan</t>
  </si>
  <si>
    <t>01803 845329</t>
  </si>
  <si>
    <t>07954 245927</t>
  </si>
  <si>
    <t>Live in Devon</t>
  </si>
  <si>
    <t>Franks- Dean</t>
  </si>
  <si>
    <t>Mia Male</t>
  </si>
  <si>
    <t>local just got 1st caravan May 13</t>
  </si>
  <si>
    <t>02380 866485</t>
  </si>
  <si>
    <t>07877 843044</t>
  </si>
  <si>
    <t>Setter</t>
  </si>
  <si>
    <t>01823 660358</t>
  </si>
  <si>
    <t>stayed 2012 then booked 2wks in 2013</t>
  </si>
  <si>
    <t>1a</t>
  </si>
  <si>
    <t>07952 339 418</t>
  </si>
  <si>
    <t xml:space="preserve">stayed in 2012 back 2013 loved watching the boats &amp; ship[s </t>
  </si>
  <si>
    <t>would love to go out on tug</t>
  </si>
  <si>
    <t>Cadden</t>
  </si>
  <si>
    <t>0797 171 2924</t>
  </si>
  <si>
    <t xml:space="preserve">son at Soton Uni </t>
  </si>
  <si>
    <t>BACK-UP RECORD HERE</t>
  </si>
  <si>
    <t>late stay</t>
  </si>
  <si>
    <t>TO SET AN ALERT:</t>
  </si>
  <si>
    <t>1/.</t>
  </si>
  <si>
    <t>There are 3 available alerts in any one month</t>
  </si>
  <si>
    <t>2/.</t>
  </si>
  <si>
    <t>In the chart below select an empty (i.e. unused) box</t>
  </si>
  <si>
    <t>for the month when the alert should pop up and</t>
  </si>
  <si>
    <t>type in the green box the alert that you want, for</t>
  </si>
  <si>
    <t>example, MoT PAJERO</t>
  </si>
  <si>
    <t>3/.</t>
  </si>
  <si>
    <t>From the chart opposite choose the date when you</t>
  </si>
  <si>
    <t>want the alert to appear, and type the day number</t>
  </si>
  <si>
    <t>in the box next to the warning.</t>
  </si>
  <si>
    <t>4/.</t>
  </si>
  <si>
    <t>Wait for the alert to pop-up on the month-page !</t>
  </si>
  <si>
    <t>ALERTS</t>
  </si>
  <si>
    <t>DAY No's</t>
  </si>
  <si>
    <t>JAN</t>
  </si>
  <si>
    <t>FEB</t>
  </si>
  <si>
    <t>MAR</t>
  </si>
  <si>
    <t>APR</t>
  </si>
  <si>
    <t>MAY</t>
  </si>
  <si>
    <t>JUN</t>
  </si>
  <si>
    <t>JUL</t>
  </si>
  <si>
    <t>AUG</t>
  </si>
  <si>
    <t>SEP</t>
  </si>
  <si>
    <t>OCT</t>
  </si>
  <si>
    <t>NOV</t>
  </si>
  <si>
    <t>DEC</t>
  </si>
  <si>
    <t>Thur</t>
  </si>
  <si>
    <t>colour codes</t>
  </si>
  <si>
    <t>Poss Extra  nights</t>
  </si>
  <si>
    <t>Grundy</t>
  </si>
  <si>
    <t>Leyfield</t>
  </si>
  <si>
    <t>Hall</t>
  </si>
  <si>
    <t>Hawthorn - do not move</t>
  </si>
  <si>
    <t>Stevenson</t>
  </si>
  <si>
    <t>Halliday</t>
  </si>
  <si>
    <t>Clews</t>
  </si>
  <si>
    <t>Russell</t>
  </si>
  <si>
    <t>Fieldsend</t>
  </si>
  <si>
    <t>BANK</t>
  </si>
  <si>
    <t>HOLIDAY</t>
  </si>
  <si>
    <t>cont….</t>
  </si>
  <si>
    <t>cont…</t>
  </si>
  <si>
    <t>Weston</t>
  </si>
  <si>
    <t>Harmon</t>
  </si>
  <si>
    <t>Harmon/Allday</t>
  </si>
  <si>
    <t>Gates - do not move</t>
  </si>
  <si>
    <t>Chadwick</t>
  </si>
  <si>
    <t>Cresswell cont…  £294 due for 2wks</t>
  </si>
  <si>
    <t xml:space="preserve">Cresswell cont…  </t>
  </si>
  <si>
    <t>Moore</t>
  </si>
  <si>
    <t>cont..</t>
  </si>
  <si>
    <t>Whitfield - do not move</t>
  </si>
  <si>
    <t>Whitfield - do not move pre booked pl 8</t>
  </si>
  <si>
    <t>Malcolm &amp; Leonie</t>
  </si>
  <si>
    <t>Stella away until 18 July</t>
  </si>
  <si>
    <t>Weedon</t>
  </si>
  <si>
    <t>EASTER</t>
  </si>
  <si>
    <t>Jamieson</t>
  </si>
  <si>
    <t>Smith</t>
  </si>
  <si>
    <t>Gibney</t>
  </si>
  <si>
    <t>Stevens</t>
  </si>
  <si>
    <t>Daniels</t>
  </si>
  <si>
    <t>Di Daniels cont….</t>
  </si>
  <si>
    <t>ACSI</t>
  </si>
  <si>
    <t>ASCI</t>
  </si>
  <si>
    <t>Half Term</t>
  </si>
  <si>
    <t>Bolle cont…</t>
  </si>
  <si>
    <t>Maynard</t>
  </si>
  <si>
    <t xml:space="preserve">Ian Letch cont.. </t>
  </si>
  <si>
    <t xml:space="preserve">Bob Stuart cont ..  £88 due </t>
  </si>
  <si>
    <t>Maxy</t>
  </si>
  <si>
    <t>Kite</t>
  </si>
  <si>
    <t>Kenedy</t>
  </si>
  <si>
    <t>Perruzza</t>
  </si>
  <si>
    <t>Mather</t>
  </si>
  <si>
    <t>Foster</t>
  </si>
  <si>
    <t>Houghton</t>
  </si>
  <si>
    <t>Knutton with Kitchen</t>
  </si>
  <si>
    <t>Kitchen with Knutton</t>
  </si>
  <si>
    <t>Williams cont</t>
  </si>
  <si>
    <t>Bartlett</t>
  </si>
  <si>
    <t>4n cruise</t>
  </si>
  <si>
    <t>Bagley</t>
  </si>
  <si>
    <t>Hack</t>
  </si>
  <si>
    <t>Cunningham</t>
  </si>
  <si>
    <t>Perry - disabled</t>
  </si>
  <si>
    <t>Back</t>
  </si>
  <si>
    <t>Reeves</t>
  </si>
  <si>
    <t>Young cont..</t>
  </si>
  <si>
    <t>Roadtech</t>
  </si>
  <si>
    <t>Wallace</t>
  </si>
  <si>
    <t>Columbine</t>
  </si>
  <si>
    <t>Konczyk</t>
  </si>
  <si>
    <t>Dent</t>
  </si>
  <si>
    <t>Davies</t>
  </si>
  <si>
    <t>Craig</t>
  </si>
  <si>
    <t>Axell cont…</t>
  </si>
  <si>
    <t>07789 754949</t>
  </si>
  <si>
    <t>Rally Lorna</t>
  </si>
  <si>
    <t>Vic Buckly</t>
  </si>
  <si>
    <t>Whitfield</t>
  </si>
  <si>
    <t>Todd</t>
  </si>
  <si>
    <t>Stenton</t>
  </si>
  <si>
    <t>Eden</t>
  </si>
  <si>
    <t>Lockyear cont</t>
  </si>
  <si>
    <t>Harvey</t>
  </si>
  <si>
    <t>Schoales</t>
  </si>
  <si>
    <t>Essay</t>
  </si>
  <si>
    <t>Hewart</t>
  </si>
  <si>
    <t>Oxlade storage</t>
  </si>
  <si>
    <t>Sanderson</t>
  </si>
  <si>
    <t>Butcher</t>
  </si>
  <si>
    <t>Roberts</t>
  </si>
  <si>
    <t>Garner</t>
  </si>
  <si>
    <t>Waters</t>
  </si>
  <si>
    <t>Katzman</t>
  </si>
  <si>
    <t>Di Daniels  M/H only</t>
  </si>
  <si>
    <t>Pat Rose</t>
  </si>
  <si>
    <t>Hurrell</t>
  </si>
  <si>
    <t>Lowe</t>
  </si>
  <si>
    <t>Bannister</t>
  </si>
  <si>
    <t>Hubbard</t>
  </si>
  <si>
    <t>Knowles-Gruft</t>
  </si>
  <si>
    <t>Leonie &amp; Malcolm</t>
  </si>
  <si>
    <t>Wrighton</t>
  </si>
  <si>
    <t>Clay</t>
  </si>
  <si>
    <t>Clay cont</t>
  </si>
  <si>
    <t>Hull</t>
  </si>
  <si>
    <t>Crowson</t>
  </si>
  <si>
    <t>Storm</t>
  </si>
  <si>
    <t>McMackin</t>
  </si>
  <si>
    <t>£624 due</t>
  </si>
  <si>
    <t xml:space="preserve">Bob Stuart cont .. </t>
  </si>
  <si>
    <t>Roadtech (Wayne)</t>
  </si>
  <si>
    <t>Adams</t>
  </si>
  <si>
    <t>01481 253029</t>
  </si>
  <si>
    <t>stayed b4 - from Gurnsey came back oct 13</t>
  </si>
  <si>
    <t>Alan Worthington</t>
  </si>
  <si>
    <t>Linda Birchwood recommended  - owner of caravan park Wareham, stayed whilst working on a boat in Hamble</t>
  </si>
  <si>
    <t>Andy Cole</t>
  </si>
  <si>
    <t>0795 111 8928</t>
  </si>
  <si>
    <t>andycole15@talktalk.net</t>
  </si>
  <si>
    <t>TW2 5GH</t>
  </si>
  <si>
    <t>Ayres - James</t>
  </si>
  <si>
    <t>Stayed few times 2013 live in France back 22 April 14</t>
  </si>
  <si>
    <t>Barker</t>
  </si>
  <si>
    <t>07729 733 899</t>
  </si>
  <si>
    <t>01792 404713</t>
  </si>
  <si>
    <t>Back in Oct 13</t>
  </si>
  <si>
    <t>Barnes</t>
  </si>
  <si>
    <t>Bassett - AD91 EZ Jane &amp; Chris</t>
  </si>
  <si>
    <t>0784 0244617</t>
  </si>
  <si>
    <t>Bateson</t>
  </si>
  <si>
    <t>Every year stay in Oct -  plumb in to water</t>
  </si>
  <si>
    <t>Bayliss</t>
  </si>
  <si>
    <t>Sec 071</t>
  </si>
  <si>
    <t>caravan mess, 3 cats mess in awning</t>
  </si>
  <si>
    <t>address:  92 Magellan House, Armouries Way, Leeds LS10 1JG</t>
  </si>
  <si>
    <t>Beamont - Thelma &amp; John</t>
  </si>
  <si>
    <t>0770 246 9016</t>
  </si>
  <si>
    <t>Doctor</t>
  </si>
  <si>
    <t>Bee</t>
  </si>
  <si>
    <t>077 115 127 90</t>
  </si>
  <si>
    <t>stayed twice in Nov 15</t>
  </si>
  <si>
    <t>Bellinger</t>
  </si>
  <si>
    <t>01865 727744</t>
  </si>
  <si>
    <t>from Oxford - stayed Nov 13 said will be back loved it</t>
  </si>
  <si>
    <t>Bickerton</t>
  </si>
  <si>
    <t>01270 569513</t>
  </si>
  <si>
    <t>back in July 14 - Stella gave £25 discount as booked for 12 nights</t>
  </si>
  <si>
    <t>Back again for 13n July 15</t>
  </si>
  <si>
    <t>Bissell</t>
  </si>
  <si>
    <t>0753 4734607</t>
  </si>
  <si>
    <t>Blair</t>
  </si>
  <si>
    <t>back Jan 15 from Portsmouth</t>
  </si>
  <si>
    <t>Blewett</t>
  </si>
  <si>
    <t>back March 15</t>
  </si>
  <si>
    <t>Bolle cont..</t>
  </si>
  <si>
    <t>Cees from Holland</t>
  </si>
  <si>
    <t>Bowness</t>
  </si>
  <si>
    <t>Bray</t>
  </si>
  <si>
    <t>0777 375 1286</t>
  </si>
  <si>
    <t>stayed in 2013-back June 2014</t>
  </si>
  <si>
    <t>Broadbent -  TIMBERLAND</t>
  </si>
  <si>
    <t>TIMBERLAND</t>
  </si>
  <si>
    <t>stayed oct 15 in a Timberland had it 8yrs really nice</t>
  </si>
  <si>
    <t>Brown - John &amp; Sue</t>
  </si>
  <si>
    <t>782 566 9238</t>
  </si>
  <si>
    <t>BB4 2013</t>
  </si>
  <si>
    <t>Likes to watch cruise ships sail out</t>
  </si>
  <si>
    <t>Buckley - SEASONAL</t>
  </si>
  <si>
    <t>07790 570012</t>
  </si>
  <si>
    <t>01706 656068</t>
  </si>
  <si>
    <t>Vic and Jan, Daughter died in Dec 2012 he still comes down to see grandchildren</t>
  </si>
  <si>
    <t>No 4</t>
  </si>
  <si>
    <t>OO12 6JW</t>
  </si>
  <si>
    <t>Bunker</t>
  </si>
  <si>
    <t>back July 15</t>
  </si>
  <si>
    <t>Burgess</t>
  </si>
  <si>
    <t>0781 455 6190</t>
  </si>
  <si>
    <t>0154 367 6558</t>
  </si>
  <si>
    <t>back in 2014</t>
  </si>
  <si>
    <t>Burnard - Sonia</t>
  </si>
  <si>
    <t>Sonia very kindly offered to put review on google - if she comes back free wk-end</t>
  </si>
  <si>
    <t>Burrell</t>
  </si>
  <si>
    <t>01726 6369 0</t>
  </si>
  <si>
    <t>back in July 13</t>
  </si>
  <si>
    <t>Butt - Christine</t>
  </si>
  <si>
    <t>07849 228064</t>
  </si>
  <si>
    <t>plot 30 looking for house in area to get Callum in school here</t>
  </si>
  <si>
    <t>01244 638552</t>
  </si>
  <si>
    <t>Carruthers - Stuart</t>
  </si>
  <si>
    <t>0790 999 2382</t>
  </si>
  <si>
    <t>Stuart work at RYC Hamble</t>
  </si>
  <si>
    <t>TE36 5NU</t>
  </si>
  <si>
    <t>No 2</t>
  </si>
  <si>
    <t>Clifton</t>
  </si>
  <si>
    <t>stayed Nov 14 back May 15</t>
  </si>
  <si>
    <t>Colin Millmam</t>
  </si>
  <si>
    <t>0781 5826 152</t>
  </si>
  <si>
    <t>work with John Talbot 4751 2900 8269 2880</t>
  </si>
  <si>
    <t xml:space="preserve">Colin Millmam </t>
  </si>
  <si>
    <t>BF7 7SJ No.133</t>
  </si>
  <si>
    <t>March 17 - 298</t>
  </si>
  <si>
    <t>Colin Wilson</t>
  </si>
  <si>
    <t>7787 576 737</t>
  </si>
  <si>
    <t>Colin goes home wk ends to Darlington</t>
  </si>
  <si>
    <t>Cooper</t>
  </si>
  <si>
    <t>7 lads 2 cars stayed July 13 they were all ok no noise &amp; polite</t>
  </si>
  <si>
    <t>Dabek</t>
  </si>
  <si>
    <t>0782 333 9042</t>
  </si>
  <si>
    <t>014   -  No. 30</t>
  </si>
  <si>
    <t>Davey</t>
  </si>
  <si>
    <t>01691 774 393</t>
  </si>
  <si>
    <t>Davis</t>
  </si>
  <si>
    <t>back April 15</t>
  </si>
  <si>
    <t>Del Rey - Mario</t>
  </si>
  <si>
    <t>mariodelrey@hotmail.com</t>
  </si>
  <si>
    <t>Fairlie Yachts Ltd, Unit 4, Port Hamble, SO31 ANN</t>
  </si>
  <si>
    <t>Diggons</t>
  </si>
  <si>
    <t>0772 405 6751</t>
  </si>
  <si>
    <t>01799 598144</t>
  </si>
  <si>
    <t>son at uni stayed Oct 14</t>
  </si>
  <si>
    <t>0772 405  6751</t>
  </si>
  <si>
    <t>nice couple stayed Oct 14 daughter just started Soton Uni</t>
  </si>
  <si>
    <t>Dodd</t>
  </si>
  <si>
    <t>07958 663532</t>
  </si>
  <si>
    <t>german shepherd</t>
  </si>
  <si>
    <t>1st time here Oct 13, wife parkinsons so near toilets - daughter Swanmore</t>
  </si>
  <si>
    <t>plumb in</t>
  </si>
  <si>
    <t>Earthrowl - do not move</t>
  </si>
  <si>
    <t>post codePE34 4NR</t>
  </si>
  <si>
    <t>Egleton - do not move</t>
  </si>
  <si>
    <t>No problem had 3 pitches, stayed June 14 will be back - had 6 magnams</t>
  </si>
  <si>
    <t>Egleton/Heanue - do not move</t>
  </si>
  <si>
    <t>Egleton/Turner - do not move</t>
  </si>
  <si>
    <t>Ellis</t>
  </si>
  <si>
    <t>01733 5600 18</t>
  </si>
  <si>
    <t>Etheridge</t>
  </si>
  <si>
    <t>0751 651 9928</t>
  </si>
  <si>
    <t>short contract at BAT  -  stays 4 or 5 nights then goes home wk ends</t>
  </si>
  <si>
    <t>Evans</t>
  </si>
  <si>
    <t>078171 94629</t>
  </si>
  <si>
    <t>7.1m</t>
  </si>
  <si>
    <t>stayed Nov 13 back April 2014</t>
  </si>
  <si>
    <t>Evans - Barry</t>
  </si>
  <si>
    <t xml:space="preserve">07503 960701 </t>
  </si>
  <si>
    <t>Barry arrived with son who drove van, then 2 days later son gone &amp; wife here, not seen Barry drive</t>
  </si>
  <si>
    <t>Farne</t>
  </si>
  <si>
    <t>7952 634 534</t>
  </si>
  <si>
    <t>HN52 AMV</t>
  </si>
  <si>
    <t>came back apr 14 thought he was on pl 9 but we put him on pl 1 (I think he had asked to be on pl 9)</t>
  </si>
  <si>
    <t>back march 15- pl 9</t>
  </si>
  <si>
    <t>Farrell</t>
  </si>
  <si>
    <t>back July 15 for M/H service at Marquis</t>
  </si>
  <si>
    <t>Fisher</t>
  </si>
  <si>
    <t>Fortune</t>
  </si>
  <si>
    <t>Reversed into fire hydrant 19 March 15</t>
  </si>
  <si>
    <t>comes down to see his children</t>
  </si>
  <si>
    <t>daughter in area - back again 19 sep 14</t>
  </si>
  <si>
    <t>Gallagher</t>
  </si>
  <si>
    <t>BB4 back off ferry Aug 15</t>
  </si>
  <si>
    <t>PR3 3TW</t>
  </si>
  <si>
    <t>Gardener</t>
  </si>
  <si>
    <t>01453 832 160</t>
  </si>
  <si>
    <t>3wks work Hedge End</t>
  </si>
  <si>
    <t>Gascoyne / Oldfield</t>
  </si>
  <si>
    <t>stevegascoyne@hotmail.com</t>
  </si>
  <si>
    <t>son at uni stayed Sep 15</t>
  </si>
  <si>
    <t>Granger</t>
  </si>
  <si>
    <t>0755 296 9489</t>
  </si>
  <si>
    <t>Watch out talks a lot</t>
  </si>
  <si>
    <t>Graybe</t>
  </si>
  <si>
    <t>01255 553 612</t>
  </si>
  <si>
    <t>Daughter at Solent Uni starts Sep 13  -  family live Harich</t>
  </si>
  <si>
    <t>Green - Chris &amp; Lynn</t>
  </si>
  <si>
    <t>07702 155 173</t>
  </si>
  <si>
    <t>Daughter lives nearby they come from Cornwall (very short lady)</t>
  </si>
  <si>
    <t>Grieves</t>
  </si>
  <si>
    <t>078 250 66260</t>
  </si>
  <si>
    <t>move to whitley 29 June 15</t>
  </si>
  <si>
    <t>Griffen</t>
  </si>
  <si>
    <t>withheld</t>
  </si>
  <si>
    <t xml:space="preserve">booked last min 13sep </t>
  </si>
  <si>
    <t>Groom - Des &amp; Julie</t>
  </si>
  <si>
    <t>stayed June 15</t>
  </si>
  <si>
    <t>Julie needed hosp appt for knee - live in France mum &amp; daughter near by</t>
  </si>
  <si>
    <t>Guest</t>
  </si>
  <si>
    <t>like Plot 10</t>
  </si>
  <si>
    <t>Jan 15 son got boat at Hamble back again Feb</t>
  </si>
  <si>
    <t>Normally stay at Dibles - here Dec 15 &amp; on pl 19 which flooded</t>
  </si>
  <si>
    <t>Hanson</t>
  </si>
  <si>
    <t>here 4n home 3n 2015</t>
  </si>
  <si>
    <t>code 960</t>
  </si>
  <si>
    <t>PL27 6RG</t>
  </si>
  <si>
    <t>Harding - Lynne</t>
  </si>
  <si>
    <t>coach driver for National Express? Stayes in winter when Titchfield closes</t>
  </si>
  <si>
    <t>Harrington</t>
  </si>
  <si>
    <t>Back March  15</t>
  </si>
  <si>
    <t>Harris - Marianne &amp; Paul</t>
  </si>
  <si>
    <t>come each yr Easter for wk Plot 8. Have also left car whilst away on cruise, back April 15</t>
  </si>
  <si>
    <t>Harrod</t>
  </si>
  <si>
    <t>0790 434 1096</t>
  </si>
  <si>
    <t>07880 7000 90</t>
  </si>
  <si>
    <t>01284 787 3209</t>
  </si>
  <si>
    <t>Daughter near by - stayed July 13</t>
  </si>
  <si>
    <t>Hatch</t>
  </si>
  <si>
    <t>07969 891 803</t>
  </si>
  <si>
    <t>01473 250 928</t>
  </si>
  <si>
    <t>Parents live at Netley</t>
  </si>
  <si>
    <t>Hayes</t>
  </si>
  <si>
    <t>01525 755 864</t>
  </si>
  <si>
    <t>07808 849 760</t>
  </si>
  <si>
    <t>Stayed several times for 1n ferry back Sep 14</t>
  </si>
  <si>
    <t>Haynes</t>
  </si>
  <si>
    <t>07944-485720</t>
  </si>
  <si>
    <t>Hobley</t>
  </si>
  <si>
    <t>stayed xmas 14 &amp; back March 15 from ferry</t>
  </si>
  <si>
    <t>Hodges</t>
  </si>
  <si>
    <t>For Mayflower theatre</t>
  </si>
  <si>
    <t>CF39 8AW</t>
  </si>
  <si>
    <t>Holdsworth  June &amp; Tony</t>
  </si>
  <si>
    <t>01482 847227</t>
  </si>
  <si>
    <t>stay every year Easter &amp; Aug</t>
  </si>
  <si>
    <t>Hollingsworth</t>
  </si>
  <si>
    <t>Sheila &amp; Neville off to Spain 2015 normally stay 2wks as look after grandchildren local</t>
  </si>
  <si>
    <t>Hooper</t>
  </si>
  <si>
    <t>07746 113 505</t>
  </si>
  <si>
    <t>01376 329983</t>
  </si>
  <si>
    <t xml:space="preserve">What a rude man!  Did not want to be helped on pitch Mr know it all ground very very wet </t>
  </si>
  <si>
    <t>01886 887740</t>
  </si>
  <si>
    <t>Louise with big German Shepherd - husband boat in Hamble</t>
  </si>
  <si>
    <t>Hucker</t>
  </si>
  <si>
    <t>Jan 15 complained about showers not good only fine spray! Also light went out before finished showering.  Buying house Fareham</t>
  </si>
  <si>
    <t>Huelin</t>
  </si>
  <si>
    <t>07797 758 919</t>
  </si>
  <si>
    <t>BB4 stayed again 5th &amp; 25th Oct 13</t>
  </si>
  <si>
    <t>Huggett</t>
  </si>
  <si>
    <t>07811 232582</t>
  </si>
  <si>
    <t>01923 777 826</t>
  </si>
  <si>
    <t>Hughes</t>
  </si>
  <si>
    <t>1st stay March 15</t>
  </si>
  <si>
    <t>Hunter</t>
  </si>
  <si>
    <t>0758 119 1150</t>
  </si>
  <si>
    <t>Steve on own stayed week from 14 Jan 14 said will be back</t>
  </si>
  <si>
    <t>Huxley - Pauline</t>
  </si>
  <si>
    <t>0777 376 039</t>
  </si>
  <si>
    <t>07895 8744 66</t>
  </si>
  <si>
    <t>came back Jan 14 &amp; Nov 14</t>
  </si>
  <si>
    <t>GU52 8XG</t>
  </si>
  <si>
    <t xml:space="preserve">Ian Stark back </t>
  </si>
  <si>
    <t>lives in France</t>
  </si>
  <si>
    <t>Inch</t>
  </si>
  <si>
    <t>0797 9912 744</t>
  </si>
  <si>
    <t>rang 30 jan 14 to book 2wks said he left day early last yr when I checked he moved booking from July to Sep &amp; arrived day late!</t>
  </si>
  <si>
    <t>079 58363658</t>
  </si>
  <si>
    <t>back June 14 for IOW ferry</t>
  </si>
  <si>
    <t>James - Jan &amp; Andy</t>
  </si>
  <si>
    <t>Jan</t>
  </si>
  <si>
    <t>01244 551 202</t>
  </si>
  <si>
    <t>2 motorbikes stayed Aug &amp; came back  Sep 13</t>
  </si>
  <si>
    <t>Jasper</t>
  </si>
  <si>
    <t>07472 607 328</t>
  </si>
  <si>
    <t>B65 8BG  No 3</t>
  </si>
  <si>
    <t>0517    885</t>
  </si>
  <si>
    <t>22 dec different?  -  4751 4104 6355 0107</t>
  </si>
  <si>
    <t>1019  473</t>
  </si>
  <si>
    <t>Jennings</t>
  </si>
  <si>
    <t>Jan 15 daughter opening café in Deacons boat yard</t>
  </si>
  <si>
    <t>John Patten</t>
  </si>
  <si>
    <t>06 16</t>
  </si>
  <si>
    <t>568-SA147BB</t>
  </si>
  <si>
    <t xml:space="preserve">John Talbot </t>
  </si>
  <si>
    <t>07815 826 1456</t>
  </si>
  <si>
    <t>Judson</t>
  </si>
  <si>
    <t>01922 863 625</t>
  </si>
  <si>
    <t>for cricket April 14</t>
  </si>
  <si>
    <t>Jukes Aimee</t>
  </si>
  <si>
    <t>07817 477 469</t>
  </si>
  <si>
    <t xml:space="preserve">stayed Aug 13 back Aug B/H 2014 booked 6 pitches </t>
  </si>
  <si>
    <t>Keen</t>
  </si>
  <si>
    <t>07836 256481</t>
  </si>
  <si>
    <t>stayed in 2013 dogs were ok in caravan whilst at boat show</t>
  </si>
  <si>
    <t>Keep - Tom</t>
  </si>
  <si>
    <t>88 St Mary's Road, Aspull, Wigan WN2 1SW</t>
  </si>
  <si>
    <t>Kelland</t>
  </si>
  <si>
    <t>back Feb 15</t>
  </si>
  <si>
    <t>Kelly</t>
  </si>
  <si>
    <t>01788 860637</t>
  </si>
  <si>
    <t>BB4 2012 back oct 2013</t>
  </si>
  <si>
    <t>Keloway</t>
  </si>
  <si>
    <t>07954 578275</t>
  </si>
  <si>
    <t>BB4 back Oct 13 when Riverside closes - M/H plus sm car</t>
  </si>
  <si>
    <t>King</t>
  </si>
  <si>
    <t>Got stuck over ditch for 2hrs on 15 June - really nice couple but RV is 40' long</t>
  </si>
  <si>
    <t>07768 793377</t>
  </si>
  <si>
    <t>alan.kite2@gmail.com</t>
  </si>
  <si>
    <t xml:space="preserve">Alan asked about site warden - here 8 May to 15 June 14 </t>
  </si>
  <si>
    <t>DE73 6UL</t>
  </si>
  <si>
    <t>0133 2749937</t>
  </si>
  <si>
    <t>Son near by Susan comes on own &amp; her son joins her</t>
  </si>
  <si>
    <t>back Nov 13</t>
  </si>
  <si>
    <t>No 10</t>
  </si>
  <si>
    <t>daughter in law new baby March 15 - she gave me bunch flowers when she left</t>
  </si>
  <si>
    <t xml:space="preserve">Kraus-  Cylde </t>
  </si>
  <si>
    <t>07799 4355 30</t>
  </si>
  <si>
    <t>stayed 2014 back May 15 on pl 19 as requested supersize hard standing - back Oct 15 plot 20</t>
  </si>
  <si>
    <t>Lawler - Tracy &amp; Tony</t>
  </si>
  <si>
    <t>07877 185 806</t>
  </si>
  <si>
    <t>07963 585 46</t>
  </si>
  <si>
    <t>came back Dec 13 &amp; Dec 14 &amp; again may 15 then oct 15 daughter near by</t>
  </si>
  <si>
    <t>Le- Maistre - Plot 14a</t>
  </si>
  <si>
    <t>Derek &amp; Judith friends of Paul Biles they live at Thornhill (2 German Shepherds)</t>
  </si>
  <si>
    <t>Leigh</t>
  </si>
  <si>
    <t>lives Norfolk - stayed feb 15 as friend near by</t>
  </si>
  <si>
    <t>Leighton Jones  -  Juliet</t>
  </si>
  <si>
    <t>Stayed several times wk at Mayflower in Orchestra   23' caravan</t>
  </si>
  <si>
    <t>Linsell</t>
  </si>
  <si>
    <t>07713 1146 32</t>
  </si>
  <si>
    <t>work at Ageas Bowl</t>
  </si>
  <si>
    <t>Litchfield</t>
  </si>
  <si>
    <t>07940 168 916</t>
  </si>
  <si>
    <t>SO16 5GQ  -  No 30</t>
  </si>
  <si>
    <t>come couple of times a year - go to Dolphin M/H - also know people here- back oct 14</t>
  </si>
  <si>
    <t>Lucas</t>
  </si>
  <si>
    <t>family in area</t>
  </si>
  <si>
    <t>Magnall</t>
  </si>
  <si>
    <t>0785 244 8403</t>
  </si>
  <si>
    <t>Father in Soton - stayed Nov 13</t>
  </si>
  <si>
    <t>Mainwaring</t>
  </si>
  <si>
    <t>0777 5717 611</t>
  </si>
  <si>
    <t>BB4 back June 2014 - like to go up in the top field</t>
  </si>
  <si>
    <t>Matley-Jones</t>
  </si>
  <si>
    <t>01736 795 763</t>
  </si>
  <si>
    <t>4539 7964 1002 2243</t>
  </si>
  <si>
    <t>stayed Dec 15 in STORM 509</t>
  </si>
  <si>
    <t>M90 GH No 77</t>
  </si>
  <si>
    <t>Mears</t>
  </si>
  <si>
    <t>0750 887 6044</t>
  </si>
  <si>
    <t>here for 4 days work</t>
  </si>
  <si>
    <t>Meridan</t>
  </si>
  <si>
    <t>01329 221 674</t>
  </si>
  <si>
    <t>Sue Hawkes friend from Funtley</t>
  </si>
  <si>
    <t>Messenger / Mike</t>
  </si>
  <si>
    <t>07462 12 8756</t>
  </si>
  <si>
    <t>stayed on cycle from Bristol back July 15 with daughter &amp; tent</t>
  </si>
  <si>
    <t>Middleton Paul</t>
  </si>
  <si>
    <t>077 233 506 88</t>
  </si>
  <si>
    <t>DN8 5GH No.22</t>
  </si>
  <si>
    <t>BB4 back Oct 14</t>
  </si>
  <si>
    <t>Minnett</t>
  </si>
  <si>
    <t>back May B/Hol told from other campers lot of noise until midnight</t>
  </si>
  <si>
    <t>Morgan</t>
  </si>
  <si>
    <t>back July 15 - daughter Grange Rd</t>
  </si>
  <si>
    <t>Morgan - emailed ok to have 1n carried over</t>
  </si>
  <si>
    <t>wife met brother for 1st time in Portsmouth</t>
  </si>
  <si>
    <t>Morres</t>
  </si>
  <si>
    <t>0775796 1054</t>
  </si>
  <si>
    <t>Interested in being warden 2015</t>
  </si>
  <si>
    <t xml:space="preserve">Morris </t>
  </si>
  <si>
    <t>Ferry booking</t>
  </si>
  <si>
    <t>Morrison</t>
  </si>
  <si>
    <t>07973 238 148</t>
  </si>
  <si>
    <t>back Sep 14</t>
  </si>
  <si>
    <t>Moyle</t>
  </si>
  <si>
    <t>March from Bournemouth both learning difficulties- back June 15</t>
  </si>
  <si>
    <t>Nelson</t>
  </si>
  <si>
    <t>0787 5413 225</t>
  </si>
  <si>
    <t>Newey</t>
  </si>
  <si>
    <t>07973 836 078</t>
  </si>
  <si>
    <t xml:space="preserve">Nicholas </t>
  </si>
  <si>
    <t>591-</t>
  </si>
  <si>
    <t>WS7 3FS  -  No17</t>
  </si>
  <si>
    <t>Roadtec</t>
  </si>
  <si>
    <t>Nicholls</t>
  </si>
  <si>
    <t>07748 733 611</t>
  </si>
  <si>
    <t>Noyes - Sue</t>
  </si>
  <si>
    <t>use to stay each yr when Tichfield closed for winter - made redundant in 2012 booked for hol Dec 13</t>
  </si>
  <si>
    <t>Re-booked for Dec 2014 live Northampton</t>
  </si>
  <si>
    <t>Osborne</t>
  </si>
  <si>
    <t>07838 441 751</t>
  </si>
  <si>
    <t>Stayed middle of Aug 13 was working near by - may be back</t>
  </si>
  <si>
    <t>Owen</t>
  </si>
  <si>
    <t>Sep 15 for boat show?</t>
  </si>
  <si>
    <t>01692 631110</t>
  </si>
  <si>
    <t>Stays several times each year</t>
  </si>
  <si>
    <t xml:space="preserve">Pat &amp; Barry Rose </t>
  </si>
  <si>
    <t>kpatriciarose@gmail.com</t>
  </si>
  <si>
    <t>moved to France in 2014</t>
  </si>
  <si>
    <t>Pickton</t>
  </si>
  <si>
    <t>07986 994427</t>
  </si>
  <si>
    <t>BN15 OLD</t>
  </si>
  <si>
    <t>Plews</t>
  </si>
  <si>
    <t xml:space="preserve">0783 170 6558 </t>
  </si>
  <si>
    <t>0216  812</t>
  </si>
  <si>
    <t>Here Mon-Thurs only work at BTA - HH2 6PR</t>
  </si>
  <si>
    <t>Powse</t>
  </si>
  <si>
    <t>Pratt</t>
  </si>
  <si>
    <t>own a tug come to go to Dolphin problems with M/H</t>
  </si>
  <si>
    <t>Price</t>
  </si>
  <si>
    <t>Orchestra Mayflower with Kegleman &amp; Lilley</t>
  </si>
  <si>
    <t>Mr Price has been coming on &amp; off for years on own in small tent it is ok for him to  stay if wet in camping field then can go in main park</t>
  </si>
  <si>
    <t>Pring</t>
  </si>
  <si>
    <t>Lg elec van -5473 5300 0539 5515</t>
  </si>
  <si>
    <t>P.C184 No1</t>
  </si>
  <si>
    <t>Rankin - Peter</t>
  </si>
  <si>
    <t>07843 778 075</t>
  </si>
  <si>
    <t>Stayed 4n from 19 March 14 - booked on day then arrived late 7.30pm in dark then wanted hardstand</t>
  </si>
  <si>
    <t>07834 813 502</t>
  </si>
  <si>
    <t>7m new caravan June 13</t>
  </si>
  <si>
    <t>07876 141 860</t>
  </si>
  <si>
    <t>Robinson</t>
  </si>
  <si>
    <t>07979 290 367</t>
  </si>
  <si>
    <t>0149 448 397</t>
  </si>
  <si>
    <t>Back Oct 14  -  HP12 4AT</t>
  </si>
  <si>
    <t>Ken &amp; Carrie-Ann live at Gosport stay at wk ends, Sophie, Courtney &amp; Karl</t>
  </si>
  <si>
    <t>Ken: 0782 6216 850</t>
  </si>
  <si>
    <t>Sears</t>
  </si>
  <si>
    <t>caravan park up North with lakes, family Portsmouth</t>
  </si>
  <si>
    <t>DN22 7RA</t>
  </si>
  <si>
    <t>Shelton</t>
  </si>
  <si>
    <t>7966 799 664</t>
  </si>
  <si>
    <t>Sibley/Collins</t>
  </si>
  <si>
    <t>Simpson</t>
  </si>
  <si>
    <t>07854 726 711</t>
  </si>
  <si>
    <t xml:space="preserve">temp work nearby for Mr Simpson they stayed from end oct 13 for 4wks </t>
  </si>
  <si>
    <t>Slade</t>
  </si>
  <si>
    <t>07837 933 579</t>
  </si>
  <si>
    <t>Been coming for several years, rang to cancel July 14 rude to Leoni wanted refund and hung up! I rang ok and now coming.</t>
  </si>
  <si>
    <t>live in Lanzorote come over to see friends Fareham I think</t>
  </si>
  <si>
    <t>back Nov 15</t>
  </si>
  <si>
    <t>Smythe</t>
  </si>
  <si>
    <t>stayed June back in July did not pay for ex car last time &amp; 2 cars again in July - said he would park it outside!</t>
  </si>
  <si>
    <t>Soul</t>
  </si>
  <si>
    <t>Soul  -  Geoff</t>
  </si>
  <si>
    <t>0777 9803 779</t>
  </si>
  <si>
    <t>SY4 5JD</t>
  </si>
  <si>
    <t>BB4 back 6 Nov 14 - pl 28 -  back Nov 15 for football at Prts</t>
  </si>
  <si>
    <t>Speak</t>
  </si>
  <si>
    <t>0116 2166488</t>
  </si>
  <si>
    <t>booked by email Oct 13 also stayed in 2012 - need to be on plot 19, 21 or 34 to plumb into water</t>
  </si>
  <si>
    <t>Spruce -Colin and Sand</t>
  </si>
  <si>
    <t>07983 408725</t>
  </si>
  <si>
    <t>Live near Chester, Colin has disability and is lot older than his wife daughter came to So'ton Uni</t>
  </si>
  <si>
    <t>needs to be near to toilets pl 1a</t>
  </si>
  <si>
    <t>Stanley</t>
  </si>
  <si>
    <t xml:space="preserve">2 dogs - sister came </t>
  </si>
  <si>
    <t>Stephenson</t>
  </si>
  <si>
    <t>01229 463 6233</t>
  </si>
  <si>
    <t>stayed again Nov 13, back Nov 2014, back Nov 15</t>
  </si>
  <si>
    <t>Stewart</t>
  </si>
  <si>
    <t>02380 448 134</t>
  </si>
  <si>
    <t>Local from Woolston really nice couple</t>
  </si>
  <si>
    <t>Stredwick</t>
  </si>
  <si>
    <t>07989 735616</t>
  </si>
  <si>
    <t xml:space="preserve">EVERY year for dog show pl 14a </t>
  </si>
  <si>
    <t>Stredwick - Sandra</t>
  </si>
  <si>
    <t>visits every year for dog show Vicky Park around 12 July</t>
  </si>
  <si>
    <t>Summers</t>
  </si>
  <si>
    <t>077 923 22221</t>
  </si>
  <si>
    <t>Back Dec 13 for ferry</t>
  </si>
  <si>
    <t>Symes</t>
  </si>
  <si>
    <t>stayed oct 15</t>
  </si>
  <si>
    <t>Syms</t>
  </si>
  <si>
    <t>01237 477 253</t>
  </si>
  <si>
    <t>07969 875 620</t>
  </si>
  <si>
    <t>Family near by stayed Aug 14</t>
  </si>
  <si>
    <t>Szuplewski</t>
  </si>
  <si>
    <t>Talbot John</t>
  </si>
  <si>
    <t>John Talbot Tel nos</t>
  </si>
  <si>
    <t>BS15 4TL   -  2b</t>
  </si>
  <si>
    <t>Tales</t>
  </si>
  <si>
    <t>stayed 29 Oct 14 enjoyed stayed said will be back</t>
  </si>
  <si>
    <t>01962 844432</t>
  </si>
  <si>
    <t>Stayed for New Year 2012 -  emailed to say what a lovely site  -  back 25 April 14</t>
  </si>
  <si>
    <t>Taylor</t>
  </si>
  <si>
    <t>0788 7811813</t>
  </si>
  <si>
    <t>son Woolston stayed Jan 15 back Feb15</t>
  </si>
  <si>
    <t>Taylor  Colin</t>
  </si>
  <si>
    <t xml:space="preserve">WA5 4PP   </t>
  </si>
  <si>
    <t>5573 5700 0266 0270</t>
  </si>
  <si>
    <t xml:space="preserve">Thomson </t>
  </si>
  <si>
    <t>back in oct 15 on plot 21 - come every year love the area go out on bikes</t>
  </si>
  <si>
    <t>Thornton</t>
  </si>
  <si>
    <t>Thurson - Nick</t>
  </si>
  <si>
    <t>07745 046 853</t>
  </si>
  <si>
    <t>|BB4 back Feb 14 - back April 14 daughter near by</t>
  </si>
  <si>
    <t>Tomsett</t>
  </si>
  <si>
    <t>Jan 15 from live Portsmouth</t>
  </si>
  <si>
    <t>Tony Butterworth</t>
  </si>
  <si>
    <t>Want to book a rally in 2016 to fly model planes</t>
  </si>
  <si>
    <t>Trahearn</t>
  </si>
  <si>
    <t>will be back had good time</t>
  </si>
  <si>
    <t>Tucker</t>
  </si>
  <si>
    <t>0779 222 5564</t>
  </si>
  <si>
    <t>stayed Dec 15</t>
  </si>
  <si>
    <t>018658 75395?</t>
  </si>
  <si>
    <t>Nice couple stayed June 2013</t>
  </si>
  <si>
    <t>Tutt  - do not move</t>
  </si>
  <si>
    <t xml:space="preserve">07745 783 035 </t>
  </si>
  <si>
    <t>BB4 came back Dec 13 on pl 8</t>
  </si>
  <si>
    <t>son at Uni stayed Nov 15</t>
  </si>
  <si>
    <t>Wallbridge</t>
  </si>
  <si>
    <t>07711 276 239</t>
  </si>
  <si>
    <t xml:space="preserve">comes every year </t>
  </si>
  <si>
    <t>Wanklyn</t>
  </si>
  <si>
    <t>back in oct 15 on plot 19</t>
  </si>
  <si>
    <t>May be work no.  Now have Brand new M/H since March 2014</t>
  </si>
  <si>
    <t>18 Bramdene Ave</t>
  </si>
  <si>
    <t>Webb - John</t>
  </si>
  <si>
    <t>07803 079995</t>
  </si>
  <si>
    <t>Very nice couple on shoestring budget!  From Wales with border collie (train spotters)</t>
  </si>
  <si>
    <t>Welch</t>
  </si>
  <si>
    <t>Here in Oct 15 will come back June 16</t>
  </si>
  <si>
    <t>Wharton - do not move</t>
  </si>
  <si>
    <t>plumb in to water - back May 15</t>
  </si>
  <si>
    <t>White - Danny</t>
  </si>
  <si>
    <t>Jordan White Demolition - stayed summer 2013</t>
  </si>
  <si>
    <t>Whiteford  -  Roy</t>
  </si>
  <si>
    <t>074 1135 3890</t>
  </si>
  <si>
    <t>Stella said ok to call in once a week to empty toilet - Land Rover Freelander Green</t>
  </si>
  <si>
    <t>Whitehouse</t>
  </si>
  <si>
    <t>07767 848055</t>
  </si>
  <si>
    <t>0192 6496694</t>
  </si>
  <si>
    <t>Daughter lives nearby, they have 2 dogs</t>
  </si>
  <si>
    <t>back Aug 15</t>
  </si>
  <si>
    <t>Lorraine (went to school with stella)  Reg here to work for week</t>
  </si>
  <si>
    <t>Whitton</t>
  </si>
  <si>
    <t>back June 15</t>
  </si>
  <si>
    <t>Wiley</t>
  </si>
  <si>
    <t>07799 032 995</t>
  </si>
  <si>
    <t>5th wheel - site wardens caravan club</t>
  </si>
  <si>
    <t>Justin &amp; Hayley</t>
  </si>
  <si>
    <t>Here whitson B/H went away really happy said will be back</t>
  </si>
  <si>
    <t>Windsor</t>
  </si>
  <si>
    <t>7515 8829 67</t>
  </si>
  <si>
    <t>works for Veolia - Marchwood, Basingstoke or Portsmouth - lives Sheffield</t>
  </si>
  <si>
    <t>Veolia - working at Fawley 2013</t>
  </si>
  <si>
    <t>back march 15</t>
  </si>
  <si>
    <t>Winsor - Ben</t>
  </si>
  <si>
    <t>0781 259 0192</t>
  </si>
  <si>
    <t>work at Hook - 0416 -  120  - no 14</t>
  </si>
  <si>
    <t>Woodage - Kelvin &amp; Jenny</t>
  </si>
  <si>
    <t>0774 939 1768</t>
  </si>
  <si>
    <t>from Netley</t>
  </si>
  <si>
    <t xml:space="preserve">Live at Netley - use to have RV stayed here before new building </t>
  </si>
  <si>
    <t>Young, Kevin</t>
  </si>
  <si>
    <t>0786 178 1604</t>
  </si>
  <si>
    <t>from Swindon - go to Goa every year</t>
  </si>
  <si>
    <t>Anderson</t>
  </si>
  <si>
    <t>Andrews</t>
  </si>
  <si>
    <t>01736 710 855</t>
  </si>
  <si>
    <t>Arcangelo</t>
  </si>
  <si>
    <t>Atkinson</t>
  </si>
  <si>
    <t>Bailey</t>
  </si>
  <si>
    <t>Ball</t>
  </si>
  <si>
    <t>Batman</t>
  </si>
  <si>
    <t>Bentley</t>
  </si>
  <si>
    <t>Berry</t>
  </si>
  <si>
    <t>Beven</t>
  </si>
  <si>
    <t>Blunt</t>
  </si>
  <si>
    <t>Brown Eira</t>
  </si>
  <si>
    <t>Buckley</t>
  </si>
  <si>
    <t>NR14 7EU</t>
  </si>
  <si>
    <t>Burton</t>
  </si>
  <si>
    <t>Byiers</t>
  </si>
  <si>
    <t>Cameron</t>
  </si>
  <si>
    <t>Capewell</t>
  </si>
  <si>
    <t>Cass</t>
  </si>
  <si>
    <t>Chapman</t>
  </si>
  <si>
    <t>Cook</t>
  </si>
  <si>
    <t>079 79 5602 378</t>
  </si>
  <si>
    <t>0150 853 8626</t>
  </si>
  <si>
    <t>M/H being shipped to New Zealand for there holiday - wife from NZ</t>
  </si>
  <si>
    <t>Copley</t>
  </si>
  <si>
    <t>Corning</t>
  </si>
  <si>
    <t>Cracknell</t>
  </si>
  <si>
    <t>Post code HU12 9NS</t>
  </si>
  <si>
    <t>cracknell/ Joyson</t>
  </si>
  <si>
    <t>Crossen</t>
  </si>
  <si>
    <t>Cullimore</t>
  </si>
  <si>
    <t>back Jan 16</t>
  </si>
  <si>
    <t>Edmondson</t>
  </si>
  <si>
    <t>Nov 14 back in Nov15</t>
  </si>
  <si>
    <t>Esteves</t>
  </si>
  <si>
    <t>Farthing</t>
  </si>
  <si>
    <t>Fern</t>
  </si>
  <si>
    <t>Fickling</t>
  </si>
  <si>
    <t>Flann</t>
  </si>
  <si>
    <t>From Scotland</t>
  </si>
  <si>
    <t>Gray</t>
  </si>
  <si>
    <t xml:space="preserve">Gregory </t>
  </si>
  <si>
    <t>Harman</t>
  </si>
  <si>
    <t>Haswell</t>
  </si>
  <si>
    <t>March 15 &amp; back May 15</t>
  </si>
  <si>
    <t>Holloway</t>
  </si>
  <si>
    <t>Howe</t>
  </si>
  <si>
    <t>came from Dover ferry really liked the site said will be back</t>
  </si>
  <si>
    <t>01529 240005</t>
  </si>
  <si>
    <t>J. Black</t>
  </si>
  <si>
    <t>Jackson</t>
  </si>
  <si>
    <t>EH52 5QT</t>
  </si>
  <si>
    <t>Jehu</t>
  </si>
  <si>
    <t>SY1 4EU</t>
  </si>
  <si>
    <t>Johnson</t>
  </si>
  <si>
    <t>Johnson/Mansfield</t>
  </si>
  <si>
    <t>Johnstone with Rhodes</t>
  </si>
  <si>
    <t>Kay</t>
  </si>
  <si>
    <t>Koeper</t>
  </si>
  <si>
    <t>Back Dec 15</t>
  </si>
  <si>
    <t>Koerper</t>
  </si>
  <si>
    <t>0122 5421338</t>
  </si>
  <si>
    <t>back Dec 14 - cancelled as hosp appt</t>
  </si>
  <si>
    <t>Kucmyda</t>
  </si>
  <si>
    <t>Lange</t>
  </si>
  <si>
    <t>stayed Jan &amp; March15</t>
  </si>
  <si>
    <t>Lugg</t>
  </si>
  <si>
    <t>Marks</t>
  </si>
  <si>
    <t>Dec 14 on plot 21</t>
  </si>
  <si>
    <t>Marsh</t>
  </si>
  <si>
    <t>McDougal</t>
  </si>
  <si>
    <t>Mercer</t>
  </si>
  <si>
    <t>back feb 15</t>
  </si>
  <si>
    <t>CH62 8EF</t>
  </si>
  <si>
    <t>Miller</t>
  </si>
  <si>
    <t>Minto</t>
  </si>
  <si>
    <t>Mockridge</t>
  </si>
  <si>
    <t>Mosley</t>
  </si>
  <si>
    <t>Murphy</t>
  </si>
  <si>
    <t>Murray</t>
  </si>
  <si>
    <t>Back March 15 from Cambridge</t>
  </si>
  <si>
    <t>O'Brian</t>
  </si>
  <si>
    <t>Park</t>
  </si>
  <si>
    <t>Pentelow</t>
  </si>
  <si>
    <t>Perry</t>
  </si>
  <si>
    <t>07831 444 193</t>
  </si>
  <si>
    <t>Back Dec 14</t>
  </si>
  <si>
    <t>Potter</t>
  </si>
  <si>
    <t>Power</t>
  </si>
  <si>
    <t>Pridden</t>
  </si>
  <si>
    <t>Princey</t>
  </si>
  <si>
    <t>back Jan 15</t>
  </si>
  <si>
    <t>Proud</t>
  </si>
  <si>
    <t>Reynolds</t>
  </si>
  <si>
    <t>Rhodes with Johnstone</t>
  </si>
  <si>
    <t>B10 WRK</t>
  </si>
  <si>
    <t>Rodgers</t>
  </si>
  <si>
    <t>Ruff</t>
  </si>
  <si>
    <t>F33 9JX</t>
  </si>
  <si>
    <t>Jan 15 then back March 15</t>
  </si>
  <si>
    <t>Sedgewick</t>
  </si>
  <si>
    <t>Selby</t>
  </si>
  <si>
    <t>Simmons</t>
  </si>
  <si>
    <t>07796 444190</t>
  </si>
  <si>
    <t>back Dec 14 come here every year then to Portugal - son nearby</t>
  </si>
  <si>
    <t>Sloman</t>
  </si>
  <si>
    <t>01428 71528</t>
  </si>
  <si>
    <t>back Dec 15 come from Beverly in Yorkshire - had knee op</t>
  </si>
  <si>
    <t>Stocker</t>
  </si>
  <si>
    <t>Sweet</t>
  </si>
  <si>
    <t>May 15  IOW</t>
  </si>
  <si>
    <t>Sylvia</t>
  </si>
  <si>
    <t>Taylor- Roger</t>
  </si>
  <si>
    <t>0788 7811 813</t>
  </si>
  <si>
    <t>Tyres</t>
  </si>
  <si>
    <t>Usher - do not move</t>
  </si>
  <si>
    <t>Wallis</t>
  </si>
  <si>
    <t>Ward</t>
  </si>
  <si>
    <t>Warner</t>
  </si>
  <si>
    <t>01/12/2015 then back March 16</t>
  </si>
  <si>
    <t>Wilson</t>
  </si>
  <si>
    <t>windsor</t>
  </si>
  <si>
    <t>Wingfield</t>
  </si>
  <si>
    <t>Woodcock</t>
  </si>
  <si>
    <t>Worrall</t>
  </si>
  <si>
    <t>7866 437 285</t>
  </si>
  <si>
    <t>Back Jan 16</t>
  </si>
  <si>
    <t>Glibbery</t>
  </si>
  <si>
    <t>Invoice</t>
  </si>
  <si>
    <t>Invoice 44</t>
  </si>
  <si>
    <t>Starkie</t>
  </si>
  <si>
    <t>Conder</t>
  </si>
  <si>
    <t xml:space="preserve">Used Jan 2016 - Nov 17  -  769  </t>
  </si>
  <si>
    <t>Carhart</t>
  </si>
  <si>
    <t>Hillard</t>
  </si>
  <si>
    <t>Gater</t>
  </si>
  <si>
    <t>Work</t>
  </si>
  <si>
    <t>work</t>
  </si>
  <si>
    <t>Pat</t>
  </si>
  <si>
    <t>Victory</t>
  </si>
  <si>
    <t>Indian</t>
  </si>
  <si>
    <t>Darrens</t>
  </si>
  <si>
    <t>Birthday</t>
  </si>
  <si>
    <t>Darren</t>
  </si>
  <si>
    <t>Sarah</t>
  </si>
  <si>
    <t>Ollie</t>
  </si>
  <si>
    <t>sarah</t>
  </si>
  <si>
    <t>Elm tree</t>
  </si>
  <si>
    <t>Bill wk off</t>
  </si>
  <si>
    <t>Norman</t>
  </si>
  <si>
    <t>Fryer</t>
  </si>
  <si>
    <t>Sarah hair 1pm</t>
  </si>
  <si>
    <t>Deary</t>
  </si>
  <si>
    <t>£336 due for 2wks</t>
  </si>
  <si>
    <t>Pearce</t>
  </si>
  <si>
    <t>Lee Barclay</t>
  </si>
  <si>
    <t>Halliday -  DO NOT MOVE</t>
  </si>
  <si>
    <t xml:space="preserve">Wall - DO NOT MOVE </t>
  </si>
  <si>
    <t>Theakery</t>
  </si>
  <si>
    <t>Frost</t>
  </si>
  <si>
    <t>Daruvalla</t>
  </si>
  <si>
    <t>M&amp;S</t>
  </si>
  <si>
    <t>Cub Camp for week</t>
  </si>
  <si>
    <t>Max 24 cubs</t>
  </si>
  <si>
    <t>Tents</t>
  </si>
  <si>
    <t>Jenny Upton</t>
  </si>
  <si>
    <t>only</t>
  </si>
  <si>
    <t>Dickens</t>
  </si>
  <si>
    <t>Booked Mon 11 Jan 2016</t>
  </si>
  <si>
    <t>Edwards</t>
  </si>
  <si>
    <t>Nicholson</t>
  </si>
  <si>
    <t>Cassidy</t>
  </si>
  <si>
    <t>Barry</t>
  </si>
  <si>
    <t>GAS</t>
  </si>
  <si>
    <t>£110 due</t>
  </si>
  <si>
    <t>Burrows</t>
  </si>
  <si>
    <t>Hopcutt</t>
  </si>
  <si>
    <t>Invoice 45</t>
  </si>
  <si>
    <t>Dominey</t>
  </si>
  <si>
    <t>Clegg</t>
  </si>
  <si>
    <t>Thompson</t>
  </si>
  <si>
    <t>IOW</t>
  </si>
  <si>
    <t>Witt</t>
  </si>
  <si>
    <t>Farmer</t>
  </si>
  <si>
    <t>Kevin Dible</t>
  </si>
  <si>
    <t>Helliwell</t>
  </si>
  <si>
    <t>Carrie-Ann</t>
  </si>
  <si>
    <t>Carrie-Ann cont…</t>
  </si>
  <si>
    <t>Pascal Creach back?</t>
  </si>
  <si>
    <t xml:space="preserve">Creach cont… </t>
  </si>
  <si>
    <t>Moorhouse</t>
  </si>
  <si>
    <t>Hadland</t>
  </si>
  <si>
    <t>Harris cont… - DO NOT MOVE</t>
  </si>
  <si>
    <t>W216 PDU</t>
  </si>
  <si>
    <t>VISITORS TO SITE MUST BE RECORDED ON SPREADSHEET</t>
  </si>
  <si>
    <t>airport</t>
  </si>
  <si>
    <t>Wathen</t>
  </si>
  <si>
    <t>back Aug 16</t>
  </si>
  <si>
    <t>Plot 8</t>
  </si>
  <si>
    <t>S36 6FS No 2</t>
  </si>
  <si>
    <t>Fitzpatrick</t>
  </si>
  <si>
    <t>3N CRUISE</t>
  </si>
  <si>
    <t>Josephson</t>
  </si>
  <si>
    <t>stayed in Storm</t>
  </si>
  <si>
    <t>M24 2AQ  - No 35</t>
  </si>
  <si>
    <t>Hampton</t>
  </si>
  <si>
    <t>Osbourne</t>
  </si>
  <si>
    <t>Rich</t>
  </si>
  <si>
    <t>Invoice 46</t>
  </si>
  <si>
    <t>In 46</t>
  </si>
  <si>
    <t>Invoice 47</t>
  </si>
  <si>
    <t>Creation 2 days</t>
  </si>
  <si>
    <t>Booth</t>
  </si>
  <si>
    <t>Pam Oxlade - £10 per week as not here</t>
  </si>
  <si>
    <t>CALOR del</t>
  </si>
  <si>
    <t>Bill 4 day course</t>
  </si>
  <si>
    <t>Tamlin</t>
  </si>
  <si>
    <t>from Portsmouth stayed Jan 16</t>
  </si>
  <si>
    <t>Cairnie</t>
  </si>
  <si>
    <t>back June 16</t>
  </si>
  <si>
    <t>McMackin £180 due if 4 nights</t>
  </si>
  <si>
    <t>Rogers</t>
  </si>
  <si>
    <t>stayed Jan 2016 came off ferry - wardens in 2015 at Wareham owners Sarah &amp; Tony - going to Wales now</t>
  </si>
  <si>
    <t>Bradbury</t>
  </si>
  <si>
    <t>Dolagha</t>
  </si>
  <si>
    <t>Swan - lady on own DO NOT MovE</t>
  </si>
  <si>
    <t>Morgan - do not move</t>
  </si>
  <si>
    <t>Morgan/ Speed - do not move</t>
  </si>
  <si>
    <t>Shotter</t>
  </si>
  <si>
    <t>Healey</t>
  </si>
  <si>
    <t>Beaumont</t>
  </si>
  <si>
    <t>Shepherd-Roberts</t>
  </si>
  <si>
    <t>Storey</t>
  </si>
  <si>
    <t>Quartley</t>
  </si>
  <si>
    <t xml:space="preserve">Foreman </t>
  </si>
  <si>
    <t>live Ilfracombe -= back Feb 16</t>
  </si>
  <si>
    <t>Req Pl 30</t>
  </si>
  <si>
    <t>Foreman  -  Do NOT MOVE BB4 req plot 30</t>
  </si>
  <si>
    <t xml:space="preserve">Skelton </t>
  </si>
  <si>
    <t>back</t>
  </si>
  <si>
    <t>Bull</t>
  </si>
  <si>
    <t>Goldbold - Helen</t>
  </si>
  <si>
    <t>Goldbold - parents</t>
  </si>
  <si>
    <t>Prewitt</t>
  </si>
  <si>
    <t>Chatterton</t>
  </si>
  <si>
    <t>Drummond</t>
  </si>
  <si>
    <t>lunch concord</t>
  </si>
  <si>
    <t>Cottam</t>
  </si>
  <si>
    <t>Bowen</t>
  </si>
  <si>
    <t>Bowen/Moore</t>
  </si>
  <si>
    <t>Morris</t>
  </si>
  <si>
    <t>Ferguson</t>
  </si>
  <si>
    <t>Bowyer</t>
  </si>
  <si>
    <t>WR6 6AR</t>
  </si>
  <si>
    <t>LE7 7RL</t>
  </si>
  <si>
    <t>Finch</t>
  </si>
  <si>
    <t>Dale</t>
  </si>
  <si>
    <t>Roast</t>
  </si>
  <si>
    <t>Eddy</t>
  </si>
  <si>
    <t>Pilkington</t>
  </si>
  <si>
    <t>Pullen</t>
  </si>
  <si>
    <t>here 4n then taking van home</t>
  </si>
  <si>
    <t>back Feb 16</t>
  </si>
  <si>
    <t>NR11 8DP</t>
  </si>
  <si>
    <t>POST CODE</t>
  </si>
  <si>
    <t>Carruthers</t>
  </si>
  <si>
    <t>O'Hanlon</t>
  </si>
  <si>
    <t>here from Jan 16 = Martha rings to pay</t>
  </si>
  <si>
    <t>5474 1000 1711 2255</t>
  </si>
  <si>
    <t>foster/Golding</t>
  </si>
  <si>
    <t>Stoker</t>
  </si>
  <si>
    <t>BACK-UP 2016 -  31 Jan 16  @ 1715</t>
  </si>
  <si>
    <t>McCallum</t>
  </si>
  <si>
    <t>Burkett/Morgan - do not move</t>
  </si>
  <si>
    <t>Compass</t>
  </si>
  <si>
    <t xml:space="preserve">7b </t>
  </si>
  <si>
    <t>Inv 48</t>
  </si>
  <si>
    <t>Fraser</t>
  </si>
  <si>
    <t>back March 16</t>
  </si>
  <si>
    <t>Rutt</t>
  </si>
  <si>
    <t>Harrison</t>
  </si>
  <si>
    <t>Inv 49</t>
  </si>
  <si>
    <t>Mazda</t>
  </si>
  <si>
    <t>May</t>
  </si>
  <si>
    <t>Senator</t>
  </si>
  <si>
    <t>Jean &amp; Bob Tear</t>
  </si>
  <si>
    <t>Tear cont.`</t>
  </si>
  <si>
    <t xml:space="preserve">Hurcombe - Do not move </t>
  </si>
  <si>
    <t>stayed Aug 15 back April 2016 asked for plot 8</t>
  </si>
  <si>
    <t>chris.andrich@btinternet.com</t>
  </si>
  <si>
    <t>Parfitt</t>
  </si>
  <si>
    <t>Hardman</t>
  </si>
  <si>
    <t>Shute</t>
  </si>
  <si>
    <t>from Cornwall son went to Uni Soton &amp; has now brought house to renovate -  back Feb 16</t>
  </si>
  <si>
    <t xml:space="preserve"> post code TR26 2AJ</t>
  </si>
  <si>
    <t>Fitzgerald</t>
  </si>
  <si>
    <t>Lovelace</t>
  </si>
  <si>
    <t>Back Feb 16</t>
  </si>
  <si>
    <t>Wellman</t>
  </si>
  <si>
    <t>Stella France back Mon 29th at 2130</t>
  </si>
  <si>
    <t>Braybrook</t>
  </si>
  <si>
    <t>Willcox</t>
  </si>
  <si>
    <t>Warran</t>
  </si>
  <si>
    <t>SHUT</t>
  </si>
  <si>
    <t>DOWN</t>
  </si>
  <si>
    <t>Tank</t>
  </si>
  <si>
    <t>service</t>
  </si>
  <si>
    <t>Bridgwater  m- DO NOT MOVE BOOKED OCT 2014</t>
  </si>
  <si>
    <t>0115 925 4882</t>
  </si>
  <si>
    <t>Carol &amp; Alan</t>
  </si>
  <si>
    <t>Williams - do not move</t>
  </si>
  <si>
    <t>Williams/Gale - do not move</t>
  </si>
  <si>
    <t>Whittall</t>
  </si>
  <si>
    <t>Shotter?</t>
  </si>
  <si>
    <t>Nesbit</t>
  </si>
  <si>
    <t>EX59 HZT who?</t>
  </si>
  <si>
    <t>here 3n home 4n</t>
  </si>
  <si>
    <t>0120 886 9274</t>
  </si>
  <si>
    <t>£10.50 per night</t>
  </si>
  <si>
    <t>£10 per week as not here</t>
  </si>
  <si>
    <t>Apted</t>
  </si>
  <si>
    <t xml:space="preserve">McMackin </t>
  </si>
  <si>
    <t>Masda</t>
  </si>
  <si>
    <t>Seeley</t>
  </si>
  <si>
    <t>Drew</t>
  </si>
  <si>
    <t>Allen</t>
  </si>
  <si>
    <t>Allen / Matthews</t>
  </si>
  <si>
    <t>Spinler</t>
  </si>
  <si>
    <t>Brown</t>
  </si>
  <si>
    <t>£500 due 4wks</t>
  </si>
  <si>
    <t>Whittington</t>
  </si>
  <si>
    <t>Cawood</t>
  </si>
  <si>
    <t>Searle</t>
  </si>
  <si>
    <t>Hounsley</t>
  </si>
  <si>
    <t>Kiff  - reserved</t>
  </si>
  <si>
    <t>Summerfield</t>
  </si>
  <si>
    <t>LeDizes</t>
  </si>
  <si>
    <t>back May 16</t>
  </si>
  <si>
    <t>BHPA</t>
  </si>
  <si>
    <t>Kids</t>
  </si>
  <si>
    <t>Finch left without saying?</t>
  </si>
  <si>
    <t>Alan Kite</t>
  </si>
  <si>
    <t>Inv 50</t>
  </si>
  <si>
    <t>Porter</t>
  </si>
  <si>
    <t>Boulton</t>
  </si>
  <si>
    <t>£154 due</t>
  </si>
  <si>
    <t>0781 675 6229</t>
  </si>
  <si>
    <t>Plot 25</t>
  </si>
  <si>
    <t>TF2 8HT</t>
  </si>
  <si>
    <t>No.79</t>
  </si>
  <si>
    <t>FP02 AWO</t>
  </si>
  <si>
    <t>Rally Lorna - VW</t>
  </si>
  <si>
    <t>wk Fawley 4659 4487 4868 2405</t>
  </si>
  <si>
    <t>SQ71 4PQ</t>
  </si>
  <si>
    <t>Hansell</t>
  </si>
  <si>
    <t>Hutchinson</t>
  </si>
  <si>
    <t>from here</t>
  </si>
  <si>
    <t>£22 when here £11 when home</t>
  </si>
  <si>
    <t>Ann pd</t>
  </si>
  <si>
    <t>nice couple Fred wk Hamble they live at Poole - came here from Riverside</t>
  </si>
  <si>
    <t>Hanson £110 due</t>
  </si>
  <si>
    <t>Cleaver</t>
  </si>
  <si>
    <t>Law</t>
  </si>
  <si>
    <t>3 Rally caravans on slip road</t>
  </si>
  <si>
    <t>Inv 51</t>
  </si>
  <si>
    <t>Wrench</t>
  </si>
  <si>
    <t>COLOUR  CODES</t>
  </si>
  <si>
    <t>Di back</t>
  </si>
  <si>
    <t>Deakin</t>
  </si>
  <si>
    <t>Newbold</t>
  </si>
  <si>
    <t>Williams with Clark</t>
  </si>
  <si>
    <t>Clark with Williams</t>
  </si>
  <si>
    <t>Rosewell</t>
  </si>
  <si>
    <t>Herrmann</t>
  </si>
  <si>
    <t>Ding</t>
  </si>
  <si>
    <t>Di &amp; Dave</t>
  </si>
  <si>
    <t>Tres</t>
  </si>
  <si>
    <t>Goffe</t>
  </si>
  <si>
    <t>VJ-257-L</t>
  </si>
  <si>
    <t>Martha</t>
  </si>
  <si>
    <t>always Plot 7</t>
  </si>
  <si>
    <t>back July 16</t>
  </si>
  <si>
    <t>CONT….</t>
  </si>
  <si>
    <t>Urwin</t>
  </si>
  <si>
    <t>Skillen</t>
  </si>
  <si>
    <t>Brand</t>
  </si>
  <si>
    <t>Pascal £22 per night - not sure how long so will pay at end ok as comes back every couple of weeks</t>
  </si>
  <si>
    <t>Hogan</t>
  </si>
  <si>
    <t>Ashby</t>
  </si>
  <si>
    <t>5sep 3n only</t>
  </si>
  <si>
    <t>Lyon-Shaw</t>
  </si>
  <si>
    <t>Newman</t>
  </si>
  <si>
    <t>back for 8n feb 16</t>
  </si>
  <si>
    <t>post code WF9 4TF</t>
  </si>
  <si>
    <t>Kettle</t>
  </si>
  <si>
    <t>Back June 16</t>
  </si>
  <si>
    <t>Scott</t>
  </si>
  <si>
    <t>Cont…</t>
  </si>
  <si>
    <t xml:space="preserve">Lee Barclay - </t>
  </si>
  <si>
    <t>Kent</t>
  </si>
  <si>
    <t>Rayson</t>
  </si>
  <si>
    <t>Selley</t>
  </si>
  <si>
    <t>Reay</t>
  </si>
  <si>
    <t>need to move to pl 24 Sat</t>
  </si>
  <si>
    <t>Sylvester</t>
  </si>
  <si>
    <t>E. Jessiman</t>
  </si>
  <si>
    <t>LAB</t>
  </si>
  <si>
    <t>Thistlethwaite</t>
  </si>
  <si>
    <t>10.50 per night x 13n =  £136.50. Paid</t>
  </si>
  <si>
    <t>M. Holloway</t>
  </si>
  <si>
    <t>M. Dugdale</t>
  </si>
  <si>
    <t>P. Sidney</t>
  </si>
  <si>
    <t>J. Palmer</t>
  </si>
  <si>
    <t>N.Bray</t>
  </si>
  <si>
    <t>J. Williamson</t>
  </si>
  <si>
    <t>C.Mcneill</t>
  </si>
  <si>
    <t>J. Brett</t>
  </si>
  <si>
    <t>G. Wynne</t>
  </si>
  <si>
    <t>Salway - Carrie-Ann</t>
  </si>
  <si>
    <t>Elaine Adams</t>
  </si>
  <si>
    <t>Holt - Pls do not move</t>
  </si>
  <si>
    <t>G. Twigg</t>
  </si>
  <si>
    <t>K. Wassall</t>
  </si>
  <si>
    <t>Foreman  -  Pls do not move,  BB4 req plot 30</t>
  </si>
  <si>
    <t>Wanklin</t>
  </si>
  <si>
    <t>Buck</t>
  </si>
  <si>
    <t>BACK-UP 29 Feb @ 17.00</t>
  </si>
  <si>
    <t>Morris Cont..</t>
  </si>
  <si>
    <t>Hadland Cont…</t>
  </si>
  <si>
    <t>Inv 52</t>
  </si>
  <si>
    <t>funeral</t>
  </si>
  <si>
    <t>Hudspeth</t>
  </si>
  <si>
    <t>Burt</t>
  </si>
  <si>
    <t>comes every year for boat show 11n</t>
  </si>
  <si>
    <t>James Burt</t>
  </si>
  <si>
    <t>Bulpitt</t>
  </si>
  <si>
    <t>Webb</t>
  </si>
  <si>
    <t>Shaw</t>
  </si>
  <si>
    <t>Haigh</t>
  </si>
  <si>
    <t>Watson</t>
  </si>
  <si>
    <t>Carrie-Ann  -  DO NOT MOVE - Stella</t>
  </si>
  <si>
    <t>Carrie=Ann</t>
  </si>
  <si>
    <t>Cotton</t>
  </si>
  <si>
    <t>Hollis</t>
  </si>
  <si>
    <t>mick</t>
  </si>
  <si>
    <t>Phillips</t>
  </si>
  <si>
    <t>Carter</t>
  </si>
  <si>
    <t>Holdsworth</t>
  </si>
  <si>
    <t>football at portsmouth  -  back 20 March 16</t>
  </si>
  <si>
    <t>Soul -  Geoff</t>
  </si>
  <si>
    <t xml:space="preserve">SY4 5JB  </t>
  </si>
  <si>
    <t>Sexton</t>
  </si>
  <si>
    <t>Dana</t>
  </si>
  <si>
    <t>Lawrence</t>
  </si>
  <si>
    <t>Lisa's</t>
  </si>
  <si>
    <t>Bond</t>
  </si>
  <si>
    <t>Stuart</t>
  </si>
  <si>
    <t>Franklyn</t>
  </si>
  <si>
    <t>Bennett</t>
  </si>
  <si>
    <t>Lee back Feb 16 - has Swift new caravan so can put anywhere</t>
  </si>
  <si>
    <t>Chalmers</t>
  </si>
  <si>
    <t>Woodward</t>
  </si>
  <si>
    <t>Hawke</t>
  </si>
  <si>
    <t>Ramsey</t>
  </si>
  <si>
    <t>Batt-Devonhold</t>
  </si>
  <si>
    <t>Curry</t>
  </si>
  <si>
    <t>Office</t>
  </si>
  <si>
    <t>Away</t>
  </si>
  <si>
    <t>Karen</t>
  </si>
  <si>
    <t>Inv 53</t>
  </si>
  <si>
    <t>Ley</t>
  </si>
  <si>
    <t xml:space="preserve">Weston </t>
  </si>
  <si>
    <t>Cox</t>
  </si>
  <si>
    <t>Warrier</t>
  </si>
  <si>
    <t>Sylvester cont..</t>
  </si>
  <si>
    <t>pd 1 March</t>
  </si>
  <si>
    <t>Fry</t>
  </si>
  <si>
    <t>Clews cont..</t>
  </si>
  <si>
    <t>Greenwood</t>
  </si>
  <si>
    <t>Wightman</t>
  </si>
  <si>
    <t>Fenton</t>
  </si>
  <si>
    <t>Sawyer</t>
  </si>
  <si>
    <t>Zaisser</t>
  </si>
  <si>
    <t>Creach</t>
  </si>
  <si>
    <t>Phillips cont..</t>
  </si>
  <si>
    <t>Sullivan</t>
  </si>
  <si>
    <t>Demblon</t>
  </si>
  <si>
    <t>Woods</t>
  </si>
  <si>
    <t>Tony  &amp; Moira know Ken Yeoman from Tugs</t>
  </si>
  <si>
    <t>Wooden</t>
  </si>
  <si>
    <t>Rickatson</t>
  </si>
  <si>
    <t>Otley</t>
  </si>
  <si>
    <t>Bird to pay £154 on arrival.</t>
  </si>
  <si>
    <t>Nikki</t>
  </si>
  <si>
    <t>Ashton</t>
  </si>
  <si>
    <t>Rouse</t>
  </si>
  <si>
    <t>Raikes DNM Disabled</t>
  </si>
  <si>
    <t>….cont</t>
  </si>
  <si>
    <t>Loose  DNM</t>
  </si>
  <si>
    <t>Christiano</t>
  </si>
  <si>
    <t>Clark</t>
  </si>
  <si>
    <t>Hirst   do not move</t>
  </si>
  <si>
    <t>O'Reilly</t>
  </si>
  <si>
    <t>back March 16 - requested plot 19</t>
  </si>
  <si>
    <t>Jeffs</t>
  </si>
  <si>
    <t>jeffs/ Mogridge</t>
  </si>
  <si>
    <t>Shepherd</t>
  </si>
  <si>
    <t>Kurt</t>
  </si>
  <si>
    <t>O'Reilly/Firth</t>
  </si>
  <si>
    <t>Blackley</t>
  </si>
  <si>
    <t>Kent/Heward</t>
  </si>
  <si>
    <t>Cate</t>
  </si>
  <si>
    <t>Frampton</t>
  </si>
  <si>
    <t>Houchin</t>
  </si>
  <si>
    <t>Thomas</t>
  </si>
  <si>
    <t xml:space="preserve">Do not move </t>
  </si>
  <si>
    <t xml:space="preserve">Cook </t>
  </si>
  <si>
    <t>Walsh</t>
  </si>
  <si>
    <t>James</t>
  </si>
  <si>
    <t>Farrall</t>
  </si>
  <si>
    <t>Jessica</t>
  </si>
  <si>
    <t>Frame</t>
  </si>
  <si>
    <t>Woodford</t>
  </si>
  <si>
    <t>Bolle  £624 due</t>
  </si>
  <si>
    <t>Feb &amp; March 16</t>
  </si>
  <si>
    <t>McClean</t>
  </si>
  <si>
    <t>they tow with sm camper live Lee-on-Solent or near</t>
  </si>
  <si>
    <t>Daws</t>
  </si>
  <si>
    <t>Erving</t>
  </si>
  <si>
    <t>Coombs</t>
  </si>
  <si>
    <t>Zieskoven</t>
  </si>
  <si>
    <t>Joch</t>
  </si>
  <si>
    <t>Tidman</t>
  </si>
  <si>
    <t>stayed |March to look at Uni - if re book check age of children as look like over 16yrs</t>
  </si>
  <si>
    <t>Saunders</t>
  </si>
  <si>
    <t>Chimes</t>
  </si>
  <si>
    <t>Houwer</t>
  </si>
  <si>
    <t>Sharland</t>
  </si>
  <si>
    <t>Coorens</t>
  </si>
  <si>
    <t>Andrew</t>
  </si>
  <si>
    <t>Newton</t>
  </si>
  <si>
    <t>Gittins</t>
  </si>
  <si>
    <t xml:space="preserve">Smith </t>
  </si>
  <si>
    <t>Pascal Creach</t>
  </si>
  <si>
    <t>Gauler</t>
  </si>
  <si>
    <t>Upton</t>
  </si>
  <si>
    <t>Ann</t>
  </si>
  <si>
    <t>lunch</t>
  </si>
  <si>
    <t>Small</t>
  </si>
  <si>
    <t>Duran</t>
  </si>
  <si>
    <t>son just moved to area yr ago - back March 15-   back April 16</t>
  </si>
  <si>
    <t>Elsam</t>
  </si>
  <si>
    <t>Bidon</t>
  </si>
  <si>
    <t>Linsley</t>
  </si>
  <si>
    <t>Mansell</t>
  </si>
  <si>
    <t>Vic</t>
  </si>
  <si>
    <t>Hay</t>
  </si>
  <si>
    <t>Keelan</t>
  </si>
  <si>
    <t xml:space="preserve">Young </t>
  </si>
  <si>
    <t>Tait</t>
  </si>
  <si>
    <t>Brockschmidt</t>
  </si>
  <si>
    <t>Elliott</t>
  </si>
  <si>
    <t>Dear</t>
  </si>
  <si>
    <t>Harding - Do not move</t>
  </si>
  <si>
    <t>Interested in being site wardens</t>
  </si>
  <si>
    <t xml:space="preserve">07585 120 171 </t>
  </si>
  <si>
    <t>stayed here end of March pl 22</t>
  </si>
  <si>
    <t>Americal Cup Porsmouth 21-24 July</t>
  </si>
  <si>
    <t>really  nice couple and friendly</t>
  </si>
  <si>
    <t>WARDENS</t>
  </si>
  <si>
    <t>Palmer</t>
  </si>
  <si>
    <t>Hopgood</t>
  </si>
  <si>
    <t>Moakes</t>
  </si>
  <si>
    <t>Middleton</t>
  </si>
  <si>
    <t>back April 16</t>
  </si>
  <si>
    <t>Blackburn</t>
  </si>
  <si>
    <t>son nearby stayed 2015 back Apr 16 for christening</t>
  </si>
  <si>
    <t>LeCheminant</t>
  </si>
  <si>
    <t>Invoice 07 - £624 due</t>
  </si>
  <si>
    <t>BACK-UP 31 March @ 1700</t>
  </si>
  <si>
    <t>Bushell</t>
  </si>
  <si>
    <t>Mark</t>
  </si>
  <si>
    <t>Morris cont..</t>
  </si>
  <si>
    <t>Outram</t>
  </si>
  <si>
    <t xml:space="preserve">Matthews </t>
  </si>
  <si>
    <t>Rickard</t>
  </si>
  <si>
    <t>Banks</t>
  </si>
  <si>
    <t>Leah</t>
  </si>
  <si>
    <t>Summerskill</t>
  </si>
  <si>
    <t>Read</t>
  </si>
  <si>
    <t>Bills</t>
  </si>
  <si>
    <t>Westcott</t>
  </si>
  <si>
    <t>Lofthouse</t>
  </si>
  <si>
    <t xml:space="preserve">April </t>
  </si>
  <si>
    <t>Fennell</t>
  </si>
  <si>
    <t>West</t>
  </si>
  <si>
    <t>Lisa</t>
  </si>
  <si>
    <t>Lewis</t>
  </si>
  <si>
    <t>CONT…</t>
  </si>
  <si>
    <t>Ross</t>
  </si>
  <si>
    <t>Hepworth  -  do not move</t>
  </si>
  <si>
    <t>Hill</t>
  </si>
  <si>
    <t>Michael Gwyther</t>
  </si>
  <si>
    <t>Peppermint Events</t>
  </si>
  <si>
    <t>Bar at festival Soton Common</t>
  </si>
  <si>
    <t>Di Daniels pd from 13 to 5 April</t>
  </si>
  <si>
    <t>Daniels cont…..</t>
  </si>
  <si>
    <t>BANK Hol</t>
  </si>
  <si>
    <t>Dolphin each year for service back Apr 16</t>
  </si>
  <si>
    <t>Barton</t>
  </si>
  <si>
    <t>DOG SHOW</t>
  </si>
  <si>
    <t>Jessiman</t>
  </si>
  <si>
    <t>Laing</t>
  </si>
  <si>
    <t>Easton</t>
  </si>
  <si>
    <t>Easton/Gillespie</t>
  </si>
  <si>
    <t>Bailey - do not move</t>
  </si>
  <si>
    <t>Sturch</t>
  </si>
  <si>
    <t>Oxlade cont..</t>
  </si>
  <si>
    <t>Selway</t>
  </si>
  <si>
    <t>Stella out</t>
  </si>
  <si>
    <t>MacPherson</t>
  </si>
  <si>
    <t>House</t>
  </si>
  <si>
    <t>Carroll</t>
  </si>
  <si>
    <t>24'  swift caravan</t>
  </si>
  <si>
    <t>Matt Foster</t>
  </si>
  <si>
    <t>Ryan Bonds</t>
  </si>
  <si>
    <t xml:space="preserve">Theakery </t>
  </si>
  <si>
    <t>Shaun Hardman - has our extension</t>
  </si>
  <si>
    <t xml:space="preserve">Shaun Hardman </t>
  </si>
  <si>
    <t>Eardley</t>
  </si>
  <si>
    <t>Bowie</t>
  </si>
  <si>
    <t>Bratley</t>
  </si>
  <si>
    <t>Parkin</t>
  </si>
  <si>
    <t>Melrose</t>
  </si>
  <si>
    <t>here</t>
  </si>
  <si>
    <t>Madgwick</t>
  </si>
  <si>
    <t>pd from 6-18 April</t>
  </si>
  <si>
    <t>Hanton</t>
  </si>
  <si>
    <t>Davies  WR03 LSV</t>
  </si>
  <si>
    <t>Robin Paskins - do not move</t>
  </si>
  <si>
    <t>Cont….</t>
  </si>
  <si>
    <t>Robin cont..</t>
  </si>
  <si>
    <t>Robin Paskins -  DO NOT MOVE</t>
  </si>
  <si>
    <t>Zank</t>
  </si>
  <si>
    <t>Dan Riley cont..</t>
  </si>
  <si>
    <t>Cont..</t>
  </si>
  <si>
    <t>Almond</t>
  </si>
  <si>
    <t>Scot</t>
  </si>
  <si>
    <t>Ormiston</t>
  </si>
  <si>
    <t>Mason</t>
  </si>
  <si>
    <t>Goodship</t>
  </si>
  <si>
    <t>Parkes</t>
  </si>
  <si>
    <t>Parkes/ Smith</t>
  </si>
  <si>
    <t>Cruise</t>
  </si>
  <si>
    <t>Pete back</t>
  </si>
  <si>
    <t>back June &amp; July 16</t>
  </si>
  <si>
    <t>Fuller</t>
  </si>
  <si>
    <t>Mackay</t>
  </si>
  <si>
    <t>Rutland</t>
  </si>
  <si>
    <t>Benannsstrauat</t>
  </si>
  <si>
    <t>Callidine</t>
  </si>
  <si>
    <t>Simmonds</t>
  </si>
  <si>
    <t>ROD concert</t>
  </si>
  <si>
    <t>Spiteri</t>
  </si>
  <si>
    <t>Howlett</t>
  </si>
  <si>
    <t>Smele</t>
  </si>
  <si>
    <t>con..</t>
  </si>
  <si>
    <t>Davies - £225 due if 5n</t>
  </si>
  <si>
    <t>Carnell</t>
  </si>
  <si>
    <t>Verdun</t>
  </si>
  <si>
    <t>Dow</t>
  </si>
  <si>
    <t>Howell</t>
  </si>
  <si>
    <t>Woodley</t>
  </si>
  <si>
    <t>Humpries</t>
  </si>
  <si>
    <t>Raven</t>
  </si>
  <si>
    <t>peterphillips@mac.com</t>
  </si>
  <si>
    <t>Dec 15 back March 16 left caravan to go home for week then back for ferry - worked for Adria</t>
  </si>
  <si>
    <t>Czaja</t>
  </si>
  <si>
    <t>Greening</t>
  </si>
  <si>
    <t>Virtue</t>
  </si>
  <si>
    <t>Coles</t>
  </si>
  <si>
    <t>Keys</t>
  </si>
  <si>
    <t>Wilson cont</t>
  </si>
  <si>
    <t>Breitung</t>
  </si>
  <si>
    <t>Pickett</t>
  </si>
  <si>
    <t>Pickett /  Tomlinson</t>
  </si>
  <si>
    <t>15a</t>
  </si>
  <si>
    <t>NO ELECTRIC</t>
  </si>
  <si>
    <t>Grover</t>
  </si>
  <si>
    <t>Johal</t>
  </si>
  <si>
    <t>Dalling</t>
  </si>
  <si>
    <t>Tyson</t>
  </si>
  <si>
    <t>Tyson cont</t>
  </si>
  <si>
    <t>Munro</t>
  </si>
  <si>
    <t>Brooks</t>
  </si>
  <si>
    <t>Ford</t>
  </si>
  <si>
    <t>Ford cont</t>
  </si>
  <si>
    <t>Mulcahy</t>
  </si>
  <si>
    <t>Reusser with Dickinson</t>
  </si>
  <si>
    <t>Dickinson with Reusser</t>
  </si>
  <si>
    <t>Inglefield with Guard</t>
  </si>
  <si>
    <t>Guard with Inglefield</t>
  </si>
  <si>
    <t>Giesen</t>
  </si>
  <si>
    <t>Cont</t>
  </si>
  <si>
    <t>Gill Cont. Mini rally</t>
  </si>
  <si>
    <t>Moore. Cont mini rally</t>
  </si>
  <si>
    <t>Ryland Cont mini Rally</t>
  </si>
  <si>
    <t>Fennel Cont mini Rally</t>
  </si>
  <si>
    <t>Ryland - part of mini rally</t>
  </si>
  <si>
    <t>McGuire - part of mini rally</t>
  </si>
  <si>
    <t>Fennel - part of mini rally</t>
  </si>
  <si>
    <t>mini rally gazebo TBC</t>
  </si>
  <si>
    <t>Tent/Gazebo for mini rally TBC</t>
  </si>
  <si>
    <t>Moore - part of mini rally</t>
  </si>
  <si>
    <t>McGuire. Cont mini rally</t>
  </si>
  <si>
    <t>Edmeades</t>
  </si>
  <si>
    <t>Niederer</t>
  </si>
  <si>
    <t>Killingsworth</t>
  </si>
  <si>
    <t>cont</t>
  </si>
  <si>
    <t>£154 paid</t>
  </si>
  <si>
    <t>Blackmoore</t>
  </si>
  <si>
    <t>Barnett</t>
  </si>
  <si>
    <t>Russell with Fox</t>
  </si>
  <si>
    <t>Fox with Russell</t>
  </si>
  <si>
    <t>available</t>
  </si>
  <si>
    <t>Gareido</t>
  </si>
  <si>
    <t>Simms</t>
  </si>
  <si>
    <t>Taylor cont…</t>
  </si>
  <si>
    <t>Dickenson</t>
  </si>
  <si>
    <t>Dalton</t>
  </si>
  <si>
    <t>MT65 HNG</t>
  </si>
  <si>
    <t>Fordham - cruise &amp; stay</t>
  </si>
  <si>
    <t>Wiseman</t>
  </si>
  <si>
    <t>Faughey</t>
  </si>
  <si>
    <t>Monk</t>
  </si>
  <si>
    <t>Dolman</t>
  </si>
  <si>
    <t>Henshall</t>
  </si>
  <si>
    <t>Padfield</t>
  </si>
  <si>
    <t>Acard</t>
  </si>
  <si>
    <t>Duff cont..</t>
  </si>
  <si>
    <t>Howell Cont..</t>
  </si>
  <si>
    <t>Plaster</t>
  </si>
  <si>
    <t>Bellman</t>
  </si>
  <si>
    <t>Langton</t>
  </si>
  <si>
    <t>Peacock</t>
  </si>
  <si>
    <t>June 16 for Cricket</t>
  </si>
  <si>
    <t>Churchill</t>
  </si>
  <si>
    <t>Bane</t>
  </si>
  <si>
    <t>Bane /  Jenkins</t>
  </si>
  <si>
    <t>Battenbough</t>
  </si>
  <si>
    <t>Browne</t>
  </si>
  <si>
    <t>Roland</t>
  </si>
  <si>
    <t>Harris-do not move</t>
  </si>
  <si>
    <t>Harris cont..</t>
  </si>
  <si>
    <t>Gutwing</t>
  </si>
  <si>
    <t>Barrett</t>
  </si>
  <si>
    <t>BACK-UP 30 April @ 1620</t>
  </si>
  <si>
    <t>Bradman</t>
  </si>
  <si>
    <t>Howells</t>
  </si>
  <si>
    <t>Butterfield</t>
  </si>
  <si>
    <t>Frier</t>
  </si>
  <si>
    <t>Watson-Burke - do not move 8m hobby</t>
  </si>
  <si>
    <t>Rutherford</t>
  </si>
  <si>
    <t>Dawson</t>
  </si>
  <si>
    <t xml:space="preserve">Malcolm &amp; Leonie back </t>
  </si>
  <si>
    <t>Cunnison with Elliment</t>
  </si>
  <si>
    <t>Elliment with Cunnison - no elec</t>
  </si>
  <si>
    <t>Turner with Millership and Young</t>
  </si>
  <si>
    <t>Barlow</t>
  </si>
  <si>
    <t>McGee</t>
  </si>
  <si>
    <t>Craddock</t>
  </si>
  <si>
    <t>Wester</t>
  </si>
  <si>
    <t>Braithwaite</t>
  </si>
  <si>
    <t>£261 for 2wks or may pay 4wks £522</t>
  </si>
  <si>
    <t>cruise and stay</t>
  </si>
  <si>
    <t>5th wheel</t>
  </si>
  <si>
    <t>Goold</t>
  </si>
  <si>
    <t>Newbank</t>
  </si>
  <si>
    <t xml:space="preserve">   </t>
  </si>
  <si>
    <t>£220 pd 3/5/16</t>
  </si>
  <si>
    <t>Mucklow</t>
  </si>
  <si>
    <t>Clifford</t>
  </si>
  <si>
    <t>Donnarumma</t>
  </si>
  <si>
    <t>Loveland - do not move</t>
  </si>
  <si>
    <t>Lorrin</t>
  </si>
  <si>
    <t>Martin</t>
  </si>
  <si>
    <t>Hedger</t>
  </si>
  <si>
    <t>Timms</t>
  </si>
  <si>
    <t>Hughes cont</t>
  </si>
  <si>
    <t>Bonshor</t>
  </si>
  <si>
    <t>Millership with Turner and Young</t>
  </si>
  <si>
    <t>Young  with Millership and Young</t>
  </si>
  <si>
    <t>Keeley</t>
  </si>
  <si>
    <t>Gilkes</t>
  </si>
  <si>
    <t>Moignard</t>
  </si>
  <si>
    <t>Ward 80's group</t>
  </si>
  <si>
    <t>Travis 80's group</t>
  </si>
  <si>
    <t>Bryant 80's group</t>
  </si>
  <si>
    <t>Cullen 80's group</t>
  </si>
  <si>
    <t>Sherwood 80's group</t>
  </si>
  <si>
    <t>Huband 80's group</t>
  </si>
  <si>
    <t>Pugh 80's rally</t>
  </si>
  <si>
    <t>Polderman</t>
  </si>
  <si>
    <t>Wilkinson -  Do not move</t>
  </si>
  <si>
    <t>Carey</t>
  </si>
  <si>
    <t>Joyner</t>
  </si>
  <si>
    <t>Broughton</t>
  </si>
  <si>
    <t>Dark</t>
  </si>
  <si>
    <t>Norris With Chilcott</t>
  </si>
  <si>
    <t>Chilcott with Norris</t>
  </si>
  <si>
    <t>Tower</t>
  </si>
  <si>
    <t>Dewdeny</t>
  </si>
  <si>
    <t>Toms</t>
  </si>
  <si>
    <t>Rowlands</t>
  </si>
  <si>
    <t>Delaney</t>
  </si>
  <si>
    <t>Gee</t>
  </si>
  <si>
    <t>Weber</t>
  </si>
  <si>
    <t>Elliott with Ashley</t>
  </si>
  <si>
    <t>Ashley with Elliot</t>
  </si>
  <si>
    <t>Child</t>
  </si>
  <si>
    <t>A. Smith</t>
  </si>
  <si>
    <t>Colella</t>
  </si>
  <si>
    <t>Router</t>
  </si>
  <si>
    <t>Lane</t>
  </si>
  <si>
    <t>Richardson</t>
  </si>
  <si>
    <t>Annakin</t>
  </si>
  <si>
    <t>Richards</t>
  </si>
  <si>
    <t>Huggett / Page</t>
  </si>
  <si>
    <t>Huggett -  Steve</t>
  </si>
  <si>
    <t>Waddington</t>
  </si>
  <si>
    <t>Sparrow</t>
  </si>
  <si>
    <t>7b no elec</t>
  </si>
  <si>
    <t>McCallion</t>
  </si>
  <si>
    <t>Titmas</t>
  </si>
  <si>
    <t>Prior-Smith</t>
  </si>
  <si>
    <t>Prior-Smith / Franklyn</t>
  </si>
  <si>
    <t>Schofield</t>
  </si>
  <si>
    <t>Sadler</t>
  </si>
  <si>
    <t>Trafford</t>
  </si>
  <si>
    <t>Debona</t>
  </si>
  <si>
    <t>Eaton</t>
  </si>
  <si>
    <t>Webster</t>
  </si>
  <si>
    <t>Steinemann</t>
  </si>
  <si>
    <t>Stokes</t>
  </si>
  <si>
    <t>Kingsworth</t>
  </si>
  <si>
    <t>Stockwood</t>
  </si>
  <si>
    <t>T3 NDE</t>
  </si>
  <si>
    <t>Gadd</t>
  </si>
  <si>
    <t>Coleman</t>
  </si>
  <si>
    <t>Diston</t>
  </si>
  <si>
    <t>Shaikh</t>
  </si>
  <si>
    <t>Coleman cont</t>
  </si>
  <si>
    <t>Retmanski With Collin</t>
  </si>
  <si>
    <t>Collins with Retmanski</t>
  </si>
  <si>
    <t>Karpinal</t>
  </si>
  <si>
    <t>Scopes 80's group</t>
  </si>
  <si>
    <t>Stredwick -  DO NOT MOVE</t>
  </si>
  <si>
    <t>Huey - DO NOT MOVE</t>
  </si>
  <si>
    <t>Fitzgerald - ROCK UP</t>
  </si>
  <si>
    <t>Harnan</t>
  </si>
  <si>
    <t>Smokestak</t>
  </si>
  <si>
    <t>TOP CAMPING FIELD</t>
  </si>
  <si>
    <t>Overall</t>
  </si>
  <si>
    <t>Overall /  Line</t>
  </si>
  <si>
    <t>Hammond</t>
  </si>
  <si>
    <t>Sweeny</t>
  </si>
  <si>
    <t>Goodfellow with Harvey</t>
  </si>
  <si>
    <t>Harvey with Goodfellow</t>
  </si>
  <si>
    <t>Lamont with Burns</t>
  </si>
  <si>
    <t>Burns with Lamont</t>
  </si>
  <si>
    <t>eastmond</t>
  </si>
  <si>
    <t>Day</t>
  </si>
  <si>
    <t>Stone</t>
  </si>
  <si>
    <t>McCaffrey</t>
  </si>
  <si>
    <t>Broom</t>
  </si>
  <si>
    <t>Reid with Greenwood</t>
  </si>
  <si>
    <t>Greenwood with Reid</t>
  </si>
  <si>
    <t>Darlow</t>
  </si>
  <si>
    <t>Fox</t>
  </si>
  <si>
    <t>Hounsell</t>
  </si>
  <si>
    <t>Datson</t>
  </si>
  <si>
    <t>Goodwin</t>
  </si>
  <si>
    <t>Bartvergeer</t>
  </si>
  <si>
    <t>Brown - ACSI   874675</t>
  </si>
  <si>
    <t>Inv 08 £631  -  15 May to 11 June</t>
  </si>
  <si>
    <t>Napierala</t>
  </si>
  <si>
    <t>Maltby</t>
  </si>
  <si>
    <t>Bill &amp; Stella's camper van</t>
  </si>
  <si>
    <t>Edwards with Knott</t>
  </si>
  <si>
    <t>Knott with Edwards</t>
  </si>
  <si>
    <t>Paulsen</t>
  </si>
  <si>
    <t>No elec</t>
  </si>
  <si>
    <t>Renate</t>
  </si>
  <si>
    <t>Galmoye with Millership and young</t>
  </si>
  <si>
    <t>Jeffreys</t>
  </si>
  <si>
    <t>Muller</t>
  </si>
  <si>
    <t>Schweitzer</t>
  </si>
  <si>
    <t>Howard</t>
  </si>
  <si>
    <t>Beerens</t>
  </si>
  <si>
    <t>Wedding</t>
  </si>
  <si>
    <t>Zaleski</t>
  </si>
  <si>
    <t>Pennings</t>
  </si>
  <si>
    <t>Wissman</t>
  </si>
  <si>
    <t>Luke</t>
  </si>
  <si>
    <t>Otterway</t>
  </si>
  <si>
    <t>Fellows</t>
  </si>
  <si>
    <t>Schmassmann</t>
  </si>
  <si>
    <t>Riedik</t>
  </si>
  <si>
    <t>Buckingham</t>
  </si>
  <si>
    <t>Blissett</t>
  </si>
  <si>
    <t>Robb</t>
  </si>
  <si>
    <t>Proudfoot</t>
  </si>
  <si>
    <t>Stratford</t>
  </si>
  <si>
    <t>Bournbenoux</t>
  </si>
  <si>
    <t>Radburn</t>
  </si>
  <si>
    <t>Emma PAUL</t>
  </si>
  <si>
    <t>Hepson</t>
  </si>
  <si>
    <t>Hughes cont…</t>
  </si>
  <si>
    <t>Hughes - Robin  07554 004450</t>
  </si>
  <si>
    <t>Robin Hughes</t>
  </si>
  <si>
    <t>McCluggage</t>
  </si>
  <si>
    <t>Paul &amp; Shirley Green</t>
  </si>
  <si>
    <t>Wild</t>
  </si>
  <si>
    <t>Wild/ Horn</t>
  </si>
  <si>
    <t>MacKinish - do not move</t>
  </si>
  <si>
    <t>Brook</t>
  </si>
  <si>
    <t>Hitchcock</t>
  </si>
  <si>
    <t>Pipe</t>
  </si>
  <si>
    <t>Haidinger</t>
  </si>
  <si>
    <t>Hendy</t>
  </si>
  <si>
    <t>Rust</t>
  </si>
  <si>
    <t>Dunning</t>
  </si>
  <si>
    <t>O'Leary</t>
  </si>
  <si>
    <t>Girard</t>
  </si>
  <si>
    <t>Sellen</t>
  </si>
  <si>
    <t>Bradley</t>
  </si>
  <si>
    <t>Mangroo</t>
  </si>
  <si>
    <t>No electric</t>
  </si>
  <si>
    <t>18a no el</t>
  </si>
  <si>
    <t>Street</t>
  </si>
  <si>
    <t>Street/ Matthews</t>
  </si>
  <si>
    <t>Titmas cont…</t>
  </si>
  <si>
    <t>Durkin</t>
  </si>
  <si>
    <t>Jalaia</t>
  </si>
  <si>
    <t>Coombes</t>
  </si>
  <si>
    <t>Deasy</t>
  </si>
  <si>
    <t>Hodge</t>
  </si>
  <si>
    <t>Sutcliffe</t>
  </si>
  <si>
    <t>pd</t>
  </si>
  <si>
    <t>Elliss</t>
  </si>
  <si>
    <t>Overall cont…</t>
  </si>
  <si>
    <t>Otter</t>
  </si>
  <si>
    <t>Bissett</t>
  </si>
  <si>
    <t>Seamer</t>
  </si>
  <si>
    <t>IDS cont..</t>
  </si>
  <si>
    <t>Vidler</t>
  </si>
  <si>
    <t>Bolle Transport</t>
  </si>
  <si>
    <t>Fox / Sharon Lamb</t>
  </si>
  <si>
    <t>Harper</t>
  </si>
  <si>
    <t>Ives</t>
  </si>
  <si>
    <t>IDS</t>
  </si>
  <si>
    <t>Everett</t>
  </si>
  <si>
    <t>Parker</t>
  </si>
  <si>
    <t>Andy Pennie</t>
  </si>
  <si>
    <t>spare for B/Hol</t>
  </si>
  <si>
    <t>Heetinshin</t>
  </si>
  <si>
    <t>Heetinshin / Lucas</t>
  </si>
  <si>
    <t>Burnage</t>
  </si>
  <si>
    <t xml:space="preserve"> 61 arrivals FRI</t>
  </si>
  <si>
    <t>Paul Mark</t>
  </si>
  <si>
    <t>Intelligence uk</t>
  </si>
  <si>
    <t xml:space="preserve">Roberts </t>
  </si>
  <si>
    <t>Slaughter</t>
  </si>
  <si>
    <t>lady organiser  Michelle  0788222 1813</t>
  </si>
  <si>
    <t>Deykin</t>
  </si>
  <si>
    <t>Linford</t>
  </si>
  <si>
    <t>Rowsell</t>
  </si>
  <si>
    <t>Mitchell</t>
  </si>
  <si>
    <t>Briggs</t>
  </si>
  <si>
    <t>Buss</t>
  </si>
  <si>
    <t>Jarrett</t>
  </si>
  <si>
    <t>Reunber</t>
  </si>
  <si>
    <t>Clements</t>
  </si>
  <si>
    <t>Jacks</t>
  </si>
  <si>
    <t>german</t>
  </si>
  <si>
    <t>Paris</t>
  </si>
  <si>
    <t>Rabjohns</t>
  </si>
  <si>
    <t>Flemming</t>
  </si>
  <si>
    <t>Bakker</t>
  </si>
  <si>
    <t>Holding</t>
  </si>
  <si>
    <t>£84 to pay</t>
  </si>
  <si>
    <t>FJ13 ORJ  white truck</t>
  </si>
  <si>
    <t>£10 to pay</t>
  </si>
  <si>
    <t>visitors</t>
  </si>
  <si>
    <t>BB4</t>
  </si>
  <si>
    <t>Mick</t>
  </si>
  <si>
    <t>Walton</t>
  </si>
  <si>
    <t>Hannah</t>
  </si>
  <si>
    <t>Pears</t>
  </si>
  <si>
    <t>Mullikin</t>
  </si>
  <si>
    <t>Butler</t>
  </si>
  <si>
    <t>Butler cont….</t>
  </si>
  <si>
    <t>Betts  DO NOT MOVE</t>
  </si>
  <si>
    <t>Gilbert</t>
  </si>
  <si>
    <t>Schuiz 8m</t>
  </si>
  <si>
    <t>Schuiz 4m</t>
  </si>
  <si>
    <t>Roberts - do not move knows he is on pl 12</t>
  </si>
  <si>
    <t>Jebson</t>
  </si>
  <si>
    <t>Shaun on 2wk holiday</t>
  </si>
  <si>
    <t>Torney</t>
  </si>
  <si>
    <t>BACK-UP 31 May @ 1800</t>
  </si>
  <si>
    <t>Legion</t>
  </si>
  <si>
    <t>Faughey cont..</t>
  </si>
  <si>
    <t>Casado</t>
  </si>
  <si>
    <t>Klinksz</t>
  </si>
  <si>
    <t>Lemmen</t>
  </si>
  <si>
    <t>Willard</t>
  </si>
  <si>
    <t>Slater</t>
  </si>
  <si>
    <t>Goddard</t>
  </si>
  <si>
    <t>Leighton</t>
  </si>
  <si>
    <t>Dan Riley  4wks due £522</t>
  </si>
  <si>
    <t>Miedzi</t>
  </si>
  <si>
    <t>Crabbe</t>
  </si>
  <si>
    <t>Hume</t>
  </si>
  <si>
    <t>Rothernel</t>
  </si>
  <si>
    <t>Breton</t>
  </si>
  <si>
    <t>Carr</t>
  </si>
  <si>
    <t>Pd</t>
  </si>
  <si>
    <t>Dan Home all week</t>
  </si>
  <si>
    <t>Black</t>
  </si>
  <si>
    <t>Willcock</t>
  </si>
  <si>
    <t>Eales</t>
  </si>
  <si>
    <t>Finegan</t>
  </si>
  <si>
    <t>Noble</t>
  </si>
  <si>
    <t>Jutt</t>
  </si>
  <si>
    <t>Bussell</t>
  </si>
  <si>
    <t>Benfield</t>
  </si>
  <si>
    <t>Bellingale</t>
  </si>
  <si>
    <t>Brady</t>
  </si>
  <si>
    <t>Dunlop</t>
  </si>
  <si>
    <t>Miroslowslet</t>
  </si>
  <si>
    <t>Buholcer</t>
  </si>
  <si>
    <t>smith</t>
  </si>
  <si>
    <t>Swain</t>
  </si>
  <si>
    <t>Craft</t>
  </si>
  <si>
    <t>O'shea</t>
  </si>
  <si>
    <t>Mansfield</t>
  </si>
  <si>
    <t>Card</t>
  </si>
  <si>
    <t>O'Donnell</t>
  </si>
  <si>
    <t>Pope</t>
  </si>
  <si>
    <t>Stones</t>
  </si>
  <si>
    <t>Cromer</t>
  </si>
  <si>
    <t>Fallows -  do not move</t>
  </si>
  <si>
    <t xml:space="preserve">Bray </t>
  </si>
  <si>
    <t xml:space="preserve">Best </t>
  </si>
  <si>
    <t>BB4 came back May 16 had BBQ with load of visitors did not ask or pay - actually they are ok and have family near</t>
  </si>
  <si>
    <t xml:space="preserve">back June 16 for 8n </t>
  </si>
  <si>
    <t>Holloway/mum</t>
  </si>
  <si>
    <t>Holloway/daughter</t>
  </si>
  <si>
    <t>Holloway/son</t>
  </si>
  <si>
    <t>Morantstr</t>
  </si>
  <si>
    <t>Gayer</t>
  </si>
  <si>
    <t>Shaun</t>
  </si>
  <si>
    <t>Matt</t>
  </si>
  <si>
    <t>Hale</t>
  </si>
  <si>
    <t>Hale / Jennings</t>
  </si>
  <si>
    <t>Greenroyd</t>
  </si>
  <si>
    <t>Greenroyd / Watson</t>
  </si>
  <si>
    <t>Benham</t>
  </si>
  <si>
    <t>White/Allen</t>
  </si>
  <si>
    <t>Montyabaar</t>
  </si>
  <si>
    <t>Matthew</t>
  </si>
  <si>
    <t>Patterson</t>
  </si>
  <si>
    <t>Kidd</t>
  </si>
  <si>
    <t>Haines</t>
  </si>
  <si>
    <t>Stuart  -  Bob will pay full rate when here &amp; half price when not here</t>
  </si>
  <si>
    <t>Curtin</t>
  </si>
  <si>
    <t>McCammon</t>
  </si>
  <si>
    <t>Skarzynski</t>
  </si>
  <si>
    <t>Lambert</t>
  </si>
  <si>
    <t>VanDerWai</t>
  </si>
  <si>
    <t>Brian Jukes</t>
  </si>
  <si>
    <t>Gayer  -  AV13 UYP</t>
  </si>
  <si>
    <t xml:space="preserve">Downy </t>
  </si>
  <si>
    <t>Darling</t>
  </si>
  <si>
    <t>Batley</t>
  </si>
  <si>
    <t>Caton</t>
  </si>
  <si>
    <t>Flinn</t>
  </si>
  <si>
    <t>Kowalski</t>
  </si>
  <si>
    <t>Hams</t>
  </si>
  <si>
    <t>Draisey - now YK65 JCO</t>
  </si>
  <si>
    <t>Robin cont…   AU16 RAP</t>
  </si>
  <si>
    <t>Robin Paskins -  AU16 RAP</t>
  </si>
  <si>
    <t>Range</t>
  </si>
  <si>
    <t>daughter in area  - stayed 1st time Aug 2013  -  back oct 15 &amp; again Oct 16</t>
  </si>
  <si>
    <t>Hewitt</t>
  </si>
  <si>
    <t>Oldnall</t>
  </si>
  <si>
    <t>Higginbottom</t>
  </si>
  <si>
    <t>Kramer</t>
  </si>
  <si>
    <t>Orrock  FP52 HVK</t>
  </si>
  <si>
    <t>Alexandra</t>
  </si>
  <si>
    <t>pichler</t>
  </si>
  <si>
    <t>Hastings</t>
  </si>
  <si>
    <t>leids</t>
  </si>
  <si>
    <t>Keeble</t>
  </si>
  <si>
    <t>dr523hf</t>
  </si>
  <si>
    <t>10 June 16  -new caravan to try daughter near here</t>
  </si>
  <si>
    <t>Cardy</t>
  </si>
  <si>
    <t>Pam Oxlade not here just caravan</t>
  </si>
  <si>
    <t>6wks</t>
  </si>
  <si>
    <t>s</t>
  </si>
  <si>
    <t>Downy</t>
  </si>
  <si>
    <t>Kevey</t>
  </si>
  <si>
    <t>Leary</t>
  </si>
  <si>
    <t>Bridgeman - S770 UVR</t>
  </si>
  <si>
    <t>Beard</t>
  </si>
  <si>
    <t>Thurlow</t>
  </si>
  <si>
    <t>Hatton</t>
  </si>
  <si>
    <t>Travess</t>
  </si>
  <si>
    <t>Manuela</t>
  </si>
  <si>
    <t>Kostudis</t>
  </si>
  <si>
    <t>Harwood</t>
  </si>
  <si>
    <t>Kember</t>
  </si>
  <si>
    <t>Bailey cont.. - DO NOT MOVE</t>
  </si>
  <si>
    <t>Farquharson</t>
  </si>
  <si>
    <t>Valkestein</t>
  </si>
  <si>
    <t>Millership</t>
  </si>
  <si>
    <t>kx52</t>
  </si>
  <si>
    <t>Hanton -  KX52 HKN</t>
  </si>
  <si>
    <t>stayed June 16 back July - req Plot 6 to plumb in to water</t>
  </si>
  <si>
    <t>Guicleux</t>
  </si>
  <si>
    <t>Angel</t>
  </si>
  <si>
    <t>Key - car FC03 NYK</t>
  </si>
  <si>
    <t>stayed June use to live Grove Rd now in Hull</t>
  </si>
  <si>
    <t>dentist</t>
  </si>
  <si>
    <t>6192 YZ29</t>
  </si>
  <si>
    <t xml:space="preserve">Skinner - pls do not move </t>
  </si>
  <si>
    <t>Flofdorff</t>
  </si>
  <si>
    <t>Rama</t>
  </si>
  <si>
    <t>Loftus</t>
  </si>
  <si>
    <t>Voudentery</t>
  </si>
  <si>
    <t>Obern</t>
  </si>
  <si>
    <t>18a - NO ELEC</t>
  </si>
  <si>
    <t>Doake</t>
  </si>
  <si>
    <t>Dore</t>
  </si>
  <si>
    <t>Moir</t>
  </si>
  <si>
    <t>van de Pypekamp</t>
  </si>
  <si>
    <t>Schleiffer</t>
  </si>
  <si>
    <t>Deaker</t>
  </si>
  <si>
    <t>Mertz</t>
  </si>
  <si>
    <t>Newport</t>
  </si>
  <si>
    <t>Hamley</t>
  </si>
  <si>
    <t>Antero REIJO</t>
  </si>
  <si>
    <t>Cole</t>
  </si>
  <si>
    <t>Cole cont...</t>
  </si>
  <si>
    <t>Key</t>
  </si>
  <si>
    <t>Wooley</t>
  </si>
  <si>
    <t>Doug</t>
  </si>
  <si>
    <t>Gayton</t>
  </si>
  <si>
    <t>Rief</t>
  </si>
  <si>
    <t>Kraus</t>
  </si>
  <si>
    <t>Franks</t>
  </si>
  <si>
    <t>Boole transport cont….</t>
  </si>
  <si>
    <t>emailed Invoice 09 - £1000 due</t>
  </si>
  <si>
    <t>Swan</t>
  </si>
  <si>
    <t>Hearn</t>
  </si>
  <si>
    <t>Shewry</t>
  </si>
  <si>
    <t>Hogg</t>
  </si>
  <si>
    <t>Kappelt</t>
  </si>
  <si>
    <t>Dr Thomaca</t>
  </si>
  <si>
    <t>Stroetinga</t>
  </si>
  <si>
    <t>Stoetinga cont…</t>
  </si>
  <si>
    <t>Laingchild</t>
  </si>
  <si>
    <t>Whitley</t>
  </si>
  <si>
    <t>Glasgow</t>
  </si>
  <si>
    <t>Nichols</t>
  </si>
  <si>
    <t>Naumannen</t>
  </si>
  <si>
    <t>Hunt</t>
  </si>
  <si>
    <t>Appleby</t>
  </si>
  <si>
    <t>Hughes back from France</t>
  </si>
  <si>
    <t>Ferrie</t>
  </si>
  <si>
    <t>Lightwood</t>
  </si>
  <si>
    <t>Tierney</t>
  </si>
  <si>
    <t>Tanghe  on  2a</t>
  </si>
  <si>
    <t>Dodson -  do not move</t>
  </si>
  <si>
    <t>DeVries</t>
  </si>
  <si>
    <t>Kaynsn</t>
  </si>
  <si>
    <t>Preston</t>
  </si>
  <si>
    <t>Kinsley</t>
  </si>
  <si>
    <t>Warburton</t>
  </si>
  <si>
    <t>Fisher- do not move</t>
  </si>
  <si>
    <t>Christmas</t>
  </si>
  <si>
    <t>Hagemann</t>
  </si>
  <si>
    <t>Tardiso</t>
  </si>
  <si>
    <t>Talor</t>
  </si>
  <si>
    <t>Brough</t>
  </si>
  <si>
    <t>Higginbotton</t>
  </si>
  <si>
    <t>8 7623</t>
  </si>
  <si>
    <t>Dannecker</t>
  </si>
  <si>
    <t>Naumanen</t>
  </si>
  <si>
    <t>Garven</t>
  </si>
  <si>
    <t>Sillifant</t>
  </si>
  <si>
    <t>Zee</t>
  </si>
  <si>
    <t>Roiner</t>
  </si>
  <si>
    <t>Vilot</t>
  </si>
  <si>
    <t>Leavesley</t>
  </si>
  <si>
    <t>White - wi fi</t>
  </si>
  <si>
    <t>Jenkins</t>
  </si>
  <si>
    <t>Grice</t>
  </si>
  <si>
    <t>Elurg</t>
  </si>
  <si>
    <t>Luke - barrier played up he can have free night when he comes back</t>
  </si>
  <si>
    <t>Gareth from Wales in tent June 16</t>
  </si>
  <si>
    <t>Young</t>
  </si>
  <si>
    <t>Ktenas</t>
  </si>
  <si>
    <t>pd 24 June</t>
  </si>
  <si>
    <t>Nash</t>
  </si>
  <si>
    <t>Horchner</t>
  </si>
  <si>
    <t xml:space="preserve">Moore </t>
  </si>
  <si>
    <t>Lowther</t>
  </si>
  <si>
    <t>Bob will give you the dates here &amp; away normal pitch fee here &amp; half when home</t>
  </si>
  <si>
    <t>Latimer</t>
  </si>
  <si>
    <t>Padley</t>
  </si>
  <si>
    <t>Longstaff</t>
  </si>
  <si>
    <t>Berghuis</t>
  </si>
  <si>
    <t>Rowe</t>
  </si>
  <si>
    <t>Faulkner</t>
  </si>
  <si>
    <t>BROOKSHAW</t>
  </si>
  <si>
    <t>chris Kench R10CJK</t>
  </si>
  <si>
    <t>Gardner</t>
  </si>
  <si>
    <t>Fay</t>
  </si>
  <si>
    <t>Fay cont….</t>
  </si>
  <si>
    <t>wal;ton</t>
  </si>
  <si>
    <t>vandeMoeskik</t>
  </si>
  <si>
    <t>farqunarson</t>
  </si>
  <si>
    <t>Wills</t>
  </si>
  <si>
    <t>Bamsey</t>
  </si>
  <si>
    <t>MacKenzie</t>
  </si>
  <si>
    <t>bolton</t>
  </si>
  <si>
    <t>Willis</t>
  </si>
  <si>
    <t>winkler</t>
  </si>
  <si>
    <t>O'Mara</t>
  </si>
  <si>
    <t>Dellar</t>
  </si>
  <si>
    <t>Barr</t>
  </si>
  <si>
    <t>McGrath</t>
  </si>
  <si>
    <t>scott McGrath</t>
  </si>
  <si>
    <t>Gibson</t>
  </si>
  <si>
    <t>Cloe Adams</t>
  </si>
  <si>
    <t>P Schmidt</t>
  </si>
  <si>
    <t xml:space="preserve">                                         </t>
  </si>
  <si>
    <t>sedgwick</t>
  </si>
  <si>
    <t>reiche</t>
  </si>
  <si>
    <t>Whitehead</t>
  </si>
  <si>
    <t>Hogland</t>
  </si>
  <si>
    <t>Brinton</t>
  </si>
  <si>
    <t>Kopitzki</t>
  </si>
  <si>
    <t>szczepanek</t>
  </si>
  <si>
    <t>Atwell</t>
  </si>
  <si>
    <t>Dallaway</t>
  </si>
  <si>
    <t>Wegman</t>
  </si>
  <si>
    <t>Gattringer</t>
  </si>
  <si>
    <t>Pidcock</t>
  </si>
  <si>
    <t>Longson</t>
  </si>
  <si>
    <t>Totty</t>
  </si>
  <si>
    <t xml:space="preserve">Green </t>
  </si>
  <si>
    <t>Amme</t>
  </si>
  <si>
    <t>Hailes</t>
  </si>
  <si>
    <t>Haslett-Smith</t>
  </si>
  <si>
    <t>Komal</t>
  </si>
  <si>
    <t>Vos - wi fi  slipped with white trousers</t>
  </si>
  <si>
    <t>walther</t>
  </si>
  <si>
    <t>Walther</t>
  </si>
  <si>
    <t>Paul &amp; Shirley been coming since about 2004</t>
  </si>
  <si>
    <t>Wolter</t>
  </si>
  <si>
    <t>preston</t>
  </si>
  <si>
    <t>P</t>
  </si>
  <si>
    <t>ELURG</t>
  </si>
  <si>
    <t>genco</t>
  </si>
  <si>
    <t>wright</t>
  </si>
  <si>
    <t>Mrs Schramm</t>
  </si>
  <si>
    <t>Fotheringham</t>
  </si>
  <si>
    <t>Stella White cont</t>
  </si>
  <si>
    <t>blythe</t>
  </si>
  <si>
    <t>Taylor with Jolley</t>
  </si>
  <si>
    <t>Jolley with Taylor</t>
  </si>
  <si>
    <t>Cane</t>
  </si>
  <si>
    <t>McAllister</t>
  </si>
  <si>
    <t>Lamb</t>
  </si>
  <si>
    <t>Rose</t>
  </si>
  <si>
    <t>Waldron</t>
  </si>
  <si>
    <t>Waldron cont</t>
  </si>
  <si>
    <t>Rubingh</t>
  </si>
  <si>
    <t>O'Mara cont</t>
  </si>
  <si>
    <t>Taverner</t>
  </si>
  <si>
    <t>McNicholl</t>
  </si>
  <si>
    <t>Collins</t>
  </si>
  <si>
    <t>Hammett</t>
  </si>
  <si>
    <t>Holcroft</t>
  </si>
  <si>
    <t>Matthews</t>
  </si>
  <si>
    <t>Bayley</t>
  </si>
  <si>
    <t>Reeves cont</t>
  </si>
  <si>
    <t>SM54NXW</t>
  </si>
  <si>
    <t>Lamb cont</t>
  </si>
  <si>
    <t>BACK-UP 30 June @ 1927</t>
  </si>
  <si>
    <t>Katzmann</t>
  </si>
  <si>
    <t>MASON</t>
  </si>
  <si>
    <t>keeble cont</t>
  </si>
  <si>
    <t>steven brown</t>
  </si>
  <si>
    <t>Gordon Hunter</t>
  </si>
  <si>
    <t>C Perks</t>
  </si>
  <si>
    <t>fama</t>
  </si>
  <si>
    <t>loss</t>
  </si>
  <si>
    <t>Ireson</t>
  </si>
  <si>
    <t>Bates</t>
  </si>
  <si>
    <t>Romby</t>
  </si>
  <si>
    <t>Desplang</t>
  </si>
  <si>
    <t>Balk</t>
  </si>
  <si>
    <t>Kozera</t>
  </si>
  <si>
    <t>peach</t>
  </si>
  <si>
    <t>Storms</t>
  </si>
  <si>
    <t>Wilmet</t>
  </si>
  <si>
    <t>McDermott</t>
  </si>
  <si>
    <t>Tasker</t>
  </si>
  <si>
    <t>Hanson- do not move</t>
  </si>
  <si>
    <t>Whittingham</t>
  </si>
  <si>
    <t>Cherry  with Aldobaikhi</t>
  </si>
  <si>
    <t>Aldobaikhi with Cherry</t>
  </si>
  <si>
    <t>Golding with Foster</t>
  </si>
  <si>
    <t>Paid £10 for late stay</t>
  </si>
  <si>
    <t>Pugh</t>
  </si>
  <si>
    <t>Stocks - with Sinclair</t>
  </si>
  <si>
    <t>Sinclair - with Stocks</t>
  </si>
  <si>
    <t>Smythe 80's group</t>
  </si>
  <si>
    <t>Bonser</t>
  </si>
  <si>
    <t>Short</t>
  </si>
  <si>
    <t>Fletcher</t>
  </si>
  <si>
    <t>Jarvis with Harrison</t>
  </si>
  <si>
    <t>Harrison with Jarvis</t>
  </si>
  <si>
    <t>Blackham</t>
  </si>
  <si>
    <t>Riddle</t>
  </si>
  <si>
    <t xml:space="preserve"> AO10 NHK - Regular normally go on pl 28   Pam &amp; Tony Wardens at Monkey Tree Park -hit barrier 1 Sep 2013 - damaged car &amp; caravan</t>
  </si>
  <si>
    <t>Townsend</t>
  </si>
  <si>
    <t>Goodsell</t>
  </si>
  <si>
    <t>Daykin</t>
  </si>
  <si>
    <t>Clover</t>
  </si>
  <si>
    <t xml:space="preserve">  Sarginson</t>
  </si>
  <si>
    <t>Moore  - cruise and stay</t>
  </si>
  <si>
    <t>Oullrich</t>
  </si>
  <si>
    <t>Bob Hill</t>
  </si>
  <si>
    <t>T. Rabius</t>
  </si>
  <si>
    <t>Minton cont…</t>
  </si>
  <si>
    <t>Geere</t>
  </si>
  <si>
    <t xml:space="preserve">MacMackin </t>
  </si>
  <si>
    <t>O'Regan</t>
  </si>
  <si>
    <t>Beresford</t>
  </si>
  <si>
    <t>Smout</t>
  </si>
  <si>
    <t>Hines</t>
  </si>
  <si>
    <t>stockman</t>
  </si>
  <si>
    <t>Ponick</t>
  </si>
  <si>
    <t>Boxall</t>
  </si>
  <si>
    <t>Tracey</t>
  </si>
  <si>
    <t>Baus</t>
  </si>
  <si>
    <t>available if required</t>
  </si>
  <si>
    <t>Tunnicliffe</t>
  </si>
  <si>
    <t>Hutchison</t>
  </si>
  <si>
    <t>no elec</t>
  </si>
  <si>
    <t>E,Sofia</t>
  </si>
  <si>
    <t xml:space="preserve">                                                                                                                                                                                                                                                                                                                                                                                                                                                                                                                                                                                                                                                                                                                                          </t>
  </si>
  <si>
    <t>Noe</t>
  </si>
  <si>
    <t>Griffin</t>
  </si>
  <si>
    <t>Sturgeon</t>
  </si>
  <si>
    <t>morita</t>
  </si>
  <si>
    <t>Evins</t>
  </si>
  <si>
    <t>walton</t>
  </si>
  <si>
    <t>Mark Herritt</t>
  </si>
  <si>
    <t>Joe Perkins</t>
  </si>
  <si>
    <t>Dunkstan</t>
  </si>
  <si>
    <t>Stannerd</t>
  </si>
  <si>
    <t>braithwait</t>
  </si>
  <si>
    <t>Joe Orchard</t>
  </si>
  <si>
    <t>Howett</t>
  </si>
  <si>
    <t>Tony Foster</t>
  </si>
  <si>
    <t>Berchot</t>
  </si>
  <si>
    <t>Peachy</t>
  </si>
  <si>
    <t>Nathan Street</t>
  </si>
  <si>
    <t>Penboeten</t>
  </si>
  <si>
    <t>DO not move</t>
  </si>
  <si>
    <t>Perks</t>
  </si>
  <si>
    <t>Pam and Tony Oxlade</t>
  </si>
  <si>
    <t>Stanhope</t>
  </si>
  <si>
    <t>Mcgrath</t>
  </si>
  <si>
    <t>Stark</t>
  </si>
  <si>
    <t>Telford</t>
  </si>
  <si>
    <t>Brown Group</t>
  </si>
  <si>
    <t>brown Group</t>
  </si>
  <si>
    <t>Wall</t>
  </si>
  <si>
    <t>Goldring</t>
  </si>
  <si>
    <t>earthy</t>
  </si>
  <si>
    <t>Cotrell</t>
  </si>
  <si>
    <t>Tiplady</t>
  </si>
  <si>
    <t>MacMackin</t>
  </si>
  <si>
    <t>Griffiths</t>
  </si>
  <si>
    <t>Griffiths cont</t>
  </si>
  <si>
    <t>Simon</t>
  </si>
  <si>
    <t>Mullin</t>
  </si>
  <si>
    <t>Hawkins</t>
  </si>
  <si>
    <t>Done</t>
  </si>
  <si>
    <t>Beacham with Caruana</t>
  </si>
  <si>
    <t>Caruana with Beacham</t>
  </si>
  <si>
    <t>Biet</t>
  </si>
  <si>
    <t>Daems</t>
  </si>
  <si>
    <t>paid</t>
  </si>
  <si>
    <t>Preece</t>
  </si>
  <si>
    <t>Barua</t>
  </si>
  <si>
    <t xml:space="preserve">Welch </t>
  </si>
  <si>
    <t>Forrest with Greenville</t>
  </si>
  <si>
    <t>Greenville with Forrest</t>
  </si>
  <si>
    <t>Harris cont</t>
  </si>
  <si>
    <t>Green</t>
  </si>
  <si>
    <t>Pearce with Hewins</t>
  </si>
  <si>
    <t>Hewins Paul with Pearce</t>
  </si>
  <si>
    <t>Sleigh with Stringfellow</t>
  </si>
  <si>
    <t>Stringfellow with Sleigh</t>
  </si>
  <si>
    <t>Adhag with Bigloo</t>
  </si>
  <si>
    <t>Bigloo with Adhag</t>
  </si>
  <si>
    <t>Moser</t>
  </si>
  <si>
    <t>Gruszka</t>
  </si>
  <si>
    <t>Holland</t>
  </si>
  <si>
    <t>Paid 14/7</t>
  </si>
  <si>
    <t>Wilfred</t>
  </si>
  <si>
    <t>Birch (Charlie)</t>
  </si>
  <si>
    <t>Pickard</t>
  </si>
  <si>
    <t>Lorraine cont</t>
  </si>
  <si>
    <t>Perkins with Pearce</t>
  </si>
  <si>
    <t>Tim Deakin</t>
  </si>
  <si>
    <t>Kompart</t>
  </si>
  <si>
    <t>Dove</t>
  </si>
  <si>
    <t>Whitney</t>
  </si>
  <si>
    <t>Owens/Hollings</t>
  </si>
  <si>
    <t>Schuster</t>
  </si>
  <si>
    <t>Goggins</t>
  </si>
  <si>
    <t>Nash with Daly</t>
  </si>
  <si>
    <t>Daly with Nash</t>
  </si>
  <si>
    <t>crow</t>
  </si>
  <si>
    <t>Trankman</t>
  </si>
  <si>
    <t>Walker - cruise and stay</t>
  </si>
  <si>
    <t>Walker cont cruise and stay</t>
  </si>
  <si>
    <t>Wyre with Ball</t>
  </si>
  <si>
    <t>Ball with Wyre</t>
  </si>
  <si>
    <t>Rogerson</t>
  </si>
  <si>
    <t>02380 458452</t>
  </si>
  <si>
    <t>07860 836065</t>
  </si>
  <si>
    <t>cruise and stay motor home due to flood repair at home in Hamble.  Rope House, Rope Walk, Hamble SO31 4HB Reg HX14 CLO</t>
  </si>
  <si>
    <t>Shirley</t>
  </si>
  <si>
    <t>Spence</t>
  </si>
  <si>
    <t>Bowens</t>
  </si>
  <si>
    <t>Stark cont..</t>
  </si>
  <si>
    <t>Green 0774 9619521</t>
  </si>
  <si>
    <t>07749 619521</t>
  </si>
  <si>
    <t>Emery</t>
  </si>
  <si>
    <t>Maggs</t>
  </si>
  <si>
    <t>Gouhier</t>
  </si>
  <si>
    <t>McAneney</t>
  </si>
  <si>
    <t>Randall</t>
  </si>
  <si>
    <t>Le Feuvre</t>
  </si>
  <si>
    <t>Cubs arrive on SATURDAY</t>
  </si>
  <si>
    <t>Thurs to put tents up &amp; set up camp</t>
  </si>
  <si>
    <t>Sporbert</t>
  </si>
  <si>
    <t>Dyke</t>
  </si>
  <si>
    <t>Jagger</t>
  </si>
  <si>
    <t>Painter</t>
  </si>
  <si>
    <t>Konczyk / Pickering</t>
  </si>
  <si>
    <t>Betts/Hardy</t>
  </si>
  <si>
    <t>Eisenharet - do no move back to front caravan</t>
  </si>
  <si>
    <t>Symmonds</t>
  </si>
  <si>
    <t xml:space="preserve"> Kleingerber</t>
  </si>
  <si>
    <t>Brown store cruise and stay</t>
  </si>
  <si>
    <t>COMPASS</t>
  </si>
  <si>
    <t>7b - NO Elec</t>
  </si>
  <si>
    <t>Behind barn</t>
  </si>
  <si>
    <t>Giles</t>
  </si>
  <si>
    <t>Joma</t>
  </si>
  <si>
    <t>Wood</t>
  </si>
  <si>
    <t>Ainsworth</t>
  </si>
  <si>
    <t>Mann</t>
  </si>
  <si>
    <t>Hofmann</t>
  </si>
  <si>
    <t>Erummer</t>
  </si>
  <si>
    <t>Flinn/Willcox</t>
  </si>
  <si>
    <t>Proctor</t>
  </si>
  <si>
    <t>Mintern</t>
  </si>
  <si>
    <t>Davies/Cummings</t>
  </si>
  <si>
    <t>Davies/Reeve</t>
  </si>
  <si>
    <t>Guerin</t>
  </si>
  <si>
    <t>Ingledew</t>
  </si>
  <si>
    <t>Snook</t>
  </si>
  <si>
    <t>Gendell</t>
  </si>
  <si>
    <t>Birch (Leah) owe for ex adults</t>
  </si>
  <si>
    <t>Gruchel</t>
  </si>
  <si>
    <t>Pescott</t>
  </si>
  <si>
    <t xml:space="preserve">Jones </t>
  </si>
  <si>
    <t>Instone/Konczyk</t>
  </si>
  <si>
    <t>Jarman</t>
  </si>
  <si>
    <t>Crabtree</t>
  </si>
  <si>
    <t>Enz</t>
  </si>
  <si>
    <t>Hatfield</t>
  </si>
  <si>
    <t>Urrutia</t>
  </si>
  <si>
    <t>Bamford</t>
  </si>
  <si>
    <t>Zilden</t>
  </si>
  <si>
    <t>Kneubhier</t>
  </si>
  <si>
    <t>Lonsbrough</t>
  </si>
  <si>
    <t>Saarella</t>
  </si>
  <si>
    <t>Schaytz</t>
  </si>
  <si>
    <t>Maddy &amp; Steve 2wks</t>
  </si>
  <si>
    <t>Premel</t>
  </si>
  <si>
    <t>Ratchford</t>
  </si>
  <si>
    <t>not here unplugged</t>
  </si>
  <si>
    <t>Blaga</t>
  </si>
  <si>
    <t>Hodgeson</t>
  </si>
  <si>
    <t xml:space="preserve"> OWE £2 FOR VISITOR SAT</t>
  </si>
  <si>
    <t>Tiffeney</t>
  </si>
  <si>
    <t>Jon</t>
  </si>
  <si>
    <t>Daley</t>
  </si>
  <si>
    <t>MaCleod</t>
  </si>
  <si>
    <t>Neil</t>
  </si>
  <si>
    <t>Roden with Parsons</t>
  </si>
  <si>
    <t>Parsons with Roden</t>
  </si>
  <si>
    <t>McKenna</t>
  </si>
  <si>
    <t>brown Group  - from Porsmouth they had a lovely time July they were ok no noise</t>
  </si>
  <si>
    <t>Brown Group  - from Porsmouth they had a lovely time July they were ok no noise</t>
  </si>
  <si>
    <t>Briggs - do not move</t>
  </si>
  <si>
    <t>Reading</t>
  </si>
  <si>
    <t>Otegui</t>
  </si>
  <si>
    <t>Altena</t>
  </si>
  <si>
    <t>Singh</t>
  </si>
  <si>
    <t>Smith with Haynes</t>
  </si>
  <si>
    <t>Haynes with Smith</t>
  </si>
  <si>
    <t>Mills- put sewer down drain</t>
  </si>
  <si>
    <t>Paul Green</t>
  </si>
  <si>
    <t>Todd cont..</t>
  </si>
  <si>
    <t>Metcalf</t>
  </si>
  <si>
    <t>Shields</t>
  </si>
  <si>
    <t>Reg &amp; Loraine Whitfield</t>
  </si>
  <si>
    <t>Vacher</t>
  </si>
  <si>
    <t>Ref ?</t>
  </si>
  <si>
    <t>Guirdham</t>
  </si>
  <si>
    <t>McCawley</t>
  </si>
  <si>
    <t>pd  4n</t>
  </si>
  <si>
    <t>Brwon</t>
  </si>
  <si>
    <t>Sharaiam</t>
  </si>
  <si>
    <t>Pd from 25 to 31 July</t>
  </si>
  <si>
    <t>Furnish</t>
  </si>
  <si>
    <t>Leach</t>
  </si>
  <si>
    <t>Bolle Transport Invoice 10</t>
  </si>
  <si>
    <t>Durham</t>
  </si>
  <si>
    <t>Neatherway</t>
  </si>
  <si>
    <t>ILES</t>
  </si>
  <si>
    <t>Kattenberg</t>
  </si>
  <si>
    <t>Janvrin</t>
  </si>
  <si>
    <t>Swieringa</t>
  </si>
  <si>
    <t>Johanson</t>
  </si>
  <si>
    <t>Liljegren</t>
  </si>
  <si>
    <t>£175 paid</t>
  </si>
  <si>
    <t>Plostettles</t>
  </si>
  <si>
    <t>Page</t>
  </si>
  <si>
    <t>McBride</t>
  </si>
  <si>
    <t>Novis</t>
  </si>
  <si>
    <t>Saunderson</t>
  </si>
  <si>
    <t>Gibbs</t>
  </si>
  <si>
    <t>BBC</t>
  </si>
  <si>
    <t>Seger</t>
  </si>
  <si>
    <t>Seger cont</t>
  </si>
  <si>
    <t>Kirby</t>
  </si>
  <si>
    <t>Newbrook</t>
  </si>
  <si>
    <t>Tindle</t>
  </si>
  <si>
    <t>Davis with Burton</t>
  </si>
  <si>
    <t>Burton with Davis</t>
  </si>
  <si>
    <t>McNulty</t>
  </si>
  <si>
    <t>Kielman</t>
  </si>
  <si>
    <t>Rive</t>
  </si>
  <si>
    <t>pd from 28/7 tyo 10 Aug</t>
  </si>
  <si>
    <t>Diamond</t>
  </si>
  <si>
    <t>Diamond/Eliz</t>
  </si>
  <si>
    <t>French</t>
  </si>
  <si>
    <t>Mayne</t>
  </si>
  <si>
    <t>Rusenas</t>
  </si>
  <si>
    <t>Sadnan</t>
  </si>
  <si>
    <t>Klien</t>
  </si>
  <si>
    <t>Iveson</t>
  </si>
  <si>
    <t>back March 16 &amp; again July</t>
  </si>
  <si>
    <t>Connelis</t>
  </si>
  <si>
    <t>Phippard</t>
  </si>
  <si>
    <t>Flannigan</t>
  </si>
  <si>
    <t>Kutz</t>
  </si>
  <si>
    <t>Anson</t>
  </si>
  <si>
    <t>£45 due</t>
  </si>
  <si>
    <t>Hosie</t>
  </si>
  <si>
    <t>Thielen</t>
  </si>
  <si>
    <t>Rys</t>
  </si>
  <si>
    <t>Gibley</t>
  </si>
  <si>
    <t>mertz?</t>
  </si>
  <si>
    <t xml:space="preserve">Mayne </t>
  </si>
  <si>
    <t>Brieton</t>
  </si>
  <si>
    <t>Abell</t>
  </si>
  <si>
    <t>she was plugged in so had to take it out as need it for the light at elsan</t>
  </si>
  <si>
    <t>Pascal - french onion seller</t>
  </si>
  <si>
    <t>Beata Lis</t>
  </si>
  <si>
    <t>Annabel Barr</t>
  </si>
  <si>
    <t>Jason King</t>
  </si>
  <si>
    <t>Man</t>
  </si>
  <si>
    <t>kay</t>
  </si>
  <si>
    <t>pd by cheque £400 - REF 055</t>
  </si>
  <si>
    <t>Commons</t>
  </si>
  <si>
    <t>comnmons cont..</t>
  </si>
  <si>
    <t>Deursen</t>
  </si>
  <si>
    <t>Hallam</t>
  </si>
  <si>
    <t>Own Park Homes - developing Riverside July 16</t>
  </si>
  <si>
    <t>sister</t>
  </si>
  <si>
    <t>Randle</t>
  </si>
  <si>
    <t>Irving</t>
  </si>
  <si>
    <t>BACK-UP 31 July @ 1600</t>
  </si>
  <si>
    <t xml:space="preserve">July 16 family near </t>
  </si>
  <si>
    <r>
      <t>Booking taken for 16th March to go on</t>
    </r>
    <r>
      <rPr>
        <b/>
        <sz val="10"/>
        <rFont val="Arial"/>
        <family val="2"/>
      </rPr>
      <t xml:space="preserve"> 2017</t>
    </r>
    <r>
      <rPr>
        <sz val="10"/>
        <rFont val="Arial"/>
        <family val="2"/>
      </rPr>
      <t xml:space="preserve"> booking sheet - Mr Ollerton</t>
    </r>
  </si>
  <si>
    <t>CONT..</t>
  </si>
  <si>
    <t>Coyne</t>
  </si>
  <si>
    <t>Hilmi</t>
  </si>
  <si>
    <t>Darby</t>
  </si>
  <si>
    <t>Bird</t>
  </si>
  <si>
    <t>Reg: L999 DEA</t>
  </si>
  <si>
    <t>Brimley</t>
  </si>
  <si>
    <t>Wildash</t>
  </si>
  <si>
    <t>Wildash/Stockdale</t>
  </si>
  <si>
    <t>Wildash/Russon</t>
  </si>
  <si>
    <t>McQuillan</t>
  </si>
  <si>
    <t>Jas</t>
  </si>
  <si>
    <t>Dermmdoeere</t>
  </si>
  <si>
    <t>Stapf</t>
  </si>
  <si>
    <t>Millard - DO NOT MOVE</t>
  </si>
  <si>
    <t>Poortuliet</t>
  </si>
  <si>
    <t>Pautonnier</t>
  </si>
  <si>
    <t>CRUISE AND STAY</t>
  </si>
  <si>
    <t>CANCELLED</t>
  </si>
  <si>
    <t>BANK HOL 3nights only</t>
  </si>
  <si>
    <t>Plundett</t>
  </si>
  <si>
    <t>Peskett</t>
  </si>
  <si>
    <t>Flett</t>
  </si>
  <si>
    <t>Bashford</t>
  </si>
  <si>
    <t>Svara-Maloney</t>
  </si>
  <si>
    <t>Powell</t>
  </si>
  <si>
    <t>Pierson</t>
  </si>
  <si>
    <t>Wingar</t>
  </si>
  <si>
    <t>Warren</t>
  </si>
  <si>
    <t>17arrivals</t>
  </si>
  <si>
    <t>Nyssen</t>
  </si>
  <si>
    <t>Spaven</t>
  </si>
  <si>
    <t>Callahan</t>
  </si>
  <si>
    <t>McEwan</t>
  </si>
  <si>
    <t>ellis</t>
  </si>
  <si>
    <t>Ehling</t>
  </si>
  <si>
    <t>Ologhlan</t>
  </si>
  <si>
    <t>Dye</t>
  </si>
  <si>
    <t>Knol</t>
  </si>
  <si>
    <t>Poole</t>
  </si>
  <si>
    <t>Scullion</t>
  </si>
  <si>
    <t>Meckelburg</t>
  </si>
  <si>
    <t>Willams</t>
  </si>
  <si>
    <t>Stoffen</t>
  </si>
  <si>
    <t>3a</t>
  </si>
  <si>
    <t>Wilgus</t>
  </si>
  <si>
    <t>Holmes</t>
  </si>
  <si>
    <t>Bottomley</t>
  </si>
  <si>
    <t>Evason</t>
  </si>
  <si>
    <t>Hecker</t>
  </si>
  <si>
    <t>Reisling</t>
  </si>
  <si>
    <t>Mai</t>
  </si>
  <si>
    <t>seitz</t>
  </si>
  <si>
    <t>Kruk</t>
  </si>
  <si>
    <t>Waldeyer</t>
  </si>
  <si>
    <t>Kobler</t>
  </si>
  <si>
    <t>Dornberk</t>
  </si>
  <si>
    <t>Dorneberk</t>
  </si>
  <si>
    <t>4a</t>
  </si>
  <si>
    <t>15 no elec</t>
  </si>
  <si>
    <t>Tomasso</t>
  </si>
  <si>
    <t>Cowes Week</t>
  </si>
  <si>
    <t>Hickman</t>
  </si>
  <si>
    <t>De-Wan</t>
  </si>
  <si>
    <t>Trebbeck</t>
  </si>
  <si>
    <t>Mirce</t>
  </si>
  <si>
    <t>Robson</t>
  </si>
  <si>
    <t>Lakeman</t>
  </si>
  <si>
    <t>Rees</t>
  </si>
  <si>
    <t>4 visitors</t>
  </si>
  <si>
    <t>Pinkney</t>
  </si>
  <si>
    <t>Hardy</t>
  </si>
  <si>
    <t>Hatz</t>
  </si>
  <si>
    <t>Wray</t>
  </si>
  <si>
    <t>Peake</t>
  </si>
  <si>
    <t>Henly</t>
  </si>
  <si>
    <t>Howden</t>
  </si>
  <si>
    <t>Banister</t>
  </si>
  <si>
    <t>Bataman</t>
  </si>
  <si>
    <t>Brockman</t>
  </si>
  <si>
    <t>Lehmann</t>
  </si>
  <si>
    <t>Kluckner</t>
  </si>
  <si>
    <t>Sondereggen</t>
  </si>
  <si>
    <t>Prevedel</t>
  </si>
  <si>
    <t>Martignago</t>
  </si>
  <si>
    <t>Macguire</t>
  </si>
  <si>
    <t>Dryden</t>
  </si>
  <si>
    <t>Bryan</t>
  </si>
  <si>
    <t>Gordon</t>
  </si>
  <si>
    <t>Roberts &amp; Rogers -  HV15 KPY</t>
  </si>
  <si>
    <t>Shears</t>
  </si>
  <si>
    <t>Riley</t>
  </si>
  <si>
    <t>whitfields - do not move</t>
  </si>
  <si>
    <t>Lorber</t>
  </si>
  <si>
    <t>Marqart</t>
  </si>
  <si>
    <t>Utting</t>
  </si>
  <si>
    <t>Keedwell 5th wheel</t>
  </si>
  <si>
    <t>Milner</t>
  </si>
  <si>
    <t>Hole</t>
  </si>
  <si>
    <t>Wayman</t>
  </si>
  <si>
    <t>Pritchard</t>
  </si>
  <si>
    <t>Bruce</t>
  </si>
  <si>
    <t>Lander</t>
  </si>
  <si>
    <t>Castellero</t>
  </si>
  <si>
    <t>Gabe</t>
  </si>
  <si>
    <t>Crockett</t>
  </si>
  <si>
    <t>Haden</t>
  </si>
  <si>
    <t>Mayo</t>
  </si>
  <si>
    <t>Mussbark</t>
  </si>
  <si>
    <t>Pybus</t>
  </si>
  <si>
    <t>Jones L</t>
  </si>
  <si>
    <t>SD62 ECC</t>
  </si>
  <si>
    <t>Weallans</t>
  </si>
  <si>
    <t>back Sep 16</t>
  </si>
  <si>
    <t>AY59 FJA</t>
  </si>
  <si>
    <t>Buttenborg</t>
  </si>
  <si>
    <t>Foxtrot</t>
  </si>
  <si>
    <t>Mahony</t>
  </si>
  <si>
    <t>Rudd</t>
  </si>
  <si>
    <t>Bob Stuart pd from 11 Aug to 30 Aug</t>
  </si>
  <si>
    <t>Ryves</t>
  </si>
  <si>
    <t>Bremer</t>
  </si>
  <si>
    <t>Butt</t>
  </si>
  <si>
    <t>Hatfield email</t>
  </si>
  <si>
    <t>Hood</t>
  </si>
  <si>
    <t xml:space="preserve">Maddy cont…   will be paying at end not sure when leaving </t>
  </si>
  <si>
    <t>do to move</t>
  </si>
  <si>
    <t>Doidge</t>
  </si>
  <si>
    <t>Foster £154 paid on 11.8</t>
  </si>
  <si>
    <t>Hurcombe</t>
  </si>
  <si>
    <t>Newby</t>
  </si>
  <si>
    <t>Maegres</t>
  </si>
  <si>
    <t>Daniela</t>
  </si>
  <si>
    <t>Veal</t>
  </si>
  <si>
    <t>Mott</t>
  </si>
  <si>
    <t>McNally</t>
  </si>
  <si>
    <t>Holes</t>
  </si>
  <si>
    <t>Goddard/Holes</t>
  </si>
  <si>
    <t>Holtrup</t>
  </si>
  <si>
    <t xml:space="preserve">Straight </t>
  </si>
  <si>
    <t>Gange</t>
  </si>
  <si>
    <t>Melton</t>
  </si>
  <si>
    <t>seem to be some sort of cult</t>
  </si>
  <si>
    <t>Vallance</t>
  </si>
  <si>
    <t>Stamp</t>
  </si>
  <si>
    <t>Ilyas</t>
  </si>
  <si>
    <t>Grundman</t>
  </si>
  <si>
    <t>Hanssen</t>
  </si>
  <si>
    <t>Coates</t>
  </si>
  <si>
    <t>Bollard</t>
  </si>
  <si>
    <t>Tonks</t>
  </si>
  <si>
    <t>Spain</t>
  </si>
  <si>
    <t>Stonys</t>
  </si>
  <si>
    <t>Wathen - do not move</t>
  </si>
  <si>
    <t>Neumann</t>
  </si>
  <si>
    <t>Schmitt</t>
  </si>
  <si>
    <t>Pringle</t>
  </si>
  <si>
    <t>NO ELEC AS not working</t>
  </si>
  <si>
    <t>Denes</t>
  </si>
  <si>
    <t>Zuidema</t>
  </si>
  <si>
    <t>Newlook</t>
  </si>
  <si>
    <t>Figg</t>
  </si>
  <si>
    <t>Yates</t>
  </si>
  <si>
    <t>Llloyd</t>
  </si>
  <si>
    <t>Finchham</t>
  </si>
  <si>
    <t>Dillard group: Dillard</t>
  </si>
  <si>
    <t>Dillard group:  Gray</t>
  </si>
  <si>
    <t>Dillard group: Wilson</t>
  </si>
  <si>
    <t>Dillard group: Carlisle</t>
  </si>
  <si>
    <t>Rongen</t>
  </si>
  <si>
    <t>Oberdunhofen</t>
  </si>
  <si>
    <t>Gorman</t>
  </si>
  <si>
    <t>Bale</t>
  </si>
  <si>
    <t>Mortimer</t>
  </si>
  <si>
    <t>Keedwell</t>
  </si>
  <si>
    <t>Hobbs</t>
  </si>
  <si>
    <t>Carrington</t>
  </si>
  <si>
    <t>Ferris</t>
  </si>
  <si>
    <t>Martins</t>
  </si>
  <si>
    <t>Cruise and Stay</t>
  </si>
  <si>
    <t>Hardman £154 paid</t>
  </si>
  <si>
    <t>McCurdy</t>
  </si>
  <si>
    <t>Janssen</t>
  </si>
  <si>
    <t>Pewzey</t>
  </si>
  <si>
    <t>Dowson</t>
  </si>
  <si>
    <t>Jebson - away on cruise - need to move it off the pitch</t>
  </si>
  <si>
    <t>Downing</t>
  </si>
  <si>
    <t>Boyce</t>
  </si>
  <si>
    <t>Booking taken for 31 March to go on 2017 bookings sheet - Mr Reeves</t>
  </si>
  <si>
    <t>Budd</t>
  </si>
  <si>
    <t>WX62 EEZ</t>
  </si>
  <si>
    <t>Lounton</t>
  </si>
  <si>
    <t>Longmuir</t>
  </si>
  <si>
    <t>Butchers</t>
  </si>
  <si>
    <t>Hilderhos</t>
  </si>
  <si>
    <t>3A</t>
  </si>
  <si>
    <t>Hadley</t>
  </si>
  <si>
    <t>Hamelyn</t>
  </si>
  <si>
    <t>Sanchez</t>
  </si>
  <si>
    <t>Pieratini</t>
  </si>
  <si>
    <t>Sharpe</t>
  </si>
  <si>
    <t xml:space="preserve">Reid </t>
  </si>
  <si>
    <t>Ringham</t>
  </si>
  <si>
    <t>Peel</t>
  </si>
  <si>
    <t>Tropoja</t>
  </si>
  <si>
    <t>De Vries</t>
  </si>
  <si>
    <t>Booking taken for 7 April to go on 2017 booking sheet - Mr Hill</t>
  </si>
  <si>
    <t>Moore cont..</t>
  </si>
  <si>
    <t>Braham</t>
  </si>
  <si>
    <t>Glew</t>
  </si>
  <si>
    <t>Glew / Sykes</t>
  </si>
  <si>
    <t>18a - NO elec</t>
  </si>
  <si>
    <t>Kriens</t>
  </si>
  <si>
    <t>Ruben</t>
  </si>
  <si>
    <t>Danon</t>
  </si>
  <si>
    <t>Piggott</t>
  </si>
  <si>
    <t>Daunay</t>
  </si>
  <si>
    <t>Southern</t>
  </si>
  <si>
    <t>Pogson</t>
  </si>
  <si>
    <t>Walker</t>
  </si>
  <si>
    <t>Fields</t>
  </si>
  <si>
    <t>Walker cruise and stay</t>
  </si>
  <si>
    <t>Walker cont</t>
  </si>
  <si>
    <t>Buckland</t>
  </si>
  <si>
    <t>Freestone</t>
  </si>
  <si>
    <t>Camillo</t>
  </si>
  <si>
    <t>Howdle</t>
  </si>
  <si>
    <t>Readdington</t>
  </si>
  <si>
    <t>Helm</t>
  </si>
  <si>
    <t>Johnson/Jean</t>
  </si>
  <si>
    <t>Rimmer</t>
  </si>
  <si>
    <t xml:space="preserve">Johnson/ Emma </t>
  </si>
  <si>
    <t>Maceanruig</t>
  </si>
  <si>
    <t>Macmanus</t>
  </si>
  <si>
    <t>Heredina</t>
  </si>
  <si>
    <t>Sarbutt</t>
  </si>
  <si>
    <t>IBTCH LTD</t>
  </si>
  <si>
    <t>Baxter with Barrass</t>
  </si>
  <si>
    <t>Barrass with Baxter</t>
  </si>
  <si>
    <t>Friessard</t>
  </si>
  <si>
    <t>local couple go swimming pool Hamble</t>
  </si>
  <si>
    <t>Stewart- local couple I see at pool</t>
  </si>
  <si>
    <t>£168 due</t>
  </si>
  <si>
    <t>Flinders</t>
  </si>
  <si>
    <t>Rowland</t>
  </si>
  <si>
    <t>Whitlow</t>
  </si>
  <si>
    <t>Ledwith - cancelled 22 Aug</t>
  </si>
  <si>
    <t>Sanjib</t>
  </si>
  <si>
    <t>Ritcher</t>
  </si>
  <si>
    <t>Rathmann</t>
  </si>
  <si>
    <t>Hardie</t>
  </si>
  <si>
    <t>Smith - req hard stand</t>
  </si>
  <si>
    <t>Gough</t>
  </si>
  <si>
    <t>Reid-Smith</t>
  </si>
  <si>
    <t>Neary</t>
  </si>
  <si>
    <t>Kane</t>
  </si>
  <si>
    <t>Platel</t>
  </si>
  <si>
    <t>Buisson</t>
  </si>
  <si>
    <t>Burns</t>
  </si>
  <si>
    <t>Van den Nieuwendijk</t>
  </si>
  <si>
    <t>Scull</t>
  </si>
  <si>
    <t>Costello</t>
  </si>
  <si>
    <t>Ricahrds</t>
  </si>
  <si>
    <t>Marrow</t>
  </si>
  <si>
    <t>North</t>
  </si>
  <si>
    <t>Goodsill</t>
  </si>
  <si>
    <t>50th</t>
  </si>
  <si>
    <t>Ackroyd</t>
  </si>
  <si>
    <t>Parsons</t>
  </si>
  <si>
    <t>Crampin</t>
  </si>
  <si>
    <t>Raimonti</t>
  </si>
  <si>
    <t>Tromp</t>
  </si>
  <si>
    <t>Gooday with Dickie</t>
  </si>
  <si>
    <t>Dickie with Gooday</t>
  </si>
  <si>
    <t>Ilisse</t>
  </si>
  <si>
    <t>Banzummeren</t>
  </si>
  <si>
    <t>Aldridge</t>
  </si>
  <si>
    <t>Hobb</t>
  </si>
  <si>
    <t>Gandillion</t>
  </si>
  <si>
    <t>Reardon</t>
  </si>
  <si>
    <t>Compton</t>
  </si>
  <si>
    <t>Bowater</t>
  </si>
  <si>
    <t>Brakewell</t>
  </si>
  <si>
    <t>Kettleborough</t>
  </si>
  <si>
    <t>Moores</t>
  </si>
  <si>
    <t>Quist</t>
  </si>
  <si>
    <t>Blandford</t>
  </si>
  <si>
    <t>2 extra + car</t>
  </si>
  <si>
    <t>2 x visitors</t>
  </si>
  <si>
    <t>Payne</t>
  </si>
  <si>
    <t>Monica</t>
  </si>
  <si>
    <t>Hathaway</t>
  </si>
  <si>
    <t>Carlisle</t>
  </si>
  <si>
    <t>Veale</t>
  </si>
  <si>
    <t>Cobbskey</t>
  </si>
  <si>
    <t>Abraham</t>
  </si>
  <si>
    <t>Buzzard - jump lead</t>
  </si>
  <si>
    <t>Rainhart</t>
  </si>
  <si>
    <t>Beckford</t>
  </si>
  <si>
    <t>Truman</t>
  </si>
  <si>
    <t>Shield/Ward</t>
  </si>
  <si>
    <t>Booker</t>
  </si>
  <si>
    <t>Vagg</t>
  </si>
  <si>
    <t>Barrington</t>
  </si>
  <si>
    <t>Hobday</t>
  </si>
  <si>
    <t>Deans</t>
  </si>
  <si>
    <t>Bryant</t>
  </si>
  <si>
    <t>acsi</t>
  </si>
  <si>
    <t>Headon</t>
  </si>
  <si>
    <t>Speagle</t>
  </si>
  <si>
    <t>Dallamore</t>
  </si>
  <si>
    <t>Booking taken for 9 Jan to go on 2017 - Mr Dent</t>
  </si>
  <si>
    <t>Gentry</t>
  </si>
  <si>
    <t>Gentry / Cummings</t>
  </si>
  <si>
    <t>Booking taken for 18 May to on 2017 - Mr Smith</t>
  </si>
  <si>
    <t>Scoble</t>
  </si>
  <si>
    <t>Harrop</t>
  </si>
  <si>
    <t>Bob Stuart to pay</t>
  </si>
  <si>
    <t>|Bob</t>
  </si>
  <si>
    <t>Lyon</t>
  </si>
  <si>
    <t>Osullivan</t>
  </si>
  <si>
    <t>Robin Paskins</t>
  </si>
  <si>
    <t>Robin Paskins cont..</t>
  </si>
  <si>
    <t>Bob Stuart cont..</t>
  </si>
  <si>
    <t>Kemp</t>
  </si>
  <si>
    <t>Kogellie</t>
  </si>
  <si>
    <t>Wells</t>
  </si>
  <si>
    <t>Collins with Tolley</t>
  </si>
  <si>
    <t>Tolley with Collins</t>
  </si>
  <si>
    <t>Samman</t>
  </si>
  <si>
    <t>Sido</t>
  </si>
  <si>
    <t xml:space="preserve">Sido - wants hard standing </t>
  </si>
  <si>
    <t>Birkin</t>
  </si>
  <si>
    <t>farrell</t>
  </si>
  <si>
    <t>Schrouder</t>
  </si>
  <si>
    <t>Panetta</t>
  </si>
  <si>
    <t>Netherway</t>
  </si>
  <si>
    <t>Munday</t>
  </si>
  <si>
    <t>Roberts - requested these pitches for quietness</t>
  </si>
  <si>
    <t>BACK-UP 31 Aug @ 17.50</t>
  </si>
  <si>
    <t>Calcroft</t>
  </si>
  <si>
    <t>Vagg cont..</t>
  </si>
  <si>
    <t>Forsyth</t>
  </si>
  <si>
    <t>Balmer</t>
  </si>
  <si>
    <t>Switzer</t>
  </si>
  <si>
    <t>Egleton</t>
  </si>
  <si>
    <t xml:space="preserve">Lane </t>
  </si>
  <si>
    <t>Denyer</t>
  </si>
  <si>
    <t>back sep 2016 grandaughters birthday</t>
  </si>
  <si>
    <t>plot 5</t>
  </si>
  <si>
    <t>Bissell - David</t>
  </si>
  <si>
    <t>Hook</t>
  </si>
  <si>
    <t>Haven</t>
  </si>
  <si>
    <t>back sep 16</t>
  </si>
  <si>
    <t>Yadle</t>
  </si>
  <si>
    <t>McCausland</t>
  </si>
  <si>
    <t>Sainsbury</t>
  </si>
  <si>
    <t>Hamilton</t>
  </si>
  <si>
    <t>Holt</t>
  </si>
  <si>
    <t>Penfold</t>
  </si>
  <si>
    <t>Rought</t>
  </si>
  <si>
    <t>early</t>
  </si>
  <si>
    <t>Emmett</t>
  </si>
  <si>
    <t>Derbyshire</t>
  </si>
  <si>
    <t>Gbruek</t>
  </si>
  <si>
    <t>like pl 10 or 12</t>
  </si>
  <si>
    <t>Rye</t>
  </si>
  <si>
    <t>Skeer</t>
  </si>
  <si>
    <t>8b</t>
  </si>
  <si>
    <t>Tuckett</t>
  </si>
  <si>
    <t>Meredith</t>
  </si>
  <si>
    <t>Sibylle</t>
  </si>
  <si>
    <t>HALF TERM</t>
  </si>
  <si>
    <t>Spicer</t>
  </si>
  <si>
    <t>Lawson</t>
  </si>
  <si>
    <t>veitterlin</t>
  </si>
  <si>
    <t>Baute</t>
  </si>
  <si>
    <t>Withers</t>
  </si>
  <si>
    <t>Schmidt</t>
  </si>
  <si>
    <t>Ian</t>
  </si>
  <si>
    <t>BanNister</t>
  </si>
  <si>
    <t>Chuwen</t>
  </si>
  <si>
    <t>Randell</t>
  </si>
  <si>
    <t>Collett</t>
  </si>
  <si>
    <t>Wagner</t>
  </si>
  <si>
    <t>Ratmik</t>
  </si>
  <si>
    <t>Dart</t>
  </si>
  <si>
    <t>Ife</t>
  </si>
  <si>
    <t>Pallett</t>
  </si>
  <si>
    <t>back sep 16 for football</t>
  </si>
  <si>
    <t>Wilcox</t>
  </si>
  <si>
    <t>Parson</t>
  </si>
  <si>
    <t>Embleton</t>
  </si>
  <si>
    <t>Aug 18 -376  or  0721 with 387</t>
  </si>
  <si>
    <t>Knowles</t>
  </si>
  <si>
    <t>Howarth</t>
  </si>
  <si>
    <t>Clutterbuck</t>
  </si>
  <si>
    <t>2 visitors</t>
  </si>
  <si>
    <t>Reeder</t>
  </si>
  <si>
    <t>Lea</t>
  </si>
  <si>
    <t>Medhurst</t>
  </si>
  <si>
    <t>Kinder -  keep an eye out for extra persons</t>
  </si>
  <si>
    <t>Minter</t>
  </si>
  <si>
    <t>Hook wi fi</t>
  </si>
  <si>
    <t>Meiner</t>
  </si>
  <si>
    <t>Robertson</t>
  </si>
  <si>
    <t>Murch</t>
  </si>
  <si>
    <t>Smeel</t>
  </si>
  <si>
    <t>Devtzer</t>
  </si>
  <si>
    <t>Rezemger</t>
  </si>
  <si>
    <t>Swarbrick</t>
  </si>
  <si>
    <t>Dicastiglilne</t>
  </si>
  <si>
    <t>Terry</t>
  </si>
  <si>
    <t>Sinclair</t>
  </si>
  <si>
    <t>Hansford</t>
  </si>
  <si>
    <t>Gozna</t>
  </si>
  <si>
    <t>Ashcroft</t>
  </si>
  <si>
    <t>Steed</t>
  </si>
  <si>
    <t>Lagdon</t>
  </si>
  <si>
    <t>Welland</t>
  </si>
  <si>
    <t>Gabrielle</t>
  </si>
  <si>
    <t>Dallimore</t>
  </si>
  <si>
    <t>stayed sep before boat show pl 16</t>
  </si>
  <si>
    <t>ten Broeke</t>
  </si>
  <si>
    <t>Helicoper</t>
  </si>
  <si>
    <t>cossey</t>
  </si>
  <si>
    <t>electric from the barn</t>
  </si>
  <si>
    <t>Sansom</t>
  </si>
  <si>
    <t>Pike</t>
  </si>
  <si>
    <t>Swift</t>
  </si>
  <si>
    <t>Hearndon</t>
  </si>
  <si>
    <t>Baigent</t>
  </si>
  <si>
    <t>Fawcett</t>
  </si>
  <si>
    <t>Couzens</t>
  </si>
  <si>
    <t>Box</t>
  </si>
  <si>
    <t>Pyne</t>
  </si>
  <si>
    <t>Daniel</t>
  </si>
  <si>
    <t>Robin Paskins cont…</t>
  </si>
  <si>
    <t>Oliver</t>
  </si>
  <si>
    <t>Quincey</t>
  </si>
  <si>
    <t>Zdenek</t>
  </si>
  <si>
    <t>Moffett</t>
  </si>
  <si>
    <t>no acsi until 26th</t>
  </si>
  <si>
    <t>Schamp</t>
  </si>
  <si>
    <t>Hainsworth</t>
  </si>
  <si>
    <t>Conor</t>
  </si>
  <si>
    <t>son at uni  back sep 16</t>
  </si>
  <si>
    <t>Corbett</t>
  </si>
  <si>
    <t>Derrick</t>
  </si>
  <si>
    <t>Sloan with Fryer</t>
  </si>
  <si>
    <t>Jones -  RV</t>
  </si>
  <si>
    <t>Frost wife here Fri night may come back next wk end</t>
  </si>
  <si>
    <t>Silverton</t>
  </si>
  <si>
    <t>Conway</t>
  </si>
  <si>
    <t>Hyde</t>
  </si>
  <si>
    <t>Piganeau</t>
  </si>
  <si>
    <t>Paterson</t>
  </si>
  <si>
    <t>stayed Aug back in sep 16</t>
  </si>
  <si>
    <t>Spencer</t>
  </si>
  <si>
    <t>Damien</t>
  </si>
  <si>
    <t>son just moved to Swanwick they live Kent liked site Sep 16</t>
  </si>
  <si>
    <t>Was warden at Shamba 60hrs a week finished Sep 16</t>
  </si>
  <si>
    <t>Waller</t>
  </si>
  <si>
    <t>Hold</t>
  </si>
  <si>
    <t>Travis</t>
  </si>
  <si>
    <t>TR12 6EZ</t>
  </si>
  <si>
    <t>Balmer - Tony</t>
  </si>
  <si>
    <t>Bradford-Viles  -  left package in reception</t>
  </si>
  <si>
    <t>Whatnough</t>
  </si>
  <si>
    <t>wk wi fi</t>
  </si>
  <si>
    <t>Pietrzykowski</t>
  </si>
  <si>
    <t>Turton</t>
  </si>
  <si>
    <t>Bellingham</t>
  </si>
  <si>
    <t>no electic</t>
  </si>
  <si>
    <t>Layfield</t>
  </si>
  <si>
    <t>meeting</t>
  </si>
  <si>
    <t>Franken</t>
  </si>
  <si>
    <t>Membery</t>
  </si>
  <si>
    <t>Marie George - pls don't move</t>
  </si>
  <si>
    <t>Ridley</t>
  </si>
  <si>
    <t>Mihai</t>
  </si>
  <si>
    <t>Peter Lagoda - PLs don't move</t>
  </si>
  <si>
    <t>Jill</t>
  </si>
  <si>
    <t>Ridley cont…</t>
  </si>
  <si>
    <t>Vacher cont…</t>
  </si>
  <si>
    <t>son started uni Highfield sep 16 got big black dog trained to help children get over fear of dogs</t>
  </si>
  <si>
    <t>back oct 16</t>
  </si>
  <si>
    <t>HX08 XSZ</t>
  </si>
  <si>
    <t>Halsey</t>
  </si>
  <si>
    <t>GK65 USH</t>
  </si>
  <si>
    <t>Rapp</t>
  </si>
  <si>
    <t>Raymond</t>
  </si>
  <si>
    <t>Coles due from here</t>
  </si>
  <si>
    <t>Athurtun</t>
  </si>
  <si>
    <t>Nevin</t>
  </si>
  <si>
    <t>Ron's</t>
  </si>
  <si>
    <t>Irwin</t>
  </si>
  <si>
    <t>Strobey</t>
  </si>
  <si>
    <t>Gould</t>
  </si>
  <si>
    <t>Swane</t>
  </si>
  <si>
    <t>back dec 16</t>
  </si>
  <si>
    <t>candy</t>
  </si>
  <si>
    <t>Sutherland</t>
  </si>
  <si>
    <t>davies</t>
  </si>
  <si>
    <t>live France looking for sm property here - stayed sep 16</t>
  </si>
  <si>
    <t>Candy - Justin &amp; Ann</t>
  </si>
  <si>
    <t>Issacs- do not move with Lagoda</t>
  </si>
  <si>
    <t>stayed 3 times Sep 16 back oct &amp; Nov</t>
  </si>
  <si>
    <t>Stearns</t>
  </si>
  <si>
    <t>Lee - do not move req pl 28</t>
  </si>
  <si>
    <t>Cunnington</t>
  </si>
  <si>
    <t>Kirt</t>
  </si>
  <si>
    <t>McGuinness</t>
  </si>
  <si>
    <t>GU02 ESG</t>
  </si>
  <si>
    <t>post code TR12 6DZ  No number name</t>
  </si>
  <si>
    <t>Thorne</t>
  </si>
  <si>
    <t>Massingham</t>
  </si>
  <si>
    <t>Step ney</t>
  </si>
  <si>
    <t>back up 30  Sep @ 1745</t>
  </si>
  <si>
    <t>Waldon</t>
  </si>
  <si>
    <t>Watters</t>
  </si>
  <si>
    <t>Wilks</t>
  </si>
  <si>
    <t>HX2 9PX  No. 1</t>
  </si>
  <si>
    <t>Randel</t>
  </si>
  <si>
    <t>Stafford cont..</t>
  </si>
  <si>
    <t>Stafford</t>
  </si>
  <si>
    <t xml:space="preserve">                      </t>
  </si>
  <si>
    <t>Strutt/Smith</t>
  </si>
  <si>
    <t>pd from 4 to 31 Oct</t>
  </si>
  <si>
    <t>???</t>
  </si>
  <si>
    <t>Williams  -  store caravan from 29 Nov</t>
  </si>
  <si>
    <t>Last</t>
  </si>
  <si>
    <t>Strutt/Swarbrick</t>
  </si>
  <si>
    <t>Dietriche</t>
  </si>
  <si>
    <t>Chipperton</t>
  </si>
  <si>
    <t>Stocks</t>
  </si>
  <si>
    <t>Andy</t>
  </si>
  <si>
    <t>Candy</t>
  </si>
  <si>
    <t>stayed again Nov 13 - twice in sep 16 then Oct as dad had fall</t>
  </si>
  <si>
    <t>Wakeham</t>
  </si>
  <si>
    <t>Bowles</t>
  </si>
  <si>
    <t>Bowles cont..</t>
  </si>
  <si>
    <t>Bowles cont…</t>
  </si>
  <si>
    <t>4659 5073 5182 2044</t>
  </si>
  <si>
    <t>Bailey 555</t>
  </si>
  <si>
    <t>Wallers</t>
  </si>
  <si>
    <t>GERMANY</t>
  </si>
  <si>
    <t>Felphs</t>
  </si>
  <si>
    <t>Honeybun</t>
  </si>
  <si>
    <t>Altham</t>
  </si>
  <si>
    <t>Beardsley</t>
  </si>
  <si>
    <t>St John</t>
  </si>
  <si>
    <t>Dan Riley</t>
  </si>
  <si>
    <t>Glynn</t>
  </si>
  <si>
    <t>Site Wardens</t>
  </si>
  <si>
    <t>Keglemann</t>
  </si>
  <si>
    <t>back March 15  and nov 16- in orchestra at Mayflower -  also with Price (tent) and Lilley sm camper</t>
  </si>
  <si>
    <t>Kinsella</t>
  </si>
  <si>
    <t>Barrow</t>
  </si>
  <si>
    <t>Craig Burgess cont..</t>
  </si>
  <si>
    <t>Damian</t>
  </si>
  <si>
    <t>Ridley/Thomas</t>
  </si>
  <si>
    <t>TRAIN 60th</t>
  </si>
  <si>
    <t>Gladman</t>
  </si>
  <si>
    <t>stayed 2015 back 2016</t>
  </si>
  <si>
    <t>Williams - Fred &amp; Ann</t>
  </si>
  <si>
    <t>WN02 KWE</t>
  </si>
  <si>
    <t>back Oct 16</t>
  </si>
  <si>
    <t>Andy Turton cont..</t>
  </si>
  <si>
    <t>Williams- Fred</t>
  </si>
  <si>
    <t>Family near by stayed 2016 will be back next year in school holidays</t>
  </si>
  <si>
    <t>Williams cont..</t>
  </si>
  <si>
    <t>Stafford cont…</t>
  </si>
  <si>
    <t>pd  from 4 oct  to 31st</t>
  </si>
  <si>
    <t>Burgess -  Craig</t>
  </si>
  <si>
    <t>back pd on 12th</t>
  </si>
  <si>
    <t>stayed 2016 oct</t>
  </si>
  <si>
    <t>Corbridge - pd £50 dep -  2478</t>
  </si>
  <si>
    <t>Livermore</t>
  </si>
  <si>
    <t>Family near by stayed 2016 in Dec</t>
  </si>
  <si>
    <t>Mrs Broome</t>
  </si>
  <si>
    <t>stayed Aug 16 back in Oct</t>
  </si>
  <si>
    <t>Jenkins cont</t>
  </si>
  <si>
    <t>Jenkins cont..</t>
  </si>
  <si>
    <t>Gilroy</t>
  </si>
  <si>
    <t>Collis</t>
  </si>
  <si>
    <t>Bruins</t>
  </si>
  <si>
    <t>Hardman £154 due</t>
  </si>
  <si>
    <t>M. Blackmore</t>
  </si>
  <si>
    <t>Manning</t>
  </si>
  <si>
    <t>Dennis</t>
  </si>
  <si>
    <t xml:space="preserve">Damian </t>
  </si>
  <si>
    <t>Argent</t>
  </si>
  <si>
    <t>S. Palin</t>
  </si>
  <si>
    <t>Breed</t>
  </si>
  <si>
    <t>Brown Cont….</t>
  </si>
  <si>
    <t>Hartley</t>
  </si>
  <si>
    <t xml:space="preserve">Ridley - </t>
  </si>
  <si>
    <t>Rooij</t>
  </si>
  <si>
    <t>Shutts</t>
  </si>
  <si>
    <t>2nd wk now</t>
  </si>
  <si>
    <t>Sterns cont..</t>
  </si>
  <si>
    <t>Kenning</t>
  </si>
  <si>
    <t>daughter at Portsmouth Uni stayed Oct 16</t>
  </si>
  <si>
    <t>Perrin</t>
  </si>
  <si>
    <t>Rude man arrived at 12pm although said 1400 then demanded elec whilst he waited half hour</t>
  </si>
  <si>
    <t>Pettit</t>
  </si>
  <si>
    <t>Golla</t>
  </si>
  <si>
    <t>Bailey- Maria</t>
  </si>
  <si>
    <t>Bailey - Peter</t>
  </si>
  <si>
    <t xml:space="preserve">Thomas cont.. </t>
  </si>
  <si>
    <t>2wks</t>
  </si>
  <si>
    <t>Morrcroft</t>
  </si>
  <si>
    <t xml:space="preserve">Gilman </t>
  </si>
  <si>
    <t>from Gurnsey</t>
  </si>
  <si>
    <t>Boneham</t>
  </si>
  <si>
    <t xml:space="preserve">cont.. </t>
  </si>
  <si>
    <t>Alvarez</t>
  </si>
  <si>
    <t>Collier</t>
  </si>
  <si>
    <t>Dean Martin cont…</t>
  </si>
  <si>
    <t>Box cont..</t>
  </si>
  <si>
    <t>Caplin</t>
  </si>
  <si>
    <t>Hope</t>
  </si>
  <si>
    <t>Thomson cont..</t>
  </si>
  <si>
    <t>James Thomson</t>
  </si>
  <si>
    <t>Digby</t>
  </si>
  <si>
    <t>Davies cont…</t>
  </si>
  <si>
    <t>Carrott</t>
  </si>
  <si>
    <t>back Nov 16</t>
  </si>
  <si>
    <t>Silson</t>
  </si>
  <si>
    <t>Salter</t>
  </si>
  <si>
    <t>Mayle</t>
  </si>
  <si>
    <t>Rocka</t>
  </si>
  <si>
    <t>Jordana</t>
  </si>
  <si>
    <t>Blake</t>
  </si>
  <si>
    <t>came oct 16 first time camping and loved it</t>
  </si>
  <si>
    <t>Ratnik - he is on plot 27 with son Damian</t>
  </si>
  <si>
    <t xml:space="preserve">pd </t>
  </si>
  <si>
    <t>£132 due</t>
  </si>
  <si>
    <t>pd 2n</t>
  </si>
  <si>
    <t>Farren</t>
  </si>
  <si>
    <t>Quinn</t>
  </si>
  <si>
    <t>Scammel</t>
  </si>
  <si>
    <t xml:space="preserve">Lee </t>
  </si>
  <si>
    <t>c ont..</t>
  </si>
  <si>
    <t>Maybe</t>
  </si>
  <si>
    <t>stayed Oct 16 will come back next year before steam fair- req pl 30 again</t>
  </si>
  <si>
    <t>McGuiness</t>
  </si>
  <si>
    <t>Pateman</t>
  </si>
  <si>
    <t>Pd for 18 nights up to 20 Nov</t>
  </si>
  <si>
    <t>Jenkinson</t>
  </si>
  <si>
    <t>Hardman cont…</t>
  </si>
  <si>
    <t>BACK-UP  31 Oct @ 1610</t>
  </si>
  <si>
    <t>Foster cont…</t>
  </si>
  <si>
    <t>Hayland</t>
  </si>
  <si>
    <t>McKinnon</t>
  </si>
  <si>
    <t>Loader</t>
  </si>
  <si>
    <t>Neary ???</t>
  </si>
  <si>
    <t>Kennard</t>
  </si>
  <si>
    <t>.</t>
  </si>
  <si>
    <t>pd on 1st Nov</t>
  </si>
  <si>
    <t>Dale Theakery?</t>
  </si>
  <si>
    <t>McMackin on holiday 2wks</t>
  </si>
  <si>
    <t>mmcmackin20@googlemail.com</t>
  </si>
  <si>
    <t>Turton Andy cont..</t>
  </si>
  <si>
    <t>Ricks</t>
  </si>
  <si>
    <t>Rampling</t>
  </si>
  <si>
    <t>Allan</t>
  </si>
  <si>
    <t>Pape</t>
  </si>
  <si>
    <t>Turton Andy</t>
  </si>
  <si>
    <t>Ruddell</t>
  </si>
  <si>
    <t>Doe</t>
  </si>
  <si>
    <t>Heaton</t>
  </si>
  <si>
    <t>Billingham</t>
  </si>
  <si>
    <t>Harding</t>
  </si>
  <si>
    <t xml:space="preserve">Susan Korczakowski. </t>
  </si>
  <si>
    <t>E Elston</t>
  </si>
  <si>
    <t>Prince Consort</t>
  </si>
  <si>
    <t>17n</t>
  </si>
  <si>
    <t>22n</t>
  </si>
  <si>
    <t xml:space="preserve">Coles cont.. </t>
  </si>
  <si>
    <t>twice sep 16 returns on a mon for 2 or 3 nights</t>
  </si>
  <si>
    <t>PR12 6BZ</t>
  </si>
  <si>
    <t>no number as house name</t>
  </si>
  <si>
    <t>Robertson-Bryant</t>
  </si>
  <si>
    <t>Norris</t>
  </si>
  <si>
    <t>Bye</t>
  </si>
  <si>
    <t>stayed Dec 2015 &amp; 2016 - xmas shopping</t>
  </si>
  <si>
    <t>Childs</t>
  </si>
  <si>
    <t>back off ferry MaRCH 17</t>
  </si>
  <si>
    <t>back 2015 &amp; Apr 2016 &amp; 2017</t>
  </si>
  <si>
    <t>Carol &amp; Alan Bridgewater - DO NOT MOVE  - +  blue VW GD55 VLR</t>
  </si>
  <si>
    <t>stayed from Oct 16 - short term work southampton home at week ends</t>
  </si>
  <si>
    <t>0787 5080 719</t>
  </si>
  <si>
    <t>daughter near by back in nov 16</t>
  </si>
  <si>
    <t>Req plot 8</t>
  </si>
  <si>
    <t>Post code WF15 EVU</t>
  </si>
  <si>
    <t>for parade</t>
  </si>
  <si>
    <t>our camper van on here</t>
  </si>
  <si>
    <t>really nice couple on way to spain</t>
  </si>
  <si>
    <t>on way to spain 16 family near by so stayed week</t>
  </si>
  <si>
    <t>Gillian</t>
  </si>
  <si>
    <t>2wks work west quay</t>
  </si>
  <si>
    <t>Ira</t>
  </si>
  <si>
    <t>Jan 17 back March 17</t>
  </si>
  <si>
    <t>Mathias</t>
  </si>
  <si>
    <t>Reney</t>
  </si>
  <si>
    <t>pd 17/11</t>
  </si>
  <si>
    <t>£300 due for 2wks</t>
  </si>
  <si>
    <t>Theakery - Dayle</t>
  </si>
  <si>
    <t>Villis</t>
  </si>
  <si>
    <t>Foster?</t>
  </si>
  <si>
    <t>Culley</t>
  </si>
  <si>
    <t>Hayden</t>
  </si>
  <si>
    <t>Gathern</t>
  </si>
  <si>
    <t>Setter  -  wi 4n</t>
  </si>
  <si>
    <t>Shreard cont..</t>
  </si>
  <si>
    <t>Corbridge cont..</t>
  </si>
  <si>
    <t xml:space="preserve">Corbridge </t>
  </si>
  <si>
    <t>Liverserdge</t>
  </si>
  <si>
    <t>moving to France sold caravan on site now in 7m M/H</t>
  </si>
  <si>
    <t>short term contract soton - post code CF64 2RL</t>
  </si>
  <si>
    <t>No 15</t>
  </si>
  <si>
    <t>Broomfield</t>
  </si>
  <si>
    <t>McMahon</t>
  </si>
  <si>
    <t>Sheard - hit gate post damaged post</t>
  </si>
  <si>
    <t>VICTORIAS Festival</t>
  </si>
  <si>
    <t>Furniff</t>
  </si>
  <si>
    <t>pd 2 wks</t>
  </si>
  <si>
    <t>Thomas cont..</t>
  </si>
  <si>
    <t>Dale Theakery</t>
  </si>
  <si>
    <t>O'Hara</t>
  </si>
  <si>
    <t>Batten</t>
  </si>
  <si>
    <t>pd for 13 here 9n home</t>
  </si>
  <si>
    <t>Jan &amp; March 17</t>
  </si>
  <si>
    <t>pd 5nh</t>
  </si>
  <si>
    <t>Hopper</t>
  </si>
  <si>
    <t>Twyman</t>
  </si>
  <si>
    <t>Baker - on road 13a elec</t>
  </si>
  <si>
    <t>Liverserdge - will confirm</t>
  </si>
  <si>
    <t>ok for 2n refund £50</t>
  </si>
  <si>
    <t>£154 due up to 1 dec</t>
  </si>
  <si>
    <t>TUG</t>
  </si>
  <si>
    <t>Shapcott</t>
  </si>
  <si>
    <t xml:space="preserve">Vacher cont..  </t>
  </si>
  <si>
    <t>pd on 26 Nov</t>
  </si>
  <si>
    <t>rock up</t>
  </si>
  <si>
    <t>Chatwin</t>
  </si>
  <si>
    <t>Strutt - damaged bollard</t>
  </si>
  <si>
    <t>Cowley</t>
  </si>
  <si>
    <t>Longfoot</t>
  </si>
  <si>
    <t>Palmer cont..</t>
  </si>
  <si>
    <t>£154 wk</t>
  </si>
  <si>
    <t>back 3 Jan</t>
  </si>
  <si>
    <t>pd on 28th</t>
  </si>
  <si>
    <t>£154 wk due</t>
  </si>
  <si>
    <t xml:space="preserve">11:30am back </t>
  </si>
  <si>
    <t>BACK-UP 28 Nov @ 1220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</si>
</sst>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37" x14ac:knownFonts="1">
    <font>
      <sz val="10"/>
      <name val="Arial"/>
    </font>
    <font>
      <b/>
      <sz val="10"/>
      <name val="Arial"/>
      <family val="2"/>
    </font>
    <font>
      <sz val="10"/>
      <name val="Arial"/>
      <family val="2"/>
    </font>
    <font>
      <sz val="10"/>
      <color indexed="9"/>
      <name val="Arial"/>
      <family val="2"/>
    </font>
    <font>
      <sz val="10"/>
      <color indexed="11"/>
      <name val="Arial"/>
      <family val="2"/>
    </font>
    <font>
      <sz val="10"/>
      <color indexed="8"/>
      <name val="Arial"/>
      <family val="2"/>
    </font>
    <font>
      <sz val="11"/>
      <name val="Arial"/>
      <family val="2"/>
    </font>
    <font>
      <sz val="12"/>
      <name val="Arial"/>
      <family val="2"/>
    </font>
    <font>
      <sz val="8"/>
      <color indexed="81"/>
      <name val="Tahoma"/>
      <family val="2"/>
    </font>
    <font>
      <b/>
      <sz val="8"/>
      <color indexed="81"/>
      <name val="Tahoma"/>
      <family val="2"/>
    </font>
    <font>
      <b/>
      <sz val="12"/>
      <name val="Arial"/>
      <family val="2"/>
    </font>
    <font>
      <sz val="10"/>
      <color indexed="81"/>
      <name val="Tahoma"/>
      <family val="2"/>
    </font>
    <font>
      <sz val="11"/>
      <color indexed="81"/>
      <name val="Tahoma"/>
      <family val="2"/>
    </font>
    <font>
      <b/>
      <sz val="10"/>
      <color indexed="81"/>
      <name val="Tahoma"/>
      <family val="2"/>
    </font>
    <font>
      <sz val="12"/>
      <color indexed="8"/>
      <name val="Arial"/>
      <family val="2"/>
    </font>
    <font>
      <b/>
      <sz val="10"/>
      <color indexed="9"/>
      <name val="Arial"/>
      <family val="2"/>
    </font>
    <font>
      <sz val="10"/>
      <color theme="0" tint="-0.249977111117893"/>
      <name val="Arial"/>
      <family val="2"/>
    </font>
    <font>
      <b/>
      <sz val="10"/>
      <color rgb="FFFF0000"/>
      <name val="Arial"/>
      <family val="2"/>
    </font>
    <font>
      <sz val="10"/>
      <color theme="0"/>
      <name val="Arial"/>
      <family val="2"/>
    </font>
    <font>
      <i/>
      <sz val="10"/>
      <name val="Arial"/>
      <family val="2"/>
    </font>
    <font>
      <u/>
      <sz val="10"/>
      <color theme="10"/>
      <name val="Arial"/>
      <family val="2"/>
    </font>
    <font>
      <u/>
      <sz val="10"/>
      <name val="Arial"/>
      <family val="2"/>
    </font>
    <font>
      <b/>
      <sz val="9"/>
      <color indexed="81"/>
      <name val="Tahoma"/>
      <family val="2"/>
    </font>
    <font>
      <sz val="9"/>
      <color indexed="81"/>
      <name val="Tahoma"/>
      <family val="2"/>
    </font>
    <font>
      <sz val="9"/>
      <name val="Arial"/>
      <family val="2"/>
    </font>
    <font>
      <sz val="8"/>
      <name val="Arial"/>
      <family val="2"/>
    </font>
    <font>
      <b/>
      <sz val="12"/>
      <color indexed="81"/>
      <name val="Tahoma"/>
      <family val="2"/>
    </font>
    <font>
      <sz val="12"/>
      <color indexed="81"/>
      <name val="Tahoma"/>
      <family val="2"/>
    </font>
    <font>
      <sz val="10"/>
      <name val="Arial"/>
      <family val="2"/>
    </font>
    <font>
      <i/>
      <sz val="8"/>
      <color indexed="81"/>
      <name val="Tahoma"/>
      <family val="2"/>
    </font>
    <font>
      <b/>
      <sz val="8"/>
      <color indexed="81"/>
      <name val="Arial"/>
      <family val="2"/>
    </font>
    <font>
      <b/>
      <i/>
      <sz val="8"/>
      <color indexed="81"/>
      <name val="Tahoma"/>
      <family val="2"/>
    </font>
    <font>
      <sz val="10"/>
      <color theme="8" tint="-0.499984740745262"/>
      <name val="Arial"/>
      <family val="2"/>
    </font>
    <font>
      <b/>
      <sz val="14"/>
      <name val="Arial"/>
      <family val="2"/>
    </font>
    <font>
      <sz val="10"/>
      <color rgb="FFFF0000"/>
      <name val="Arial"/>
      <family val="2"/>
    </font>
    <font>
      <b/>
      <sz val="9"/>
      <name val="Arial"/>
      <family val="2"/>
    </font>
    <font>
      <b/>
      <sz val="8"/>
      <name val="Arial"/>
      <family val="2"/>
    </font>
  </fonts>
  <fills count="82">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54"/>
        <bgColor indexed="64"/>
      </patternFill>
    </fill>
    <fill>
      <patternFill patternType="solid">
        <fgColor indexed="42"/>
        <bgColor indexed="64"/>
      </patternFill>
    </fill>
    <fill>
      <patternFill patternType="solid">
        <fgColor indexed="22"/>
        <bgColor indexed="64"/>
      </patternFill>
    </fill>
    <fill>
      <patternFill patternType="solid">
        <fgColor indexed="43"/>
        <bgColor indexed="64"/>
      </patternFill>
    </fill>
    <fill>
      <patternFill patternType="solid">
        <fgColor indexed="11"/>
        <bgColor indexed="64"/>
      </patternFill>
    </fill>
    <fill>
      <patternFill patternType="solid">
        <fgColor indexed="15"/>
        <bgColor indexed="64"/>
      </patternFill>
    </fill>
    <fill>
      <patternFill patternType="solid">
        <fgColor indexed="44"/>
        <bgColor indexed="64"/>
      </patternFill>
    </fill>
    <fill>
      <patternFill patternType="solid">
        <fgColor indexed="52"/>
        <bgColor indexed="64"/>
      </patternFill>
    </fill>
    <fill>
      <patternFill patternType="solid">
        <fgColor indexed="65"/>
        <bgColor indexed="64"/>
      </patternFill>
    </fill>
    <fill>
      <patternFill patternType="solid">
        <fgColor indexed="9"/>
        <bgColor indexed="9"/>
      </patternFill>
    </fill>
    <fill>
      <patternFill patternType="solid">
        <fgColor indexed="57"/>
        <bgColor indexed="64"/>
      </patternFill>
    </fill>
    <fill>
      <patternFill patternType="solid">
        <fgColor indexed="61"/>
        <bgColor indexed="64"/>
      </patternFill>
    </fill>
    <fill>
      <patternFill patternType="solid">
        <fgColor indexed="46"/>
        <bgColor indexed="64"/>
      </patternFill>
    </fill>
    <fill>
      <patternFill patternType="solid">
        <fgColor indexed="50"/>
        <bgColor indexed="64"/>
      </patternFill>
    </fill>
    <fill>
      <patternFill patternType="solid">
        <fgColor indexed="45"/>
        <bgColor indexed="64"/>
      </patternFill>
    </fill>
    <fill>
      <patternFill patternType="solid">
        <fgColor indexed="14"/>
        <bgColor indexed="64"/>
      </patternFill>
    </fill>
    <fill>
      <patternFill patternType="solid">
        <fgColor indexed="10"/>
        <bgColor indexed="64"/>
      </patternFill>
    </fill>
    <fill>
      <patternFill patternType="solid">
        <fgColor indexed="55"/>
        <bgColor indexed="64"/>
      </patternFill>
    </fill>
    <fill>
      <patternFill patternType="solid">
        <fgColor theme="6" tint="-0.49998474074526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rgb="FF00B0F0"/>
        <bgColor indexed="64"/>
      </patternFill>
    </fill>
    <fill>
      <patternFill patternType="solid">
        <fgColor rgb="FFFFFF00"/>
        <bgColor indexed="64"/>
      </patternFill>
    </fill>
    <fill>
      <patternFill patternType="solid">
        <fgColor theme="4" tint="-0.249977111117893"/>
        <bgColor indexed="64"/>
      </patternFill>
    </fill>
    <fill>
      <patternFill patternType="solid">
        <fgColor theme="0"/>
        <bgColor indexed="64"/>
      </patternFill>
    </fill>
    <fill>
      <patternFill patternType="solid">
        <fgColor rgb="FF00B0F0"/>
        <bgColor indexed="9"/>
      </patternFill>
    </fill>
    <fill>
      <patternFill patternType="solid">
        <fgColor theme="0"/>
        <bgColor indexed="9"/>
      </patternFill>
    </fill>
    <fill>
      <patternFill patternType="solid">
        <fgColor theme="6" tint="0.59999389629810485"/>
        <bgColor indexed="64"/>
      </patternFill>
    </fill>
    <fill>
      <patternFill patternType="solid">
        <fgColor theme="9" tint="0.39997558519241921"/>
        <bgColor indexed="9"/>
      </patternFill>
    </fill>
    <fill>
      <patternFill patternType="solid">
        <fgColor indexed="47"/>
        <bgColor indexed="64"/>
      </patternFill>
    </fill>
    <fill>
      <patternFill patternType="solid">
        <fgColor theme="0" tint="-0.249977111117893"/>
        <bgColor indexed="64"/>
      </patternFill>
    </fill>
    <fill>
      <patternFill patternType="solid">
        <fgColor theme="0" tint="-0.249977111117893"/>
        <bgColor indexed="9"/>
      </patternFill>
    </fill>
    <fill>
      <patternFill patternType="solid">
        <fgColor theme="8" tint="0.39997558519241921"/>
        <bgColor indexed="64"/>
      </patternFill>
    </fill>
    <fill>
      <patternFill patternType="solid">
        <fgColor theme="5" tint="0.39997558519241921"/>
        <bgColor indexed="64"/>
      </patternFill>
    </fill>
    <fill>
      <patternFill patternType="solid">
        <fgColor rgb="FF0070C0"/>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1"/>
        <bgColor indexed="64"/>
      </patternFill>
    </fill>
    <fill>
      <patternFill patternType="solid">
        <fgColor theme="8" tint="0.59999389629810485"/>
        <bgColor indexed="64"/>
      </patternFill>
    </fill>
    <fill>
      <patternFill patternType="solid">
        <fgColor indexed="29"/>
        <bgColor indexed="64"/>
      </patternFill>
    </fill>
    <fill>
      <patternFill patternType="solid">
        <fgColor indexed="40"/>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4"/>
        <bgColor indexed="64"/>
      </patternFill>
    </fill>
    <fill>
      <patternFill patternType="solid">
        <fgColor theme="7" tint="0.79998168889431442"/>
        <bgColor indexed="64"/>
      </patternFill>
    </fill>
    <fill>
      <patternFill patternType="solid">
        <fgColor rgb="FFFF0000"/>
        <bgColor indexed="64"/>
      </patternFill>
    </fill>
    <fill>
      <patternFill patternType="solid">
        <fgColor theme="4" tint="0.39997558519241921"/>
        <bgColor indexed="64"/>
      </patternFill>
    </fill>
    <fill>
      <patternFill patternType="solid">
        <fgColor indexed="40"/>
        <bgColor indexed="9"/>
      </patternFill>
    </fill>
    <fill>
      <patternFill patternType="solid">
        <fgColor indexed="13"/>
        <bgColor indexed="64"/>
      </patternFill>
    </fill>
    <fill>
      <patternFill patternType="solid">
        <fgColor indexed="52"/>
        <bgColor indexed="9"/>
      </patternFill>
    </fill>
    <fill>
      <patternFill patternType="solid">
        <fgColor rgb="FFFFC000"/>
        <bgColor indexed="64"/>
      </patternFill>
    </fill>
    <fill>
      <patternFill patternType="solid">
        <fgColor rgb="FF1DC4FF"/>
        <bgColor indexed="64"/>
      </patternFill>
    </fill>
    <fill>
      <patternFill patternType="solid">
        <fgColor theme="3" tint="0.59999389629810485"/>
        <bgColor indexed="64"/>
      </patternFill>
    </fill>
    <fill>
      <patternFill patternType="solid">
        <fgColor indexed="51"/>
        <bgColor indexed="64"/>
      </patternFill>
    </fill>
    <fill>
      <patternFill patternType="solid">
        <fgColor indexed="53"/>
        <bgColor indexed="64"/>
      </patternFill>
    </fill>
    <fill>
      <patternFill patternType="solid">
        <fgColor theme="3" tint="0.39997558519241921"/>
        <bgColor indexed="64"/>
      </patternFill>
    </fill>
    <fill>
      <patternFill patternType="solid">
        <fgColor theme="9" tint="-0.249977111117893"/>
        <bgColor indexed="64"/>
      </patternFill>
    </fill>
    <fill>
      <patternFill patternType="solid">
        <fgColor rgb="FFC00000"/>
        <bgColor indexed="9"/>
      </patternFill>
    </fill>
    <fill>
      <patternFill patternType="solid">
        <fgColor theme="9"/>
        <bgColor indexed="64"/>
      </patternFill>
    </fill>
    <fill>
      <patternFill patternType="solid">
        <fgColor rgb="FF993366"/>
        <bgColor indexed="64"/>
      </patternFill>
    </fill>
    <fill>
      <patternFill patternType="solid">
        <fgColor theme="6"/>
        <bgColor indexed="64"/>
      </patternFill>
    </fill>
    <fill>
      <patternFill patternType="solid">
        <fgColor rgb="FF0070C0"/>
        <bgColor indexed="9"/>
      </patternFill>
    </fill>
    <fill>
      <patternFill patternType="solid">
        <fgColor rgb="FF00B050"/>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8"/>
        <bgColor indexed="64"/>
      </patternFill>
    </fill>
    <fill>
      <patternFill patternType="solid">
        <fgColor rgb="FFC00000"/>
        <bgColor indexed="64"/>
      </patternFill>
    </fill>
    <fill>
      <patternFill patternType="solid">
        <fgColor theme="8" tint="-0.499984740745262"/>
        <bgColor indexed="64"/>
      </patternFill>
    </fill>
    <fill>
      <patternFill patternType="solid">
        <fgColor theme="7"/>
        <bgColor indexed="64"/>
      </patternFill>
    </fill>
    <fill>
      <patternFill patternType="solid">
        <fgColor theme="6" tint="0.39997558519241921"/>
        <bgColor indexed="9"/>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0" fillId="0" borderId="0" applyNumberFormat="0" applyFill="0" applyBorder="0" applyAlignment="0" applyProtection="0"/>
    <xf numFmtId="9" fontId="28" fillId="0" borderId="0" applyFont="0" applyFill="0" applyBorder="0" applyAlignment="0" applyProtection="0"/>
  </cellStyleXfs>
  <cellXfs count="328">
    <xf numFmtId="0" fontId="0" fillId="0" borderId="0" xfId="0"/>
    <xf numFmtId="0" fontId="1" fillId="2" borderId="1" xfId="0" applyNumberFormat="1" applyFont="1" applyFill="1" applyBorder="1" applyAlignment="1">
      <alignment horizontal="center"/>
    </xf>
    <xf numFmtId="0" fontId="1" fillId="2" borderId="1" xfId="0" applyNumberFormat="1" applyFont="1" applyFill="1" applyBorder="1"/>
    <xf numFmtId="0" fontId="2" fillId="2" borderId="1" xfId="0" applyNumberFormat="1" applyFont="1" applyFill="1" applyBorder="1"/>
    <xf numFmtId="0" fontId="0" fillId="0" borderId="1" xfId="0" applyBorder="1"/>
    <xf numFmtId="0" fontId="2" fillId="3" borderId="1" xfId="0" applyFont="1" applyFill="1" applyBorder="1"/>
    <xf numFmtId="0" fontId="0" fillId="0" borderId="1" xfId="0" applyBorder="1" applyAlignment="1">
      <alignment horizontal="center"/>
    </xf>
    <xf numFmtId="0" fontId="1" fillId="5" borderId="1" xfId="0" applyFont="1" applyFill="1" applyBorder="1"/>
    <xf numFmtId="0" fontId="2" fillId="6" borderId="1" xfId="0" applyNumberFormat="1" applyFont="1" applyFill="1" applyBorder="1"/>
    <xf numFmtId="0" fontId="4" fillId="3" borderId="1" xfId="0" applyFont="1" applyFill="1" applyBorder="1"/>
    <xf numFmtId="0" fontId="2" fillId="0" borderId="1" xfId="0" applyFont="1" applyBorder="1"/>
    <xf numFmtId="0" fontId="2" fillId="0" borderId="1" xfId="0" applyFont="1" applyBorder="1" applyAlignment="1">
      <alignment horizontal="center"/>
    </xf>
    <xf numFmtId="0" fontId="1" fillId="0" borderId="1" xfId="0" applyFont="1" applyBorder="1"/>
    <xf numFmtId="0" fontId="7" fillId="7" borderId="1" xfId="0" applyFont="1" applyFill="1" applyBorder="1"/>
    <xf numFmtId="0" fontId="7" fillId="8" borderId="1" xfId="0" applyFont="1" applyFill="1" applyBorder="1"/>
    <xf numFmtId="0" fontId="7" fillId="9" borderId="1" xfId="0" applyFont="1" applyFill="1" applyBorder="1"/>
    <xf numFmtId="0" fontId="7" fillId="10" borderId="1" xfId="0" applyFont="1" applyFill="1" applyBorder="1"/>
    <xf numFmtId="0" fontId="7" fillId="8" borderId="1" xfId="0" applyFont="1" applyFill="1" applyBorder="1" applyAlignment="1">
      <alignment horizontal="left"/>
    </xf>
    <xf numFmtId="0" fontId="7" fillId="0" borderId="1" xfId="0" applyFont="1" applyBorder="1" applyAlignment="1">
      <alignment horizontal="center"/>
    </xf>
    <xf numFmtId="0" fontId="7" fillId="11" borderId="1" xfId="0" applyFont="1" applyFill="1" applyBorder="1"/>
    <xf numFmtId="0" fontId="2" fillId="12" borderId="1" xfId="0" applyFont="1" applyFill="1" applyBorder="1"/>
    <xf numFmtId="0" fontId="5" fillId="13" borderId="1" xfId="0" applyNumberFormat="1" applyFont="1" applyFill="1" applyBorder="1" applyAlignment="1">
      <alignment horizontal="center"/>
    </xf>
    <xf numFmtId="0" fontId="2" fillId="13" borderId="1" xfId="0" applyFont="1" applyFill="1" applyBorder="1"/>
    <xf numFmtId="0" fontId="2" fillId="2" borderId="1" xfId="0" applyNumberFormat="1" applyFont="1" applyFill="1" applyBorder="1" applyAlignment="1">
      <alignment horizontal="center"/>
    </xf>
    <xf numFmtId="0" fontId="2" fillId="27" borderId="1" xfId="0" applyFont="1" applyFill="1" applyBorder="1"/>
    <xf numFmtId="0" fontId="2" fillId="34" borderId="1" xfId="0" applyFont="1" applyFill="1" applyBorder="1"/>
    <xf numFmtId="0" fontId="7" fillId="0" borderId="1" xfId="0" applyFont="1" applyBorder="1" applyAlignment="1"/>
    <xf numFmtId="0" fontId="7" fillId="14" borderId="1" xfId="0" applyFont="1" applyFill="1" applyBorder="1"/>
    <xf numFmtId="0" fontId="7" fillId="25" borderId="1" xfId="0" applyFont="1" applyFill="1" applyBorder="1"/>
    <xf numFmtId="0" fontId="2" fillId="36" borderId="1" xfId="0" applyNumberFormat="1" applyFont="1" applyFill="1" applyBorder="1"/>
    <xf numFmtId="0" fontId="10" fillId="0" borderId="1" xfId="0" applyFont="1" applyBorder="1" applyAlignment="1">
      <alignment horizontal="center"/>
    </xf>
    <xf numFmtId="0" fontId="10" fillId="0" borderId="1" xfId="0" applyFont="1" applyBorder="1" applyAlignment="1"/>
    <xf numFmtId="0" fontId="7" fillId="35" borderId="1" xfId="0" applyFont="1" applyFill="1" applyBorder="1"/>
    <xf numFmtId="0" fontId="2" fillId="5" borderId="1" xfId="0" applyFont="1" applyFill="1" applyBorder="1"/>
    <xf numFmtId="0" fontId="2" fillId="0" borderId="1" xfId="0" applyFont="1" applyFill="1" applyBorder="1"/>
    <xf numFmtId="0" fontId="2" fillId="25" borderId="1" xfId="0" applyFont="1" applyFill="1" applyBorder="1"/>
    <xf numFmtId="0" fontId="3" fillId="4" borderId="1" xfId="0" applyNumberFormat="1" applyFont="1" applyFill="1" applyBorder="1"/>
    <xf numFmtId="0" fontId="2" fillId="20" borderId="1" xfId="0" applyFont="1" applyFill="1" applyBorder="1"/>
    <xf numFmtId="0" fontId="10" fillId="3" borderId="1" xfId="0" applyFont="1" applyFill="1" applyBorder="1" applyAlignment="1">
      <alignment horizontal="center"/>
    </xf>
    <xf numFmtId="15" fontId="10" fillId="0" borderId="1" xfId="0" applyNumberFormat="1" applyFont="1" applyFill="1" applyBorder="1" applyAlignment="1">
      <alignment horizontal="center"/>
    </xf>
    <xf numFmtId="0" fontId="7" fillId="0" borderId="1" xfId="0" applyFont="1" applyBorder="1"/>
    <xf numFmtId="0" fontId="2" fillId="2" borderId="1" xfId="0" applyFont="1" applyFill="1" applyBorder="1"/>
    <xf numFmtId="0" fontId="2" fillId="30" borderId="1" xfId="0" applyFont="1" applyFill="1" applyBorder="1"/>
    <xf numFmtId="0" fontId="3" fillId="30" borderId="1" xfId="0" applyFont="1" applyFill="1" applyBorder="1"/>
    <xf numFmtId="0" fontId="2" fillId="32" borderId="1" xfId="0" applyFont="1" applyFill="1" applyBorder="1"/>
    <xf numFmtId="0" fontId="2" fillId="36" borderId="1" xfId="0" applyNumberFormat="1" applyFont="1" applyFill="1" applyBorder="1" applyAlignment="1">
      <alignment horizontal="right"/>
    </xf>
    <xf numFmtId="0" fontId="2" fillId="37" borderId="1" xfId="0" applyFont="1" applyFill="1" applyBorder="1"/>
    <xf numFmtId="0" fontId="7" fillId="27" borderId="1" xfId="0" applyFont="1" applyFill="1" applyBorder="1"/>
    <xf numFmtId="0" fontId="2" fillId="6" borderId="1" xfId="0" applyFont="1" applyFill="1" applyBorder="1" applyAlignment="1">
      <alignment horizontal="center"/>
    </xf>
    <xf numFmtId="0" fontId="2" fillId="39" borderId="1" xfId="0" applyFont="1" applyFill="1" applyBorder="1" applyAlignment="1">
      <alignment horizontal="center"/>
    </xf>
    <xf numFmtId="0" fontId="2" fillId="33" borderId="1" xfId="0" applyFont="1" applyFill="1" applyBorder="1"/>
    <xf numFmtId="0" fontId="2" fillId="42" borderId="1" xfId="0" applyFont="1" applyFill="1" applyBorder="1"/>
    <xf numFmtId="0" fontId="2" fillId="38" borderId="1" xfId="0" applyFont="1" applyFill="1" applyBorder="1" applyAlignment="1">
      <alignment horizontal="center"/>
    </xf>
    <xf numFmtId="0" fontId="2" fillId="24" borderId="1" xfId="0" applyNumberFormat="1" applyFont="1" applyFill="1" applyBorder="1"/>
    <xf numFmtId="0" fontId="0" fillId="0" borderId="0" xfId="0" applyAlignment="1">
      <alignment horizontal="center"/>
    </xf>
    <xf numFmtId="0" fontId="7" fillId="34" borderId="1" xfId="0" applyFont="1" applyFill="1" applyBorder="1"/>
    <xf numFmtId="0" fontId="14" fillId="34" borderId="1" xfId="0" applyNumberFormat="1" applyFont="1" applyFill="1" applyBorder="1" applyAlignment="1">
      <alignment horizontal="left"/>
    </xf>
    <xf numFmtId="0" fontId="2" fillId="12" borderId="1" xfId="0" applyFont="1" applyFill="1" applyBorder="1" applyAlignment="1">
      <alignment horizontal="center"/>
    </xf>
    <xf numFmtId="0" fontId="7" fillId="0" borderId="0" xfId="0" applyFont="1" applyBorder="1"/>
    <xf numFmtId="0" fontId="2" fillId="41" borderId="1" xfId="0" applyFont="1" applyFill="1" applyBorder="1"/>
    <xf numFmtId="0" fontId="2" fillId="0" borderId="1" xfId="0" applyFont="1" applyFill="1" applyBorder="1" applyAlignment="1">
      <alignment horizontal="center"/>
    </xf>
    <xf numFmtId="0" fontId="2" fillId="21" borderId="1" xfId="0" applyNumberFormat="1" applyFont="1" applyFill="1" applyBorder="1"/>
    <xf numFmtId="0" fontId="3" fillId="22" borderId="1" xfId="0" applyNumberFormat="1" applyFont="1" applyFill="1" applyBorder="1"/>
    <xf numFmtId="0" fontId="2" fillId="14" borderId="1" xfId="0" applyNumberFormat="1" applyFont="1" applyFill="1" applyBorder="1"/>
    <xf numFmtId="0" fontId="2" fillId="23" borderId="1" xfId="0" applyNumberFormat="1" applyFont="1" applyFill="1" applyBorder="1"/>
    <xf numFmtId="0" fontId="2" fillId="26" borderId="1" xfId="0" applyNumberFormat="1" applyFont="1" applyFill="1" applyBorder="1"/>
    <xf numFmtId="0" fontId="2" fillId="27" borderId="1" xfId="0" applyNumberFormat="1" applyFont="1" applyFill="1" applyBorder="1"/>
    <xf numFmtId="0" fontId="2" fillId="11" borderId="1" xfId="0" applyNumberFormat="1" applyFont="1" applyFill="1" applyBorder="1"/>
    <xf numFmtId="0" fontId="2" fillId="28" borderId="1" xfId="0" applyNumberFormat="1" applyFont="1" applyFill="1" applyBorder="1"/>
    <xf numFmtId="0" fontId="3" fillId="29" borderId="1" xfId="0" applyNumberFormat="1" applyFont="1" applyFill="1" applyBorder="1"/>
    <xf numFmtId="0" fontId="3" fillId="15" borderId="1" xfId="0" applyNumberFormat="1" applyFont="1" applyFill="1" applyBorder="1"/>
    <xf numFmtId="0" fontId="2" fillId="16" borderId="1" xfId="0" applyNumberFormat="1" applyFont="1" applyFill="1" applyBorder="1"/>
    <xf numFmtId="0" fontId="2" fillId="17" borderId="1" xfId="0" applyFont="1" applyFill="1" applyBorder="1"/>
    <xf numFmtId="0" fontId="2" fillId="18" borderId="1" xfId="0" applyNumberFormat="1" applyFont="1" applyFill="1" applyBorder="1"/>
    <xf numFmtId="0" fontId="2" fillId="19" borderId="1" xfId="0" applyNumberFormat="1" applyFont="1" applyFill="1" applyBorder="1"/>
    <xf numFmtId="0" fontId="2" fillId="36" borderId="1" xfId="0" applyFont="1" applyFill="1" applyBorder="1"/>
    <xf numFmtId="0" fontId="2" fillId="2" borderId="1" xfId="0" applyNumberFormat="1" applyFont="1" applyFill="1" applyBorder="1" applyAlignment="1"/>
    <xf numFmtId="0" fontId="2" fillId="5" borderId="1" xfId="0" applyFont="1" applyFill="1" applyBorder="1" applyAlignment="1">
      <alignment horizontal="center" vertical="center"/>
    </xf>
    <xf numFmtId="0" fontId="2" fillId="0" borderId="1" xfId="0" applyFont="1" applyBorder="1" applyAlignment="1">
      <alignment horizontal="center" vertical="center"/>
    </xf>
    <xf numFmtId="0" fontId="1" fillId="3" borderId="1" xfId="0" applyFont="1" applyFill="1" applyBorder="1" applyAlignment="1">
      <alignment horizontal="center" vertical="center"/>
    </xf>
    <xf numFmtId="0" fontId="1" fillId="39"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xf>
    <xf numFmtId="0" fontId="1" fillId="0" borderId="1" xfId="0" applyFont="1" applyFill="1" applyBorder="1" applyAlignment="1">
      <alignment horizontal="center"/>
    </xf>
    <xf numFmtId="0" fontId="1" fillId="0" borderId="1" xfId="0" applyFont="1" applyFill="1" applyBorder="1"/>
    <xf numFmtId="0" fontId="1" fillId="5" borderId="1" xfId="0" applyFont="1" applyFill="1" applyBorder="1" applyAlignment="1">
      <alignment horizontal="left" vertical="center"/>
    </xf>
    <xf numFmtId="0" fontId="1" fillId="39" borderId="1" xfId="0" applyFont="1" applyFill="1" applyBorder="1"/>
    <xf numFmtId="0" fontId="1" fillId="39" borderId="1" xfId="0" applyFont="1" applyFill="1" applyBorder="1" applyAlignment="1">
      <alignment horizontal="center"/>
    </xf>
    <xf numFmtId="0" fontId="2" fillId="43" borderId="3" xfId="0" applyFont="1" applyFill="1" applyBorder="1" applyAlignment="1">
      <alignment horizontal="center"/>
    </xf>
    <xf numFmtId="0" fontId="15" fillId="4" borderId="1" xfId="0" applyFont="1" applyFill="1" applyBorder="1"/>
    <xf numFmtId="0" fontId="2" fillId="44" borderId="1" xfId="0" applyFont="1" applyFill="1" applyBorder="1" applyAlignment="1">
      <alignment horizontal="left" vertical="center"/>
    </xf>
    <xf numFmtId="0" fontId="16" fillId="0" borderId="0" xfId="0" applyFont="1"/>
    <xf numFmtId="0" fontId="2" fillId="0" borderId="0" xfId="0" applyFont="1"/>
    <xf numFmtId="16" fontId="2" fillId="0" borderId="0" xfId="0" applyNumberFormat="1" applyFont="1"/>
    <xf numFmtId="0" fontId="1" fillId="0" borderId="0" xfId="0" applyFont="1" applyAlignment="1">
      <alignment horizontal="center" vertical="center"/>
    </xf>
    <xf numFmtId="0" fontId="2" fillId="0" borderId="5" xfId="0" applyFont="1" applyBorder="1"/>
    <xf numFmtId="0" fontId="2" fillId="0" borderId="6" xfId="0" applyFont="1" applyBorder="1"/>
    <xf numFmtId="0" fontId="2" fillId="24" borderId="7" xfId="0" applyFont="1" applyFill="1" applyBorder="1"/>
    <xf numFmtId="0" fontId="2" fillId="0" borderId="8" xfId="0" applyFont="1" applyBorder="1" applyAlignment="1">
      <alignment horizontal="center"/>
    </xf>
    <xf numFmtId="0" fontId="2" fillId="45" borderId="9" xfId="0" applyFont="1" applyFill="1" applyBorder="1"/>
    <xf numFmtId="0" fontId="2" fillId="0" borderId="10" xfId="0" applyFont="1" applyBorder="1"/>
    <xf numFmtId="0" fontId="2" fillId="0" borderId="0" xfId="0" applyFont="1" applyBorder="1"/>
    <xf numFmtId="0" fontId="2" fillId="24" borderId="1" xfId="0" applyFont="1" applyFill="1" applyBorder="1"/>
    <xf numFmtId="0" fontId="2" fillId="0" borderId="11" xfId="0" applyFont="1" applyBorder="1" applyAlignment="1">
      <alignment horizontal="center"/>
    </xf>
    <xf numFmtId="0" fontId="2" fillId="45" borderId="12" xfId="0" applyFont="1" applyFill="1" applyBorder="1"/>
    <xf numFmtId="0" fontId="2" fillId="0" borderId="13" xfId="0" applyFont="1" applyBorder="1"/>
    <xf numFmtId="0" fontId="2" fillId="0" borderId="14" xfId="0" applyFont="1" applyBorder="1"/>
    <xf numFmtId="0" fontId="2" fillId="24" borderId="15" xfId="0" applyFont="1" applyFill="1" applyBorder="1"/>
    <xf numFmtId="0" fontId="2" fillId="0" borderId="16" xfId="0" applyFont="1" applyBorder="1" applyAlignment="1">
      <alignment horizontal="center"/>
    </xf>
    <xf numFmtId="0" fontId="2" fillId="45" borderId="17" xfId="0" applyFont="1" applyFill="1" applyBorder="1"/>
    <xf numFmtId="0" fontId="17" fillId="0" borderId="1" xfId="0" applyFont="1" applyBorder="1" applyAlignment="1">
      <alignment horizontal="center" vertical="center"/>
    </xf>
    <xf numFmtId="14" fontId="18" fillId="0" borderId="0" xfId="0" applyNumberFormat="1" applyFont="1"/>
    <xf numFmtId="0" fontId="18" fillId="0" borderId="0" xfId="0" applyFont="1"/>
    <xf numFmtId="14" fontId="2" fillId="28" borderId="0" xfId="0" applyNumberFormat="1" applyFont="1" applyFill="1"/>
    <xf numFmtId="0" fontId="1" fillId="5" borderId="1" xfId="0" applyFont="1" applyFill="1" applyBorder="1" applyAlignment="1">
      <alignment vertical="center"/>
    </xf>
    <xf numFmtId="0" fontId="2" fillId="46" borderId="1" xfId="0" applyFont="1" applyFill="1" applyBorder="1" applyAlignment="1">
      <alignment horizontal="center"/>
    </xf>
    <xf numFmtId="0" fontId="1" fillId="47" borderId="1" xfId="0" applyFont="1" applyFill="1" applyBorder="1" applyAlignment="1">
      <alignment horizontal="center" vertical="center"/>
    </xf>
    <xf numFmtId="0" fontId="2" fillId="48" borderId="1" xfId="0" applyNumberFormat="1" applyFont="1" applyFill="1" applyBorder="1"/>
    <xf numFmtId="0" fontId="2" fillId="25" borderId="1" xfId="0" applyNumberFormat="1" applyFont="1" applyFill="1" applyBorder="1"/>
    <xf numFmtId="0" fontId="2" fillId="49" borderId="1" xfId="0" applyFont="1" applyFill="1" applyBorder="1"/>
    <xf numFmtId="0" fontId="2" fillId="40" borderId="1" xfId="0" applyFont="1" applyFill="1" applyBorder="1"/>
    <xf numFmtId="0" fontId="2" fillId="50" borderId="1" xfId="0" applyNumberFormat="1" applyFont="1" applyFill="1" applyBorder="1"/>
    <xf numFmtId="0" fontId="1" fillId="44" borderId="1" xfId="0" applyFont="1" applyFill="1" applyBorder="1" applyAlignment="1">
      <alignment horizontal="center" vertical="center"/>
    </xf>
    <xf numFmtId="0" fontId="2" fillId="51" borderId="1" xfId="0" applyFont="1" applyFill="1" applyBorder="1"/>
    <xf numFmtId="0" fontId="2" fillId="23" borderId="1" xfId="0" applyFont="1" applyFill="1" applyBorder="1"/>
    <xf numFmtId="0" fontId="2" fillId="31" borderId="1" xfId="0" applyFont="1" applyFill="1" applyBorder="1"/>
    <xf numFmtId="0" fontId="2" fillId="26" borderId="1" xfId="0" applyFont="1" applyFill="1" applyBorder="1"/>
    <xf numFmtId="0" fontId="1" fillId="52" borderId="1" xfId="0" applyFont="1" applyFill="1" applyBorder="1"/>
    <xf numFmtId="0" fontId="2" fillId="50" borderId="1" xfId="0" applyFont="1" applyFill="1" applyBorder="1"/>
    <xf numFmtId="0" fontId="1" fillId="25" borderId="1" xfId="0" applyFont="1" applyFill="1" applyBorder="1"/>
    <xf numFmtId="0" fontId="1" fillId="5" borderId="1" xfId="0" applyFont="1" applyFill="1" applyBorder="1" applyAlignment="1">
      <alignment horizontal="right" vertical="center"/>
    </xf>
    <xf numFmtId="0" fontId="19" fillId="2" borderId="1" xfId="0" applyNumberFormat="1" applyFont="1" applyFill="1" applyBorder="1"/>
    <xf numFmtId="0" fontId="2" fillId="53" borderId="1" xfId="0" applyFont="1" applyFill="1" applyBorder="1"/>
    <xf numFmtId="0" fontId="1" fillId="36" borderId="1" xfId="0" applyFont="1" applyFill="1" applyBorder="1" applyAlignment="1">
      <alignment horizontal="center" vertical="center"/>
    </xf>
    <xf numFmtId="0" fontId="2" fillId="36" borderId="1" xfId="0" applyFont="1" applyFill="1" applyBorder="1" applyAlignment="1">
      <alignment horizontal="center" vertical="center"/>
    </xf>
    <xf numFmtId="0" fontId="2" fillId="54" borderId="1" xfId="0" applyNumberFormat="1" applyFont="1" applyFill="1" applyBorder="1"/>
    <xf numFmtId="0" fontId="7" fillId="55" borderId="1" xfId="0" applyFont="1" applyFill="1" applyBorder="1" applyAlignment="1">
      <alignment vertical="center"/>
    </xf>
    <xf numFmtId="2" fontId="7" fillId="0" borderId="1" xfId="0" applyNumberFormat="1" applyFont="1" applyBorder="1" applyAlignment="1">
      <alignment horizontal="center"/>
    </xf>
    <xf numFmtId="0" fontId="7" fillId="0" borderId="1" xfId="0" applyFont="1" applyBorder="1" applyAlignment="1">
      <alignment horizontal="left"/>
    </xf>
    <xf numFmtId="0" fontId="7" fillId="34" borderId="1" xfId="0" applyFont="1" applyFill="1" applyBorder="1" applyAlignment="1">
      <alignment vertical="center"/>
    </xf>
    <xf numFmtId="0" fontId="7" fillId="56" borderId="1" xfId="0" applyFont="1" applyFill="1" applyBorder="1"/>
    <xf numFmtId="0" fontId="20" fillId="0" borderId="1" xfId="1" applyBorder="1"/>
    <xf numFmtId="0" fontId="7" fillId="48" borderId="1" xfId="0" applyFont="1" applyFill="1" applyBorder="1" applyAlignment="1">
      <alignment horizontal="left"/>
    </xf>
    <xf numFmtId="2" fontId="10" fillId="0" borderId="1" xfId="0" applyNumberFormat="1" applyFont="1" applyBorder="1" applyAlignment="1">
      <alignment horizontal="center"/>
    </xf>
    <xf numFmtId="0" fontId="7" fillId="25" borderId="1" xfId="0" applyFont="1" applyFill="1" applyBorder="1" applyAlignment="1">
      <alignment vertical="center"/>
    </xf>
    <xf numFmtId="0" fontId="2" fillId="0" borderId="1" xfId="0" applyFont="1" applyBorder="1" applyAlignment="1">
      <alignment horizontal="left"/>
    </xf>
    <xf numFmtId="17" fontId="7" fillId="0" borderId="1" xfId="0" applyNumberFormat="1" applyFont="1" applyBorder="1"/>
    <xf numFmtId="0" fontId="7" fillId="0" borderId="1" xfId="0" applyNumberFormat="1" applyFont="1" applyBorder="1"/>
    <xf numFmtId="0" fontId="7" fillId="0" borderId="1" xfId="0" applyNumberFormat="1" applyFont="1" applyBorder="1" applyAlignment="1">
      <alignment horizontal="center"/>
    </xf>
    <xf numFmtId="0" fontId="7" fillId="48" borderId="1" xfId="0" applyFont="1" applyFill="1" applyBorder="1"/>
    <xf numFmtId="0" fontId="6" fillId="35" borderId="1" xfId="0" applyFont="1" applyFill="1" applyBorder="1" applyAlignment="1">
      <alignment horizontal="left" vertical="center"/>
    </xf>
    <xf numFmtId="0" fontId="7" fillId="57" borderId="1" xfId="0" applyFont="1" applyFill="1" applyBorder="1" applyAlignment="1">
      <alignment vertical="center"/>
    </xf>
    <xf numFmtId="0" fontId="7" fillId="56" borderId="1" xfId="0" applyNumberFormat="1" applyFont="1" applyFill="1" applyBorder="1"/>
    <xf numFmtId="0" fontId="7" fillId="58" borderId="1" xfId="0" applyFont="1" applyFill="1" applyBorder="1"/>
    <xf numFmtId="0" fontId="20" fillId="0" borderId="1" xfId="1" applyBorder="1" applyAlignment="1">
      <alignment horizontal="center"/>
    </xf>
    <xf numFmtId="0" fontId="21" fillId="0" borderId="1" xfId="1" applyFont="1" applyBorder="1" applyAlignment="1">
      <alignment horizontal="center"/>
    </xf>
    <xf numFmtId="0" fontId="2" fillId="59" borderId="1" xfId="0" applyFont="1" applyFill="1" applyBorder="1"/>
    <xf numFmtId="0" fontId="7" fillId="55" borderId="1" xfId="0" applyFont="1" applyFill="1" applyBorder="1"/>
    <xf numFmtId="0" fontId="2" fillId="60" borderId="1" xfId="0" applyFont="1" applyFill="1" applyBorder="1"/>
    <xf numFmtId="0" fontId="7" fillId="25" borderId="1" xfId="0" applyFont="1" applyFill="1" applyBorder="1" applyAlignment="1">
      <alignment horizontal="left" vertical="center"/>
    </xf>
    <xf numFmtId="0" fontId="7" fillId="0" borderId="18" xfId="0" applyFont="1" applyBorder="1" applyAlignment="1">
      <alignment horizontal="center"/>
    </xf>
    <xf numFmtId="2" fontId="7" fillId="0" borderId="1" xfId="0" applyNumberFormat="1" applyFont="1" applyBorder="1" applyAlignment="1"/>
    <xf numFmtId="49" fontId="7" fillId="0" borderId="1" xfId="0" applyNumberFormat="1" applyFont="1" applyBorder="1" applyAlignment="1">
      <alignment horizontal="center"/>
    </xf>
    <xf numFmtId="0" fontId="7" fillId="61" borderId="1" xfId="0" applyFont="1" applyFill="1" applyBorder="1"/>
    <xf numFmtId="0" fontId="6" fillId="48" borderId="1" xfId="0" applyNumberFormat="1" applyFont="1" applyFill="1" applyBorder="1" applyAlignment="1">
      <alignment vertical="center"/>
    </xf>
    <xf numFmtId="0" fontId="7" fillId="56" borderId="1" xfId="0" applyFont="1" applyFill="1" applyBorder="1" applyAlignment="1">
      <alignment horizontal="left" vertical="center"/>
    </xf>
    <xf numFmtId="0" fontId="6" fillId="25" borderId="1" xfId="0" applyNumberFormat="1" applyFont="1" applyFill="1" applyBorder="1" applyAlignment="1">
      <alignment vertical="center"/>
    </xf>
    <xf numFmtId="0" fontId="7" fillId="0" borderId="1" xfId="0" applyFont="1" applyBorder="1" applyAlignment="1">
      <alignment horizontal="right"/>
    </xf>
    <xf numFmtId="17" fontId="7" fillId="0" borderId="1" xfId="0" applyNumberFormat="1" applyFont="1" applyBorder="1" applyAlignment="1">
      <alignment horizontal="center"/>
    </xf>
    <xf numFmtId="0" fontId="7" fillId="48" borderId="1" xfId="0" applyFont="1" applyFill="1" applyBorder="1" applyAlignment="1">
      <alignment vertical="center"/>
    </xf>
    <xf numFmtId="0" fontId="7" fillId="24" borderId="1" xfId="0" applyFont="1" applyFill="1" applyBorder="1"/>
    <xf numFmtId="0" fontId="7" fillId="17" borderId="1" xfId="0" applyNumberFormat="1" applyFont="1" applyFill="1" applyBorder="1" applyAlignment="1">
      <alignment vertical="center"/>
    </xf>
    <xf numFmtId="0" fontId="7" fillId="0" borderId="1" xfId="0" applyFont="1" applyBorder="1" applyAlignment="1">
      <alignment wrapText="1"/>
    </xf>
    <xf numFmtId="2" fontId="2" fillId="0" borderId="1" xfId="0" applyNumberFormat="1" applyFont="1" applyBorder="1" applyAlignment="1">
      <alignment horizontal="left"/>
    </xf>
    <xf numFmtId="6" fontId="2" fillId="25" borderId="1" xfId="0" applyNumberFormat="1" applyFont="1" applyFill="1" applyBorder="1"/>
    <xf numFmtId="1" fontId="7" fillId="0" borderId="1" xfId="0" applyNumberFormat="1" applyFont="1" applyBorder="1" applyAlignment="1">
      <alignment horizontal="center"/>
    </xf>
    <xf numFmtId="0" fontId="5" fillId="0" borderId="1" xfId="0" applyFont="1" applyBorder="1"/>
    <xf numFmtId="0" fontId="6" fillId="34" borderId="1" xfId="0" applyFont="1" applyFill="1" applyBorder="1" applyAlignment="1">
      <alignment vertical="center"/>
    </xf>
    <xf numFmtId="0" fontId="2" fillId="35" borderId="1" xfId="0" applyFont="1" applyFill="1" applyBorder="1"/>
    <xf numFmtId="0" fontId="1" fillId="27" borderId="1" xfId="0" applyFont="1" applyFill="1" applyBorder="1"/>
    <xf numFmtId="0" fontId="3" fillId="26" borderId="1" xfId="0" applyNumberFormat="1" applyFont="1" applyFill="1" applyBorder="1"/>
    <xf numFmtId="0" fontId="7" fillId="62" borderId="1" xfId="0" applyFont="1" applyFill="1" applyBorder="1"/>
    <xf numFmtId="0" fontId="7" fillId="25" borderId="1" xfId="0" applyFont="1" applyFill="1" applyBorder="1" applyAlignment="1"/>
    <xf numFmtId="17" fontId="0" fillId="0" borderId="0" xfId="0" applyNumberFormat="1"/>
    <xf numFmtId="15" fontId="0" fillId="0" borderId="0" xfId="0" applyNumberFormat="1"/>
    <xf numFmtId="2" fontId="7" fillId="0" borderId="0" xfId="0" applyNumberFormat="1" applyFont="1" applyBorder="1" applyAlignment="1"/>
    <xf numFmtId="0" fontId="7" fillId="0" borderId="0" xfId="0" applyFont="1" applyBorder="1" applyAlignment="1"/>
    <xf numFmtId="0" fontId="2" fillId="0" borderId="0" xfId="0" applyFont="1" applyBorder="1" applyAlignment="1"/>
    <xf numFmtId="0" fontId="24" fillId="25" borderId="1" xfId="0" applyFont="1" applyFill="1" applyBorder="1"/>
    <xf numFmtId="0" fontId="2" fillId="48" borderId="1" xfId="0" applyNumberFormat="1" applyFont="1" applyFill="1" applyBorder="1" applyAlignment="1">
      <alignment vertical="center"/>
    </xf>
    <xf numFmtId="0" fontId="0" fillId="0" borderId="0" xfId="0" applyBorder="1"/>
    <xf numFmtId="17" fontId="0" fillId="0" borderId="0" xfId="0" applyNumberFormat="1" applyAlignment="1">
      <alignment horizontal="right"/>
    </xf>
    <xf numFmtId="0" fontId="2" fillId="27" borderId="1" xfId="0" applyFont="1" applyFill="1" applyBorder="1" applyAlignment="1">
      <alignment horizontal="center"/>
    </xf>
    <xf numFmtId="0" fontId="2" fillId="33" borderId="1" xfId="0" applyNumberFormat="1" applyFont="1" applyFill="1" applyBorder="1"/>
    <xf numFmtId="0" fontId="2" fillId="63" borderId="1" xfId="0" applyFont="1" applyFill="1" applyBorder="1"/>
    <xf numFmtId="0" fontId="1" fillId="41" borderId="1" xfId="0" applyFont="1" applyFill="1" applyBorder="1" applyAlignment="1">
      <alignment horizontal="center" vertical="center"/>
    </xf>
    <xf numFmtId="0" fontId="1" fillId="41" borderId="1" xfId="0" applyFont="1" applyFill="1" applyBorder="1" applyAlignment="1">
      <alignment vertical="center"/>
    </xf>
    <xf numFmtId="0" fontId="24" fillId="5" borderId="1" xfId="0" applyFont="1" applyFill="1" applyBorder="1" applyAlignment="1">
      <alignment horizontal="center" vertical="center"/>
    </xf>
    <xf numFmtId="0" fontId="24" fillId="5" borderId="1" xfId="0" applyFont="1" applyFill="1" applyBorder="1" applyAlignment="1">
      <alignment horizontal="left" vertical="center"/>
    </xf>
    <xf numFmtId="0" fontId="2" fillId="28" borderId="1" xfId="0" applyFont="1" applyFill="1" applyBorder="1"/>
    <xf numFmtId="0" fontId="25" fillId="25" borderId="1" xfId="0" applyFont="1" applyFill="1" applyBorder="1"/>
    <xf numFmtId="0" fontId="2" fillId="25" borderId="1" xfId="0" applyFont="1" applyFill="1" applyBorder="1" applyAlignment="1">
      <alignment horizontal="center"/>
    </xf>
    <xf numFmtId="17" fontId="0" fillId="0" borderId="0" xfId="0" applyNumberFormat="1" applyBorder="1"/>
    <xf numFmtId="0" fontId="1" fillId="0" borderId="0" xfId="0" applyFont="1"/>
    <xf numFmtId="0" fontId="2" fillId="64" borderId="1" xfId="0" applyFont="1" applyFill="1" applyBorder="1"/>
    <xf numFmtId="2" fontId="20" fillId="0" borderId="1" xfId="1" applyNumberFormat="1" applyBorder="1" applyAlignment="1">
      <alignment horizontal="left"/>
    </xf>
    <xf numFmtId="0" fontId="6" fillId="35" borderId="1" xfId="0" applyFont="1" applyFill="1" applyBorder="1" applyAlignment="1">
      <alignment vertical="center"/>
    </xf>
    <xf numFmtId="0" fontId="3" fillId="28" borderId="1" xfId="0" applyNumberFormat="1" applyFont="1" applyFill="1" applyBorder="1"/>
    <xf numFmtId="17" fontId="2" fillId="0" borderId="0" xfId="0" applyNumberFormat="1" applyFont="1"/>
    <xf numFmtId="0" fontId="2" fillId="65" borderId="1" xfId="0" applyFont="1" applyFill="1" applyBorder="1"/>
    <xf numFmtId="0" fontId="7" fillId="48" borderId="1" xfId="0" applyNumberFormat="1" applyFont="1" applyFill="1" applyBorder="1" applyAlignment="1">
      <alignment vertical="center"/>
    </xf>
    <xf numFmtId="0" fontId="2" fillId="66" borderId="1" xfId="0" applyFont="1" applyFill="1" applyBorder="1"/>
    <xf numFmtId="0" fontId="25" fillId="27" borderId="1" xfId="0" applyFont="1" applyFill="1" applyBorder="1"/>
    <xf numFmtId="0" fontId="3" fillId="24" borderId="1" xfId="0" applyNumberFormat="1" applyFont="1" applyFill="1" applyBorder="1"/>
    <xf numFmtId="0" fontId="19" fillId="6" borderId="1" xfId="0" applyFont="1" applyFill="1" applyBorder="1" applyAlignment="1">
      <alignment horizontal="center"/>
    </xf>
    <xf numFmtId="0" fontId="2" fillId="25" borderId="1" xfId="0" applyFont="1" applyFill="1" applyBorder="1" applyAlignment="1">
      <alignment horizontal="left"/>
    </xf>
    <xf numFmtId="0" fontId="19" fillId="50" borderId="1" xfId="0" applyFont="1" applyFill="1" applyBorder="1"/>
    <xf numFmtId="0" fontId="2" fillId="67" borderId="1" xfId="0" applyFont="1" applyFill="1" applyBorder="1"/>
    <xf numFmtId="0" fontId="2" fillId="68" borderId="1" xfId="0" applyFont="1" applyFill="1" applyBorder="1"/>
    <xf numFmtId="0" fontId="2" fillId="43" borderId="1" xfId="0" applyFont="1" applyFill="1" applyBorder="1" applyAlignment="1">
      <alignment horizontal="center"/>
    </xf>
    <xf numFmtId="0" fontId="3" fillId="22" borderId="1" xfId="0" applyNumberFormat="1" applyFont="1" applyFill="1" applyBorder="1" applyAlignment="1">
      <alignment horizontal="center"/>
    </xf>
    <xf numFmtId="16" fontId="2" fillId="0" borderId="1" xfId="0" applyNumberFormat="1" applyFont="1" applyFill="1" applyBorder="1"/>
    <xf numFmtId="0" fontId="15" fillId="22" borderId="1" xfId="0" applyNumberFormat="1" applyFont="1" applyFill="1" applyBorder="1"/>
    <xf numFmtId="0" fontId="2" fillId="69" borderId="1" xfId="0" applyFont="1" applyFill="1" applyBorder="1"/>
    <xf numFmtId="0" fontId="18" fillId="25" borderId="1" xfId="0" applyFont="1" applyFill="1" applyBorder="1"/>
    <xf numFmtId="0" fontId="2" fillId="70" borderId="1" xfId="0" applyFont="1" applyFill="1" applyBorder="1"/>
    <xf numFmtId="8" fontId="2" fillId="25" borderId="1" xfId="0" applyNumberFormat="1" applyFont="1" applyFill="1" applyBorder="1"/>
    <xf numFmtId="0" fontId="2" fillId="53" borderId="1" xfId="0" applyNumberFormat="1" applyFont="1" applyFill="1" applyBorder="1"/>
    <xf numFmtId="0" fontId="2" fillId="39" borderId="1" xfId="0" applyFont="1" applyFill="1" applyBorder="1" applyAlignment="1">
      <alignment horizontal="center" vertical="center"/>
    </xf>
    <xf numFmtId="0" fontId="7" fillId="56" borderId="1" xfId="0" applyFont="1" applyFill="1" applyBorder="1" applyAlignment="1">
      <alignment vertical="center"/>
    </xf>
    <xf numFmtId="0" fontId="2" fillId="25" borderId="19" xfId="0" applyFont="1" applyFill="1" applyBorder="1"/>
    <xf numFmtId="0" fontId="2" fillId="71" borderId="1" xfId="0" applyFont="1" applyFill="1" applyBorder="1" applyAlignment="1">
      <alignment horizontal="center"/>
    </xf>
    <xf numFmtId="0" fontId="2" fillId="72" borderId="1" xfId="0" applyFont="1" applyFill="1" applyBorder="1" applyAlignment="1">
      <alignment horizontal="center"/>
    </xf>
    <xf numFmtId="0" fontId="2" fillId="72" borderId="1" xfId="0" applyFont="1" applyFill="1" applyBorder="1" applyAlignment="1">
      <alignment horizontal="left"/>
    </xf>
    <xf numFmtId="0" fontId="25" fillId="2" borderId="1" xfId="0" applyNumberFormat="1" applyFont="1" applyFill="1" applyBorder="1"/>
    <xf numFmtId="9" fontId="2" fillId="25" borderId="1" xfId="2" applyFont="1" applyFill="1" applyBorder="1"/>
    <xf numFmtId="0" fontId="1" fillId="39" borderId="1" xfId="0" applyFont="1" applyFill="1" applyBorder="1" applyAlignment="1">
      <alignment horizontal="left" vertical="center"/>
    </xf>
    <xf numFmtId="0" fontId="2" fillId="36" borderId="1" xfId="0" applyNumberFormat="1" applyFont="1" applyFill="1" applyBorder="1" applyAlignment="1">
      <alignment horizontal="left"/>
    </xf>
    <xf numFmtId="0" fontId="2" fillId="43" borderId="2" xfId="0" applyFont="1" applyFill="1" applyBorder="1" applyAlignment="1">
      <alignment horizontal="center"/>
    </xf>
    <xf numFmtId="0" fontId="2" fillId="43" borderId="4" xfId="0" applyFont="1" applyFill="1" applyBorder="1" applyAlignment="1">
      <alignment horizontal="center"/>
    </xf>
    <xf numFmtId="0" fontId="2" fillId="43" borderId="3" xfId="0" applyFont="1" applyFill="1" applyBorder="1" applyAlignment="1">
      <alignment horizontal="center"/>
    </xf>
    <xf numFmtId="0" fontId="18" fillId="43" borderId="4" xfId="0" applyFont="1" applyFill="1" applyBorder="1" applyAlignment="1">
      <alignment horizontal="center"/>
    </xf>
    <xf numFmtId="0" fontId="2" fillId="52" borderId="1" xfId="0" applyFont="1" applyFill="1" applyBorder="1"/>
    <xf numFmtId="0" fontId="2" fillId="73" borderId="1" xfId="0" applyFont="1" applyFill="1" applyBorder="1"/>
    <xf numFmtId="0" fontId="2" fillId="44" borderId="1" xfId="0" applyFont="1" applyFill="1" applyBorder="1" applyAlignment="1">
      <alignment horizontal="left"/>
    </xf>
    <xf numFmtId="0" fontId="2" fillId="43" borderId="1" xfId="0" applyFont="1" applyFill="1" applyBorder="1" applyAlignment="1">
      <alignment horizontal="left"/>
    </xf>
    <xf numFmtId="0" fontId="2" fillId="24" borderId="1" xfId="0" applyFont="1" applyFill="1" applyBorder="1" applyAlignment="1">
      <alignment horizontal="center"/>
    </xf>
    <xf numFmtId="0" fontId="2" fillId="44" borderId="1" xfId="0" applyFont="1" applyFill="1" applyBorder="1"/>
    <xf numFmtId="0" fontId="2" fillId="64" borderId="1" xfId="0" applyNumberFormat="1" applyFont="1" applyFill="1" applyBorder="1"/>
    <xf numFmtId="0" fontId="1" fillId="74" borderId="1" xfId="0" applyFont="1" applyFill="1" applyBorder="1" applyAlignment="1">
      <alignment horizontal="center" vertical="center"/>
    </xf>
    <xf numFmtId="0" fontId="10" fillId="0" borderId="1" xfId="0" applyFont="1" applyBorder="1"/>
    <xf numFmtId="0" fontId="2" fillId="75" borderId="1" xfId="0" applyFont="1" applyFill="1" applyBorder="1"/>
    <xf numFmtId="0" fontId="2" fillId="26" borderId="1" xfId="0" applyFont="1" applyFill="1" applyBorder="1" applyAlignment="1">
      <alignment horizontal="left"/>
    </xf>
    <xf numFmtId="0" fontId="10" fillId="39" borderId="1" xfId="0" applyFont="1" applyFill="1" applyBorder="1" applyAlignment="1">
      <alignment horizontal="left" vertical="center"/>
    </xf>
    <xf numFmtId="0" fontId="2" fillId="76" borderId="1" xfId="0" applyFont="1" applyFill="1" applyBorder="1"/>
    <xf numFmtId="0" fontId="1" fillId="2" borderId="1" xfId="0" applyNumberFormat="1" applyFont="1" applyFill="1" applyBorder="1" applyAlignment="1">
      <alignment horizontal="left"/>
    </xf>
    <xf numFmtId="0" fontId="2" fillId="27" borderId="1" xfId="0" applyFont="1" applyFill="1" applyBorder="1" applyAlignment="1">
      <alignment horizontal="left"/>
    </xf>
    <xf numFmtId="0" fontId="2" fillId="26" borderId="1" xfId="0" applyFont="1" applyFill="1" applyBorder="1" applyAlignment="1">
      <alignment horizontal="center"/>
    </xf>
    <xf numFmtId="0" fontId="2" fillId="39" borderId="1" xfId="0" applyFont="1" applyFill="1" applyBorder="1"/>
    <xf numFmtId="0" fontId="2" fillId="24" borderId="1" xfId="0" applyFont="1" applyFill="1" applyBorder="1" applyAlignment="1">
      <alignment horizontal="left"/>
    </xf>
    <xf numFmtId="0" fontId="2" fillId="22" borderId="1" xfId="0" applyFont="1" applyFill="1" applyBorder="1"/>
    <xf numFmtId="0" fontId="2" fillId="22" borderId="1" xfId="0" applyFont="1" applyFill="1" applyBorder="1" applyAlignment="1">
      <alignment horizontal="center"/>
    </xf>
    <xf numFmtId="0" fontId="2" fillId="41" borderId="1" xfId="0" applyNumberFormat="1" applyFont="1" applyFill="1" applyBorder="1"/>
    <xf numFmtId="0" fontId="2" fillId="25" borderId="1" xfId="0" applyFont="1" applyFill="1" applyBorder="1" applyAlignment="1">
      <alignment wrapText="1"/>
    </xf>
    <xf numFmtId="0" fontId="2" fillId="25" borderId="1" xfId="0" applyFont="1" applyFill="1" applyBorder="1" applyAlignment="1"/>
    <xf numFmtId="0" fontId="2" fillId="77" borderId="1" xfId="0" applyFont="1" applyFill="1" applyBorder="1"/>
    <xf numFmtId="0" fontId="2" fillId="38" borderId="1" xfId="0" applyNumberFormat="1" applyFont="1" applyFill="1" applyBorder="1"/>
    <xf numFmtId="0" fontId="7" fillId="0" borderId="0" xfId="0" applyFont="1" applyBorder="1" applyAlignment="1">
      <alignment horizontal="center"/>
    </xf>
    <xf numFmtId="0" fontId="2" fillId="38" borderId="1" xfId="0" applyFont="1" applyFill="1" applyBorder="1"/>
    <xf numFmtId="0" fontId="2" fillId="30" borderId="1" xfId="0" applyNumberFormat="1" applyFont="1" applyFill="1" applyBorder="1"/>
    <xf numFmtId="11" fontId="1" fillId="5" borderId="1" xfId="0" applyNumberFormat="1" applyFont="1" applyFill="1" applyBorder="1" applyAlignment="1">
      <alignment horizontal="center" vertical="center"/>
    </xf>
    <xf numFmtId="0" fontId="2" fillId="78" borderId="1" xfId="0" applyFont="1" applyFill="1" applyBorder="1"/>
    <xf numFmtId="0" fontId="2" fillId="26" borderId="1" xfId="0" applyFont="1" applyFill="1" applyBorder="1" applyAlignment="1">
      <alignment horizontal="left" vertical="center"/>
    </xf>
    <xf numFmtId="0" fontId="2" fillId="79" borderId="1" xfId="0" applyFont="1" applyFill="1" applyBorder="1"/>
    <xf numFmtId="0" fontId="32" fillId="79" borderId="1" xfId="0" applyFont="1" applyFill="1" applyBorder="1"/>
    <xf numFmtId="0" fontId="18" fillId="79" borderId="1" xfId="0" applyFont="1" applyFill="1" applyBorder="1"/>
    <xf numFmtId="0" fontId="6" fillId="14" borderId="1" xfId="0" applyNumberFormat="1" applyFont="1" applyFill="1" applyBorder="1"/>
    <xf numFmtId="0" fontId="19" fillId="24" borderId="1" xfId="0" applyFont="1" applyFill="1" applyBorder="1"/>
    <xf numFmtId="0" fontId="2" fillId="43" borderId="2" xfId="0" applyFont="1" applyFill="1" applyBorder="1" applyAlignment="1">
      <alignment horizontal="center"/>
    </xf>
    <xf numFmtId="0" fontId="2" fillId="43" borderId="4" xfId="0" applyFont="1" applyFill="1" applyBorder="1" applyAlignment="1">
      <alignment horizontal="center"/>
    </xf>
    <xf numFmtId="0" fontId="2" fillId="43" borderId="3" xfId="0" applyFont="1" applyFill="1" applyBorder="1" applyAlignment="1">
      <alignment horizontal="center"/>
    </xf>
    <xf numFmtId="0" fontId="3" fillId="25" borderId="1" xfId="0" applyNumberFormat="1" applyFont="1" applyFill="1" applyBorder="1"/>
    <xf numFmtId="0" fontId="3" fillId="27" borderId="1" xfId="0" applyNumberFormat="1" applyFont="1" applyFill="1" applyBorder="1"/>
    <xf numFmtId="0" fontId="2" fillId="12" borderId="1" xfId="0" applyFont="1" applyFill="1" applyBorder="1" applyAlignment="1">
      <alignment wrapText="1"/>
    </xf>
    <xf numFmtId="0" fontId="2" fillId="0" borderId="1" xfId="0" applyFont="1" applyBorder="1" applyAlignment="1">
      <alignment wrapText="1"/>
    </xf>
    <xf numFmtId="0" fontId="2" fillId="0" borderId="1" xfId="0" applyFont="1" applyFill="1" applyBorder="1" applyAlignment="1">
      <alignment vertical="center" wrapText="1"/>
    </xf>
    <xf numFmtId="0" fontId="33" fillId="2" borderId="1" xfId="0" applyNumberFormat="1" applyFont="1" applyFill="1" applyBorder="1"/>
    <xf numFmtId="0" fontId="2" fillId="12" borderId="1" xfId="0" applyFont="1" applyFill="1" applyBorder="1" applyAlignment="1"/>
    <xf numFmtId="6" fontId="2" fillId="27" borderId="1" xfId="0" applyNumberFormat="1" applyFont="1" applyFill="1" applyBorder="1"/>
    <xf numFmtId="0" fontId="34" fillId="44" borderId="1" xfId="0" applyFont="1" applyFill="1" applyBorder="1"/>
    <xf numFmtId="0" fontId="2" fillId="80" borderId="1" xfId="0" applyFont="1" applyFill="1" applyBorder="1"/>
    <xf numFmtId="0" fontId="35" fillId="39" borderId="1" xfId="0" applyFont="1" applyFill="1" applyBorder="1" applyAlignment="1">
      <alignment horizontal="center"/>
    </xf>
    <xf numFmtId="0" fontId="24" fillId="39" borderId="1" xfId="0" applyFont="1" applyFill="1" applyBorder="1" applyAlignment="1">
      <alignment horizontal="center"/>
    </xf>
    <xf numFmtId="0" fontId="6" fillId="11" borderId="1" xfId="0" applyNumberFormat="1" applyFont="1" applyFill="1" applyBorder="1" applyAlignment="1">
      <alignment vertical="center"/>
    </xf>
    <xf numFmtId="0" fontId="2" fillId="26" borderId="0" xfId="0" applyFont="1" applyFill="1" applyBorder="1"/>
    <xf numFmtId="0" fontId="2" fillId="81" borderId="1" xfId="0" applyFont="1" applyFill="1" applyBorder="1"/>
    <xf numFmtId="0" fontId="18" fillId="69" borderId="1" xfId="0" applyFont="1" applyFill="1" applyBorder="1"/>
    <xf numFmtId="0" fontId="18" fillId="27" borderId="1" xfId="0" applyFont="1" applyFill="1" applyBorder="1"/>
    <xf numFmtId="0" fontId="6" fillId="25" borderId="1" xfId="0" applyFont="1" applyFill="1" applyBorder="1"/>
    <xf numFmtId="0" fontId="18" fillId="50" borderId="1" xfId="0" applyFont="1" applyFill="1" applyBorder="1"/>
    <xf numFmtId="0" fontId="3" fillId="50" borderId="1" xfId="0" applyNumberFormat="1" applyFont="1" applyFill="1" applyBorder="1"/>
    <xf numFmtId="0" fontId="36" fillId="5" borderId="1" xfId="0" applyFont="1" applyFill="1" applyBorder="1" applyAlignment="1">
      <alignment horizontal="center" vertical="center"/>
    </xf>
    <xf numFmtId="0" fontId="6" fillId="50" borderId="1" xfId="0" applyFont="1" applyFill="1" applyBorder="1"/>
    <xf numFmtId="0" fontId="7" fillId="9" borderId="3" xfId="0" applyFont="1" applyFill="1" applyBorder="1"/>
    <xf numFmtId="0" fontId="7" fillId="34" borderId="3" xfId="0" applyFont="1" applyFill="1" applyBorder="1" applyAlignment="1">
      <alignment vertical="center"/>
    </xf>
    <xf numFmtId="0" fontId="18" fillId="34" borderId="1" xfId="0" applyFont="1" applyFill="1" applyBorder="1"/>
    <xf numFmtId="0" fontId="5" fillId="81" borderId="1" xfId="0" applyNumberFormat="1" applyFont="1" applyFill="1" applyBorder="1" applyAlignment="1">
      <alignment horizontal="center"/>
    </xf>
    <xf numFmtId="0" fontId="2" fillId="81" borderId="1" xfId="0" applyNumberFormat="1" applyFont="1" applyFill="1" applyBorder="1" applyAlignment="1">
      <alignment horizontal="center"/>
    </xf>
    <xf numFmtId="0" fontId="6" fillId="52" borderId="1" xfId="0" applyFont="1" applyFill="1" applyBorder="1" applyAlignment="1">
      <alignment horizontal="center" vertical="center"/>
    </xf>
    <xf numFmtId="0" fontId="2" fillId="43" borderId="2" xfId="0" applyFont="1" applyFill="1" applyBorder="1" applyAlignment="1">
      <alignment horizontal="center"/>
    </xf>
    <xf numFmtId="0" fontId="2" fillId="43" borderId="4" xfId="0" applyFont="1" applyFill="1" applyBorder="1" applyAlignment="1">
      <alignment horizontal="center"/>
    </xf>
    <xf numFmtId="0" fontId="2" fillId="43" borderId="3" xfId="0" applyFont="1" applyFill="1" applyBorder="1" applyAlignment="1">
      <alignment horizontal="center"/>
    </xf>
    <xf numFmtId="0" fontId="6" fillId="28" borderId="1" xfId="0" applyFont="1" applyFill="1" applyBorder="1" applyAlignment="1">
      <alignment horizontal="center" vertical="center"/>
    </xf>
    <xf numFmtId="0" fontId="2" fillId="28" borderId="1" xfId="0" applyFont="1" applyFill="1" applyBorder="1" applyAlignment="1">
      <alignment horizontal="center" vertical="center"/>
    </xf>
    <xf numFmtId="0" fontId="2" fillId="25" borderId="2" xfId="0" applyFont="1" applyFill="1" applyBorder="1" applyAlignment="1">
      <alignment horizontal="center"/>
    </xf>
    <xf numFmtId="0" fontId="2" fillId="25" borderId="4" xfId="0" applyFont="1" applyFill="1" applyBorder="1" applyAlignment="1">
      <alignment horizontal="center"/>
    </xf>
    <xf numFmtId="0" fontId="2" fillId="25" borderId="3" xfId="0" applyFont="1" applyFill="1" applyBorder="1" applyAlignment="1">
      <alignment horizontal="center"/>
    </xf>
    <xf numFmtId="0" fontId="2" fillId="28" borderId="2" xfId="0" applyFont="1" applyFill="1" applyBorder="1" applyAlignment="1">
      <alignment horizontal="center" vertical="center"/>
    </xf>
    <xf numFmtId="0" fontId="2" fillId="28" borderId="4" xfId="0" applyFont="1" applyFill="1" applyBorder="1" applyAlignment="1">
      <alignment horizontal="center" vertical="center"/>
    </xf>
    <xf numFmtId="0" fontId="2" fillId="28" borderId="3" xfId="0" applyFont="1" applyFill="1" applyBorder="1" applyAlignment="1">
      <alignment horizontal="center" vertical="center"/>
    </xf>
    <xf numFmtId="0" fontId="1" fillId="39" borderId="2" xfId="0" applyFont="1" applyFill="1" applyBorder="1" applyAlignment="1">
      <alignment horizontal="center"/>
    </xf>
    <xf numFmtId="0" fontId="1" fillId="39" borderId="4" xfId="0" applyFont="1" applyFill="1" applyBorder="1" applyAlignment="1">
      <alignment horizontal="center"/>
    </xf>
    <xf numFmtId="0" fontId="1" fillId="39" borderId="3" xfId="0" applyFont="1" applyFill="1" applyBorder="1" applyAlignment="1">
      <alignment horizontal="center"/>
    </xf>
    <xf numFmtId="0" fontId="25" fillId="44" borderId="2" xfId="0" applyFont="1" applyFill="1" applyBorder="1" applyAlignment="1">
      <alignment horizontal="center"/>
    </xf>
    <xf numFmtId="0" fontId="25" fillId="44" borderId="4" xfId="0" applyFont="1" applyFill="1" applyBorder="1" applyAlignment="1">
      <alignment horizontal="center"/>
    </xf>
    <xf numFmtId="0" fontId="25" fillId="44" borderId="3" xfId="0" applyFont="1" applyFill="1" applyBorder="1" applyAlignment="1">
      <alignment horizontal="center"/>
    </xf>
  </cellXfs>
  <cellStyles count="3">
    <cellStyle name="Hyperlink" xfId="1" builtinId="8"/>
    <cellStyle name="Normal" xfId="0" builtinId="0"/>
    <cellStyle name="Percent" xfId="2" builtinId="5"/>
  </cellStyles>
  <dxfs count="0"/>
  <tableStyles count="0" defaultTableStyle="TableStyleMedium9" defaultPivotStyle="PivotStyleLight16"/>
  <colors>
    <mruColors>
      <color rgb="FF0000FF"/>
      <color rgb="FF993366"/>
      <color rgb="FF232FA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33</xdr:col>
      <xdr:colOff>0</xdr:colOff>
      <xdr:row>30</xdr:row>
      <xdr:rowOff>136451</xdr:rowOff>
    </xdr:from>
    <xdr:to>
      <xdr:col>34</xdr:col>
      <xdr:colOff>9525</xdr:colOff>
      <xdr:row>35</xdr:row>
      <xdr:rowOff>136451</xdr:rowOff>
    </xdr:to>
    <xdr:sp macro="" textlink="">
      <xdr:nvSpPr>
        <xdr:cNvPr id="7366" name="Oval 150"/>
        <xdr:cNvSpPr>
          <a:spLocks noChangeArrowheads="1"/>
        </xdr:cNvSpPr>
      </xdr:nvSpPr>
      <xdr:spPr bwMode="auto">
        <a:xfrm>
          <a:off x="12437878" y="6449532"/>
          <a:ext cx="1183537" cy="1052181"/>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77529</xdr:colOff>
      <xdr:row>25</xdr:row>
      <xdr:rowOff>166134</xdr:rowOff>
    </xdr:from>
    <xdr:to>
      <xdr:col>33</xdr:col>
      <xdr:colOff>1149092</xdr:colOff>
      <xdr:row>29</xdr:row>
      <xdr:rowOff>60413</xdr:rowOff>
    </xdr:to>
    <xdr:sp macro="" textlink="">
      <xdr:nvSpPr>
        <xdr:cNvPr id="4" name="Rounded Rectangle 3"/>
        <xdr:cNvSpPr/>
      </xdr:nvSpPr>
      <xdr:spPr bwMode="auto">
        <a:xfrm>
          <a:off x="12515407" y="5427035"/>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0</xdr:colOff>
      <xdr:row>30</xdr:row>
      <xdr:rowOff>147146</xdr:rowOff>
    </xdr:from>
    <xdr:to>
      <xdr:col>32</xdr:col>
      <xdr:colOff>9525</xdr:colOff>
      <xdr:row>35</xdr:row>
      <xdr:rowOff>147146</xdr:rowOff>
    </xdr:to>
    <xdr:sp macro="" textlink="">
      <xdr:nvSpPr>
        <xdr:cNvPr id="6361" name="Oval 150"/>
        <xdr:cNvSpPr>
          <a:spLocks noChangeArrowheads="1"/>
        </xdr:cNvSpPr>
      </xdr:nvSpPr>
      <xdr:spPr bwMode="auto">
        <a:xfrm>
          <a:off x="12393448" y="6387663"/>
          <a:ext cx="1060560" cy="1040086"/>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r>
            <a:rPr lang="en-GB"/>
            <a:t>p	</a:t>
          </a:r>
        </a:p>
      </xdr:txBody>
    </xdr:sp>
    <xdr:clientData/>
  </xdr:twoCellAnchor>
  <xdr:twoCellAnchor>
    <xdr:from>
      <xdr:col>30</xdr:col>
      <xdr:colOff>361293</xdr:colOff>
      <xdr:row>25</xdr:row>
      <xdr:rowOff>175172</xdr:rowOff>
    </xdr:from>
    <xdr:to>
      <xdr:col>32</xdr:col>
      <xdr:colOff>9580</xdr:colOff>
      <xdr:row>29</xdr:row>
      <xdr:rowOff>79126</xdr:rowOff>
    </xdr:to>
    <xdr:sp macro="" textlink="">
      <xdr:nvSpPr>
        <xdr:cNvPr id="4" name="Rounded Rectangle 3"/>
        <xdr:cNvSpPr/>
      </xdr:nvSpPr>
      <xdr:spPr bwMode="auto">
        <a:xfrm>
          <a:off x="12382500" y="5375603"/>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32</xdr:col>
      <xdr:colOff>346364</xdr:colOff>
      <xdr:row>28</xdr:row>
      <xdr:rowOff>146771</xdr:rowOff>
    </xdr:from>
    <xdr:to>
      <xdr:col>33</xdr:col>
      <xdr:colOff>1070265</xdr:colOff>
      <xdr:row>33</xdr:row>
      <xdr:rowOff>146772</xdr:rowOff>
    </xdr:to>
    <xdr:sp macro="" textlink="">
      <xdr:nvSpPr>
        <xdr:cNvPr id="8498" name="Oval 150"/>
        <xdr:cNvSpPr>
          <a:spLocks noChangeArrowheads="1"/>
        </xdr:cNvSpPr>
      </xdr:nvSpPr>
      <xdr:spPr bwMode="auto">
        <a:xfrm>
          <a:off x="12166023" y="6110720"/>
          <a:ext cx="1091912" cy="1028268"/>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r>
            <a:rPr lang="en-GB"/>
            <a:t>BOOKED </a:t>
          </a:r>
        </a:p>
      </xdr:txBody>
    </xdr:sp>
    <xdr:clientData/>
  </xdr:twoCellAnchor>
  <xdr:twoCellAnchor>
    <xdr:from>
      <xdr:col>33</xdr:col>
      <xdr:colOff>32472</xdr:colOff>
      <xdr:row>24</xdr:row>
      <xdr:rowOff>140711</xdr:rowOff>
    </xdr:from>
    <xdr:to>
      <xdr:col>34</xdr:col>
      <xdr:colOff>21648</xdr:colOff>
      <xdr:row>28</xdr:row>
      <xdr:rowOff>54120</xdr:rowOff>
    </xdr:to>
    <xdr:sp macro="" textlink="">
      <xdr:nvSpPr>
        <xdr:cNvPr id="4" name="Rounded Rectangle 3"/>
        <xdr:cNvSpPr/>
      </xdr:nvSpPr>
      <xdr:spPr bwMode="auto">
        <a:xfrm>
          <a:off x="12220142" y="5282046"/>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32</xdr:col>
      <xdr:colOff>10467</xdr:colOff>
      <xdr:row>28</xdr:row>
      <xdr:rowOff>198036</xdr:rowOff>
    </xdr:from>
    <xdr:to>
      <xdr:col>33</xdr:col>
      <xdr:colOff>19992</xdr:colOff>
      <xdr:row>33</xdr:row>
      <xdr:rowOff>198037</xdr:rowOff>
    </xdr:to>
    <xdr:sp macro="" textlink="">
      <xdr:nvSpPr>
        <xdr:cNvPr id="3626" name="Oval 150"/>
        <xdr:cNvSpPr>
          <a:spLocks noChangeArrowheads="1"/>
        </xdr:cNvSpPr>
      </xdr:nvSpPr>
      <xdr:spPr bwMode="auto">
        <a:xfrm>
          <a:off x="11744011" y="6268915"/>
          <a:ext cx="1171366" cy="1046704"/>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52335</xdr:colOff>
      <xdr:row>24</xdr:row>
      <xdr:rowOff>167473</xdr:rowOff>
    </xdr:from>
    <xdr:to>
      <xdr:col>32</xdr:col>
      <xdr:colOff>1123898</xdr:colOff>
      <xdr:row>28</xdr:row>
      <xdr:rowOff>66133</xdr:rowOff>
    </xdr:to>
    <xdr:sp macro="" textlink="">
      <xdr:nvSpPr>
        <xdr:cNvPr id="4" name="Rounded Rectangle 3"/>
        <xdr:cNvSpPr/>
      </xdr:nvSpPr>
      <xdr:spPr bwMode="auto">
        <a:xfrm>
          <a:off x="11785879" y="5400989"/>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33</xdr:col>
      <xdr:colOff>0</xdr:colOff>
      <xdr:row>30</xdr:row>
      <xdr:rowOff>168419</xdr:rowOff>
    </xdr:from>
    <xdr:to>
      <xdr:col>34</xdr:col>
      <xdr:colOff>9525</xdr:colOff>
      <xdr:row>35</xdr:row>
      <xdr:rowOff>168420</xdr:rowOff>
    </xdr:to>
    <xdr:sp macro="" textlink="">
      <xdr:nvSpPr>
        <xdr:cNvPr id="1620" name="Oval 150"/>
        <xdr:cNvSpPr>
          <a:spLocks noChangeArrowheads="1"/>
        </xdr:cNvSpPr>
      </xdr:nvSpPr>
      <xdr:spPr bwMode="auto">
        <a:xfrm>
          <a:off x="12155199" y="6338021"/>
          <a:ext cx="1167678" cy="1028268"/>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43295</xdr:colOff>
      <xdr:row>26</xdr:row>
      <xdr:rowOff>151533</xdr:rowOff>
    </xdr:from>
    <xdr:to>
      <xdr:col>33</xdr:col>
      <xdr:colOff>1114858</xdr:colOff>
      <xdr:row>30</xdr:row>
      <xdr:rowOff>64943</xdr:rowOff>
    </xdr:to>
    <xdr:sp macro="" textlink="">
      <xdr:nvSpPr>
        <xdr:cNvPr id="4" name="Rounded Rectangle 3"/>
        <xdr:cNvSpPr/>
      </xdr:nvSpPr>
      <xdr:spPr bwMode="auto">
        <a:xfrm>
          <a:off x="12198494" y="5498522"/>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32</xdr:col>
      <xdr:colOff>0</xdr:colOff>
      <xdr:row>29</xdr:row>
      <xdr:rowOff>114300</xdr:rowOff>
    </xdr:from>
    <xdr:to>
      <xdr:col>33</xdr:col>
      <xdr:colOff>9525</xdr:colOff>
      <xdr:row>34</xdr:row>
      <xdr:rowOff>114300</xdr:rowOff>
    </xdr:to>
    <xdr:sp macro="" textlink="">
      <xdr:nvSpPr>
        <xdr:cNvPr id="5911" name="Oval 150"/>
        <xdr:cNvSpPr>
          <a:spLocks noChangeArrowheads="1"/>
        </xdr:cNvSpPr>
      </xdr:nvSpPr>
      <xdr:spPr bwMode="auto">
        <a:xfrm>
          <a:off x="11969750" y="6781800"/>
          <a:ext cx="1173692" cy="11112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63500</xdr:colOff>
      <xdr:row>25</xdr:row>
      <xdr:rowOff>190500</xdr:rowOff>
    </xdr:from>
    <xdr:to>
      <xdr:col>32</xdr:col>
      <xdr:colOff>1135063</xdr:colOff>
      <xdr:row>29</xdr:row>
      <xdr:rowOff>37523</xdr:rowOff>
    </xdr:to>
    <xdr:sp macro="" textlink="">
      <xdr:nvSpPr>
        <xdr:cNvPr id="4" name="Rounded Rectangle 3"/>
        <xdr:cNvSpPr/>
      </xdr:nvSpPr>
      <xdr:spPr bwMode="auto">
        <a:xfrm>
          <a:off x="12033250" y="5969000"/>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32</xdr:col>
      <xdr:colOff>346363</xdr:colOff>
      <xdr:row>32</xdr:row>
      <xdr:rowOff>114300</xdr:rowOff>
    </xdr:from>
    <xdr:to>
      <xdr:col>33</xdr:col>
      <xdr:colOff>1146030</xdr:colOff>
      <xdr:row>37</xdr:row>
      <xdr:rowOff>114301</xdr:rowOff>
    </xdr:to>
    <xdr:sp macro="" textlink="">
      <xdr:nvSpPr>
        <xdr:cNvPr id="4947" name="Oval 150"/>
        <xdr:cNvSpPr>
          <a:spLocks noChangeArrowheads="1"/>
        </xdr:cNvSpPr>
      </xdr:nvSpPr>
      <xdr:spPr bwMode="auto">
        <a:xfrm>
          <a:off x="12133551" y="6695209"/>
          <a:ext cx="1167678" cy="1028268"/>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r>
            <a:rPr lang="en-GB"/>
            <a:t>17</a:t>
          </a:r>
        </a:p>
      </xdr:txBody>
    </xdr:sp>
    <xdr:clientData/>
  </xdr:twoCellAnchor>
  <xdr:twoCellAnchor>
    <xdr:from>
      <xdr:col>33</xdr:col>
      <xdr:colOff>43296</xdr:colOff>
      <xdr:row>26</xdr:row>
      <xdr:rowOff>151533</xdr:rowOff>
    </xdr:from>
    <xdr:to>
      <xdr:col>33</xdr:col>
      <xdr:colOff>1114859</xdr:colOff>
      <xdr:row>30</xdr:row>
      <xdr:rowOff>64943</xdr:rowOff>
    </xdr:to>
    <xdr:sp macro="" textlink="">
      <xdr:nvSpPr>
        <xdr:cNvPr id="4" name="Rounded Rectangle 3"/>
        <xdr:cNvSpPr/>
      </xdr:nvSpPr>
      <xdr:spPr bwMode="auto">
        <a:xfrm>
          <a:off x="12198495" y="5498522"/>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33</xdr:col>
      <xdr:colOff>21648</xdr:colOff>
      <xdr:row>33</xdr:row>
      <xdr:rowOff>114300</xdr:rowOff>
    </xdr:from>
    <xdr:to>
      <xdr:col>34</xdr:col>
      <xdr:colOff>31173</xdr:colOff>
      <xdr:row>38</xdr:row>
      <xdr:rowOff>114301</xdr:rowOff>
    </xdr:to>
    <xdr:sp macro="" textlink="">
      <xdr:nvSpPr>
        <xdr:cNvPr id="2543" name="Oval 150"/>
        <xdr:cNvSpPr>
          <a:spLocks noChangeArrowheads="1"/>
        </xdr:cNvSpPr>
      </xdr:nvSpPr>
      <xdr:spPr bwMode="auto">
        <a:xfrm>
          <a:off x="12176847" y="6695209"/>
          <a:ext cx="1167678" cy="1028268"/>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r>
            <a:rPr lang="en-GB"/>
            <a:t>HY14YRJ</a:t>
          </a:r>
        </a:p>
      </xdr:txBody>
    </xdr:sp>
    <xdr:clientData/>
  </xdr:twoCellAnchor>
  <xdr:twoCellAnchor>
    <xdr:from>
      <xdr:col>33</xdr:col>
      <xdr:colOff>32471</xdr:colOff>
      <xdr:row>27</xdr:row>
      <xdr:rowOff>140711</xdr:rowOff>
    </xdr:from>
    <xdr:to>
      <xdr:col>33</xdr:col>
      <xdr:colOff>1104034</xdr:colOff>
      <xdr:row>31</xdr:row>
      <xdr:rowOff>54121</xdr:rowOff>
    </xdr:to>
    <xdr:sp macro="" textlink="">
      <xdr:nvSpPr>
        <xdr:cNvPr id="4" name="Rounded Rectangle 3"/>
        <xdr:cNvSpPr/>
      </xdr:nvSpPr>
      <xdr:spPr bwMode="auto">
        <a:xfrm>
          <a:off x="12187670" y="5487700"/>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32</xdr:col>
      <xdr:colOff>0</xdr:colOff>
      <xdr:row>32</xdr:row>
      <xdr:rowOff>124883</xdr:rowOff>
    </xdr:from>
    <xdr:to>
      <xdr:col>33</xdr:col>
      <xdr:colOff>9525</xdr:colOff>
      <xdr:row>37</xdr:row>
      <xdr:rowOff>124883</xdr:rowOff>
    </xdr:to>
    <xdr:sp macro="" textlink="">
      <xdr:nvSpPr>
        <xdr:cNvPr id="9333" name="Oval 150"/>
        <xdr:cNvSpPr>
          <a:spLocks noChangeArrowheads="1"/>
        </xdr:cNvSpPr>
      </xdr:nvSpPr>
      <xdr:spPr bwMode="auto">
        <a:xfrm>
          <a:off x="11863917" y="6771216"/>
          <a:ext cx="1173691" cy="11112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42333</xdr:colOff>
      <xdr:row>28</xdr:row>
      <xdr:rowOff>169333</xdr:rowOff>
    </xdr:from>
    <xdr:to>
      <xdr:col>32</xdr:col>
      <xdr:colOff>1113896</xdr:colOff>
      <xdr:row>32</xdr:row>
      <xdr:rowOff>16356</xdr:rowOff>
    </xdr:to>
    <xdr:sp macro="" textlink="">
      <xdr:nvSpPr>
        <xdr:cNvPr id="4" name="Rounded Rectangle 3"/>
        <xdr:cNvSpPr/>
      </xdr:nvSpPr>
      <xdr:spPr bwMode="auto">
        <a:xfrm>
          <a:off x="11906250" y="5926666"/>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33</xdr:col>
      <xdr:colOff>10824</xdr:colOff>
      <xdr:row>31</xdr:row>
      <xdr:rowOff>92652</xdr:rowOff>
    </xdr:from>
    <xdr:to>
      <xdr:col>34</xdr:col>
      <xdr:colOff>20349</xdr:colOff>
      <xdr:row>36</xdr:row>
      <xdr:rowOff>92652</xdr:rowOff>
    </xdr:to>
    <xdr:sp macro="" textlink="">
      <xdr:nvSpPr>
        <xdr:cNvPr id="11322" name="Oval 150"/>
        <xdr:cNvSpPr>
          <a:spLocks noChangeArrowheads="1"/>
        </xdr:cNvSpPr>
      </xdr:nvSpPr>
      <xdr:spPr bwMode="auto">
        <a:xfrm>
          <a:off x="12166023" y="6467908"/>
          <a:ext cx="1167678" cy="1028267"/>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43295</xdr:colOff>
      <xdr:row>25</xdr:row>
      <xdr:rowOff>162358</xdr:rowOff>
    </xdr:from>
    <xdr:to>
      <xdr:col>33</xdr:col>
      <xdr:colOff>1114858</xdr:colOff>
      <xdr:row>29</xdr:row>
      <xdr:rowOff>75767</xdr:rowOff>
    </xdr:to>
    <xdr:sp macro="" textlink="">
      <xdr:nvSpPr>
        <xdr:cNvPr id="5" name="Rounded Rectangle 4"/>
        <xdr:cNvSpPr/>
      </xdr:nvSpPr>
      <xdr:spPr bwMode="auto">
        <a:xfrm>
          <a:off x="12198494" y="5303693"/>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32</xdr:col>
      <xdr:colOff>10584</xdr:colOff>
      <xdr:row>30</xdr:row>
      <xdr:rowOff>146050</xdr:rowOff>
    </xdr:from>
    <xdr:to>
      <xdr:col>33</xdr:col>
      <xdr:colOff>20109</xdr:colOff>
      <xdr:row>35</xdr:row>
      <xdr:rowOff>146050</xdr:rowOff>
    </xdr:to>
    <xdr:sp macro="" textlink="">
      <xdr:nvSpPr>
        <xdr:cNvPr id="12332" name="Oval 150"/>
        <xdr:cNvSpPr>
          <a:spLocks noChangeArrowheads="1"/>
        </xdr:cNvSpPr>
      </xdr:nvSpPr>
      <xdr:spPr bwMode="auto">
        <a:xfrm>
          <a:off x="11874501" y="6802967"/>
          <a:ext cx="1173691" cy="11112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31750</xdr:colOff>
      <xdr:row>25</xdr:row>
      <xdr:rowOff>179917</xdr:rowOff>
    </xdr:from>
    <xdr:to>
      <xdr:col>32</xdr:col>
      <xdr:colOff>1103313</xdr:colOff>
      <xdr:row>29</xdr:row>
      <xdr:rowOff>26940</xdr:rowOff>
    </xdr:to>
    <xdr:sp macro="" textlink="">
      <xdr:nvSpPr>
        <xdr:cNvPr id="5" name="Rounded Rectangle 4"/>
        <xdr:cNvSpPr/>
      </xdr:nvSpPr>
      <xdr:spPr bwMode="auto">
        <a:xfrm>
          <a:off x="11895667" y="5725584"/>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33</xdr:col>
      <xdr:colOff>10824</xdr:colOff>
      <xdr:row>31</xdr:row>
      <xdr:rowOff>125123</xdr:rowOff>
    </xdr:from>
    <xdr:to>
      <xdr:col>34</xdr:col>
      <xdr:colOff>20349</xdr:colOff>
      <xdr:row>36</xdr:row>
      <xdr:rowOff>125123</xdr:rowOff>
    </xdr:to>
    <xdr:sp macro="" textlink="">
      <xdr:nvSpPr>
        <xdr:cNvPr id="10303" name="Oval 150"/>
        <xdr:cNvSpPr>
          <a:spLocks noChangeArrowheads="1"/>
        </xdr:cNvSpPr>
      </xdr:nvSpPr>
      <xdr:spPr bwMode="auto">
        <a:xfrm>
          <a:off x="12166023" y="6500379"/>
          <a:ext cx="1167678" cy="1028267"/>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r>
            <a:rPr lang="en-GB"/>
            <a:t>f</a:t>
          </a:r>
        </a:p>
      </xdr:txBody>
    </xdr:sp>
    <xdr:clientData/>
  </xdr:twoCellAnchor>
  <xdr:twoCellAnchor>
    <xdr:from>
      <xdr:col>33</xdr:col>
      <xdr:colOff>43295</xdr:colOff>
      <xdr:row>25</xdr:row>
      <xdr:rowOff>173181</xdr:rowOff>
    </xdr:from>
    <xdr:to>
      <xdr:col>33</xdr:col>
      <xdr:colOff>1114858</xdr:colOff>
      <xdr:row>29</xdr:row>
      <xdr:rowOff>86590</xdr:rowOff>
    </xdr:to>
    <xdr:sp macro="" textlink="">
      <xdr:nvSpPr>
        <xdr:cNvPr id="5" name="Rounded Rectangle 4"/>
        <xdr:cNvSpPr/>
      </xdr:nvSpPr>
      <xdr:spPr bwMode="auto">
        <a:xfrm>
          <a:off x="12198494" y="5314516"/>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6.xml.rels><?xml version="1.0" encoding="UTF-8" standalone="yes"?>
<Relationships xmlns="http://schemas.openxmlformats.org/package/2006/relationships"><Relationship Id="rId8" Type="http://schemas.openxmlformats.org/officeDocument/2006/relationships/hyperlink" Target="mailto:mmcmackin20@googlemail.com" TargetMode="External"/><Relationship Id="rId3" Type="http://schemas.openxmlformats.org/officeDocument/2006/relationships/hyperlink" Target="mailto:mariodelrey@hotmail.com" TargetMode="External"/><Relationship Id="rId7" Type="http://schemas.openxmlformats.org/officeDocument/2006/relationships/hyperlink" Target="mailto:peterphillips@mac.com" TargetMode="External"/><Relationship Id="rId2" Type="http://schemas.openxmlformats.org/officeDocument/2006/relationships/hyperlink" Target="mailto:andycole15@talktalk.net" TargetMode="External"/><Relationship Id="rId1" Type="http://schemas.openxmlformats.org/officeDocument/2006/relationships/hyperlink" Target="mailto:alan.kite2@gmail.com" TargetMode="External"/><Relationship Id="rId6" Type="http://schemas.openxmlformats.org/officeDocument/2006/relationships/hyperlink" Target="mailto:chris.andrich@btinternet.com" TargetMode="External"/><Relationship Id="rId11" Type="http://schemas.openxmlformats.org/officeDocument/2006/relationships/comments" Target="../comments15.xml"/><Relationship Id="rId5" Type="http://schemas.openxmlformats.org/officeDocument/2006/relationships/hyperlink" Target="mailto:stevegascoyne@hotmail.com" TargetMode="External"/><Relationship Id="rId10" Type="http://schemas.openxmlformats.org/officeDocument/2006/relationships/vmlDrawing" Target="../drawings/vmlDrawing15.vml"/><Relationship Id="rId4" Type="http://schemas.openxmlformats.org/officeDocument/2006/relationships/hyperlink" Target="mailto:kpatriciarose@gmail.com" TargetMode="External"/><Relationship Id="rId9"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AK409"/>
  <sheetViews>
    <sheetView topLeftCell="A34" zoomScale="86" zoomScaleNormal="86" workbookViewId="0">
      <selection activeCell="E4" sqref="E4"/>
    </sheetView>
  </sheetViews>
  <sheetFormatPr defaultColWidth="5.28515625" defaultRowHeight="16.5" customHeight="1" x14ac:dyDescent="0.2"/>
  <cols>
    <col min="1" max="7" width="5.5703125" style="10" bestFit="1" customWidth="1"/>
    <col min="8" max="8" width="5.5703125" style="10" customWidth="1"/>
    <col min="9" max="14" width="5.5703125" style="10" bestFit="1" customWidth="1"/>
    <col min="15" max="15" width="5.5703125" style="10" customWidth="1"/>
    <col min="16" max="22" width="5.5703125" style="10" bestFit="1" customWidth="1"/>
    <col min="23" max="23" width="5.7109375" style="10" bestFit="1" customWidth="1"/>
    <col min="24" max="24" width="5.5703125" style="10" bestFit="1" customWidth="1"/>
    <col min="25" max="25" width="5.5703125" style="10" customWidth="1"/>
    <col min="26" max="31" width="5.5703125" style="10" bestFit="1" customWidth="1"/>
    <col min="32" max="32" width="5.85546875" style="10" bestFit="1" customWidth="1"/>
    <col min="33" max="33" width="5.5703125" style="10" bestFit="1" customWidth="1"/>
    <col min="34" max="34" width="17.5703125" style="10" customWidth="1"/>
    <col min="35" max="35" width="17" style="34" customWidth="1"/>
    <col min="36" max="16384" width="5.28515625" style="10"/>
  </cols>
  <sheetData>
    <row r="1" spans="1:37" ht="16.5" customHeight="1" x14ac:dyDescent="0.2">
      <c r="A1" s="310" t="s">
        <v>1274</v>
      </c>
      <c r="B1" s="310"/>
      <c r="C1" s="310"/>
      <c r="D1" s="310"/>
      <c r="E1" s="310"/>
      <c r="F1" s="310"/>
      <c r="G1" s="310"/>
      <c r="H1" s="310"/>
      <c r="I1" s="311" t="s">
        <v>1197</v>
      </c>
      <c r="J1" s="312"/>
      <c r="K1" s="312"/>
      <c r="L1" s="312"/>
      <c r="M1" s="312"/>
      <c r="N1" s="312"/>
      <c r="O1" s="312"/>
      <c r="P1" s="312"/>
      <c r="Q1" s="312"/>
      <c r="R1" s="312"/>
      <c r="S1" s="312"/>
      <c r="T1" s="312"/>
      <c r="U1" s="312"/>
      <c r="V1" s="312"/>
      <c r="W1" s="312"/>
      <c r="X1" s="312"/>
      <c r="Y1" s="312"/>
      <c r="Z1" s="312"/>
      <c r="AA1" s="312"/>
      <c r="AB1" s="312"/>
      <c r="AC1" s="312"/>
      <c r="AD1" s="312"/>
      <c r="AE1" s="312"/>
      <c r="AF1" s="312"/>
      <c r="AG1" s="313"/>
    </row>
    <row r="2" spans="1:37" s="82" customFormat="1" ht="16.5" customHeight="1" x14ac:dyDescent="0.2">
      <c r="A2" s="2"/>
      <c r="B2" s="80" t="s">
        <v>34</v>
      </c>
      <c r="C2" s="81"/>
      <c r="D2" s="81"/>
      <c r="E2" s="81"/>
      <c r="F2" s="81"/>
      <c r="G2" s="81"/>
      <c r="H2" s="81"/>
      <c r="I2" s="81" t="s">
        <v>35</v>
      </c>
      <c r="J2" s="81"/>
      <c r="K2" s="199" t="s">
        <v>1145</v>
      </c>
      <c r="L2" s="81" t="s">
        <v>1149</v>
      </c>
      <c r="M2" s="199" t="s">
        <v>1143</v>
      </c>
      <c r="N2" s="77"/>
      <c r="O2" s="77"/>
      <c r="P2" s="77"/>
      <c r="Q2" s="77" t="s">
        <v>1150</v>
      </c>
      <c r="R2" s="200" t="s">
        <v>1144</v>
      </c>
      <c r="S2" s="77" t="s">
        <v>1198</v>
      </c>
      <c r="T2" s="77" t="s">
        <v>1184</v>
      </c>
      <c r="U2" s="81" t="s">
        <v>38</v>
      </c>
      <c r="V2" s="81" t="s">
        <v>38</v>
      </c>
      <c r="W2" s="81" t="s">
        <v>1164</v>
      </c>
      <c r="X2" s="199" t="s">
        <v>1147</v>
      </c>
      <c r="Y2" s="77" t="s">
        <v>1148</v>
      </c>
      <c r="Z2" s="200" t="s">
        <v>1218</v>
      </c>
      <c r="AA2" s="81"/>
      <c r="AB2" s="81"/>
      <c r="AC2" s="81" t="s">
        <v>38</v>
      </c>
      <c r="AD2" s="200" t="s">
        <v>1142</v>
      </c>
      <c r="AE2" s="81"/>
      <c r="AF2" s="81" t="s">
        <v>38</v>
      </c>
      <c r="AG2" s="2" t="s">
        <v>38</v>
      </c>
      <c r="AI2" s="83"/>
    </row>
    <row r="3" spans="1:37" s="84" customFormat="1" ht="16.5" customHeight="1" x14ac:dyDescent="0.2">
      <c r="A3" s="2" t="s">
        <v>6</v>
      </c>
      <c r="B3" s="80" t="s">
        <v>5</v>
      </c>
      <c r="C3" s="197" t="s">
        <v>0</v>
      </c>
      <c r="D3" s="197" t="s">
        <v>1</v>
      </c>
      <c r="E3" s="197" t="s">
        <v>2</v>
      </c>
      <c r="F3" s="81" t="s">
        <v>3</v>
      </c>
      <c r="G3" s="81" t="s">
        <v>4</v>
      </c>
      <c r="H3" s="81" t="s">
        <v>146</v>
      </c>
      <c r="I3" s="81" t="s">
        <v>5</v>
      </c>
      <c r="J3" s="81" t="s">
        <v>0</v>
      </c>
      <c r="K3" s="81" t="s">
        <v>1</v>
      </c>
      <c r="L3" s="81" t="s">
        <v>2</v>
      </c>
      <c r="M3" s="197" t="s">
        <v>3</v>
      </c>
      <c r="N3" s="197" t="s">
        <v>4</v>
      </c>
      <c r="O3" s="197" t="s">
        <v>146</v>
      </c>
      <c r="P3" s="197" t="s">
        <v>5</v>
      </c>
      <c r="Q3" s="197" t="s">
        <v>0</v>
      </c>
      <c r="R3" s="197" t="s">
        <v>1</v>
      </c>
      <c r="S3" s="197" t="s">
        <v>2</v>
      </c>
      <c r="T3" s="81" t="s">
        <v>3</v>
      </c>
      <c r="U3" s="81" t="s">
        <v>4</v>
      </c>
      <c r="V3" s="81" t="s">
        <v>146</v>
      </c>
      <c r="W3" s="81" t="s">
        <v>5</v>
      </c>
      <c r="X3" s="81" t="s">
        <v>0</v>
      </c>
      <c r="Y3" s="81" t="s">
        <v>1</v>
      </c>
      <c r="Z3" s="81" t="s">
        <v>2</v>
      </c>
      <c r="AA3" s="197" t="s">
        <v>3</v>
      </c>
      <c r="AB3" s="197" t="s">
        <v>4</v>
      </c>
      <c r="AC3" s="197" t="s">
        <v>146</v>
      </c>
      <c r="AD3" s="197" t="s">
        <v>5</v>
      </c>
      <c r="AE3" s="197" t="s">
        <v>0</v>
      </c>
      <c r="AF3" s="197" t="s">
        <v>1</v>
      </c>
      <c r="AG3" s="2" t="s">
        <v>6</v>
      </c>
      <c r="AI3" s="85"/>
    </row>
    <row r="4" spans="1:37" s="12" customFormat="1" ht="16.5" customHeight="1" x14ac:dyDescent="0.2">
      <c r="A4" s="1" t="s">
        <v>7</v>
      </c>
      <c r="B4" s="80">
        <v>1</v>
      </c>
      <c r="C4" s="81">
        <v>2</v>
      </c>
      <c r="D4" s="81">
        <v>3</v>
      </c>
      <c r="E4" s="81">
        <v>4</v>
      </c>
      <c r="F4" s="81">
        <v>5</v>
      </c>
      <c r="G4" s="81">
        <v>6</v>
      </c>
      <c r="H4" s="81">
        <v>7</v>
      </c>
      <c r="I4" s="81">
        <v>8</v>
      </c>
      <c r="J4" s="81">
        <v>9</v>
      </c>
      <c r="K4" s="81">
        <v>10</v>
      </c>
      <c r="L4" s="81">
        <v>11</v>
      </c>
      <c r="M4" s="81">
        <v>12</v>
      </c>
      <c r="N4" s="81">
        <v>13</v>
      </c>
      <c r="O4" s="81">
        <v>14</v>
      </c>
      <c r="P4" s="81">
        <v>15</v>
      </c>
      <c r="Q4" s="81">
        <v>16</v>
      </c>
      <c r="R4" s="81">
        <v>17</v>
      </c>
      <c r="S4" s="81">
        <v>18</v>
      </c>
      <c r="T4" s="81">
        <v>19</v>
      </c>
      <c r="U4" s="81">
        <v>20</v>
      </c>
      <c r="V4" s="81">
        <v>21</v>
      </c>
      <c r="W4" s="81">
        <v>22</v>
      </c>
      <c r="X4" s="81">
        <v>23</v>
      </c>
      <c r="Y4" s="81">
        <v>24</v>
      </c>
      <c r="Z4" s="81">
        <v>25</v>
      </c>
      <c r="AA4" s="81">
        <v>26</v>
      </c>
      <c r="AB4" s="81">
        <v>27</v>
      </c>
      <c r="AC4" s="81">
        <v>28</v>
      </c>
      <c r="AD4" s="81">
        <v>29</v>
      </c>
      <c r="AE4" s="81">
        <v>30</v>
      </c>
      <c r="AF4" s="81">
        <v>31</v>
      </c>
      <c r="AG4" s="1" t="s">
        <v>7</v>
      </c>
      <c r="AI4" s="86"/>
    </row>
    <row r="5" spans="1:37" ht="16.5" customHeight="1" x14ac:dyDescent="0.2">
      <c r="A5" s="29">
        <v>1</v>
      </c>
      <c r="B5" s="42"/>
      <c r="C5" s="66" t="s">
        <v>441</v>
      </c>
      <c r="D5" s="42"/>
      <c r="E5" s="42"/>
      <c r="F5" s="35" t="s">
        <v>418</v>
      </c>
      <c r="G5" s="42"/>
      <c r="H5" s="42"/>
      <c r="I5" s="42"/>
      <c r="J5" s="128" t="s">
        <v>444</v>
      </c>
      <c r="K5" s="42"/>
      <c r="L5" s="42"/>
      <c r="M5" s="24" t="s">
        <v>393</v>
      </c>
      <c r="N5" s="42"/>
      <c r="O5" s="42"/>
      <c r="P5" s="42"/>
      <c r="Q5" s="42"/>
      <c r="R5" s="42"/>
      <c r="S5" s="42"/>
      <c r="T5" s="24" t="s">
        <v>390</v>
      </c>
      <c r="U5" s="104" t="s">
        <v>1209</v>
      </c>
      <c r="V5" s="42"/>
      <c r="W5" s="42"/>
      <c r="Y5" s="42"/>
      <c r="Z5" s="42"/>
      <c r="AA5" s="42"/>
      <c r="AB5" s="42"/>
      <c r="AC5" s="42"/>
      <c r="AD5" s="42" t="s">
        <v>1318</v>
      </c>
      <c r="AE5" s="42"/>
      <c r="AF5" s="42"/>
      <c r="AG5" s="29">
        <v>1</v>
      </c>
    </row>
    <row r="6" spans="1:37" ht="16.5" customHeight="1" x14ac:dyDescent="0.2">
      <c r="A6" s="3" t="s">
        <v>322</v>
      </c>
      <c r="B6" s="70"/>
      <c r="C6" s="70"/>
      <c r="D6" s="70"/>
      <c r="E6" s="70"/>
      <c r="F6" s="70"/>
      <c r="G6" s="70"/>
      <c r="H6" s="70"/>
      <c r="I6" s="70"/>
      <c r="J6" s="70"/>
      <c r="K6" s="70"/>
      <c r="L6" s="70"/>
      <c r="M6" s="70" t="s">
        <v>1154</v>
      </c>
      <c r="N6" s="70"/>
      <c r="O6" s="70"/>
      <c r="P6" s="70"/>
      <c r="Q6" s="70"/>
      <c r="R6" s="70"/>
      <c r="S6" s="70"/>
      <c r="T6" s="70"/>
      <c r="U6" s="70"/>
      <c r="V6" s="70"/>
      <c r="W6" s="70" t="s">
        <v>1214</v>
      </c>
      <c r="X6" s="70"/>
      <c r="Y6" s="70"/>
      <c r="Z6" s="70"/>
      <c r="AA6" s="70"/>
      <c r="AB6" s="70"/>
      <c r="AC6" s="70"/>
      <c r="AD6" s="70"/>
      <c r="AE6" s="70"/>
      <c r="AF6" s="70"/>
      <c r="AG6" s="3" t="s">
        <v>322</v>
      </c>
      <c r="AH6" s="62" t="s">
        <v>22</v>
      </c>
    </row>
    <row r="7" spans="1:37" ht="16.5" customHeight="1" x14ac:dyDescent="0.2">
      <c r="A7" s="3">
        <v>2</v>
      </c>
      <c r="B7" s="70"/>
      <c r="C7" s="70"/>
      <c r="D7" s="70"/>
      <c r="E7" s="70"/>
      <c r="F7" s="70"/>
      <c r="G7" s="70"/>
      <c r="H7" s="70"/>
      <c r="I7" s="70"/>
      <c r="J7" s="70"/>
      <c r="K7" s="70"/>
      <c r="L7" s="70" t="s">
        <v>1217</v>
      </c>
      <c r="M7" s="70"/>
      <c r="N7" s="70"/>
      <c r="O7" s="70"/>
      <c r="P7" s="70"/>
      <c r="Q7" s="70"/>
      <c r="R7" s="70"/>
      <c r="S7" s="70"/>
      <c r="T7" s="70"/>
      <c r="U7" s="70"/>
      <c r="V7" s="70"/>
      <c r="W7" s="70"/>
      <c r="X7" s="70"/>
      <c r="Y7" s="70"/>
      <c r="Z7" s="70"/>
      <c r="AA7" s="70"/>
      <c r="AB7" s="70"/>
      <c r="AC7" s="70"/>
      <c r="AD7" s="70"/>
      <c r="AE7" s="70"/>
      <c r="AF7" s="70"/>
      <c r="AG7" s="3">
        <v>2</v>
      </c>
      <c r="AH7" s="53" t="s">
        <v>151</v>
      </c>
    </row>
    <row r="8" spans="1:37" ht="16.5" customHeight="1" x14ac:dyDescent="0.2">
      <c r="A8" s="3">
        <v>3</v>
      </c>
      <c r="B8" s="70"/>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3">
        <v>3</v>
      </c>
      <c r="AH8" s="63" t="s">
        <v>21</v>
      </c>
    </row>
    <row r="9" spans="1:37" ht="16.5" customHeight="1" x14ac:dyDescent="0.2">
      <c r="A9" s="3">
        <v>4</v>
      </c>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3">
        <v>4</v>
      </c>
      <c r="AH9" s="35" t="s">
        <v>50</v>
      </c>
    </row>
    <row r="10" spans="1:37" ht="16.5" customHeight="1" x14ac:dyDescent="0.2">
      <c r="A10" s="3">
        <v>5</v>
      </c>
      <c r="B10" s="70"/>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3">
        <v>5</v>
      </c>
      <c r="AH10" s="35" t="s">
        <v>23</v>
      </c>
      <c r="AJ10" s="5"/>
      <c r="AK10" s="5"/>
    </row>
    <row r="11" spans="1:37" ht="16.5" customHeight="1" x14ac:dyDescent="0.2">
      <c r="A11" s="3">
        <v>6</v>
      </c>
      <c r="B11" s="70"/>
      <c r="C11" s="70"/>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3">
        <v>6</v>
      </c>
      <c r="AH11" s="65" t="s">
        <v>152</v>
      </c>
      <c r="AJ11" s="5"/>
      <c r="AK11" s="5"/>
    </row>
    <row r="12" spans="1:37" ht="16.5" customHeight="1" x14ac:dyDescent="0.2">
      <c r="A12" s="3">
        <v>7</v>
      </c>
      <c r="B12" s="70"/>
      <c r="C12" s="70"/>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3">
        <v>7</v>
      </c>
      <c r="AH12" s="66" t="s">
        <v>24</v>
      </c>
      <c r="AJ12" s="5"/>
      <c r="AK12" s="5"/>
    </row>
    <row r="13" spans="1:37" ht="16.5" customHeight="1" x14ac:dyDescent="0.2">
      <c r="A13" s="8">
        <v>8</v>
      </c>
      <c r="B13" s="131" t="s">
        <v>440</v>
      </c>
      <c r="C13" s="35"/>
      <c r="D13" s="42"/>
      <c r="E13" s="24" t="s">
        <v>454</v>
      </c>
      <c r="F13" s="24"/>
      <c r="G13" s="24"/>
      <c r="H13" s="24"/>
      <c r="I13" s="24"/>
      <c r="L13" s="35" t="s">
        <v>1157</v>
      </c>
      <c r="M13" s="35"/>
      <c r="N13" s="42"/>
      <c r="O13" s="35" t="s">
        <v>1152</v>
      </c>
      <c r="P13" s="35"/>
      <c r="Q13" s="35"/>
      <c r="R13" s="35"/>
      <c r="S13" s="35"/>
      <c r="T13" s="35" t="s">
        <v>391</v>
      </c>
      <c r="V13" s="42"/>
      <c r="W13" s="35" t="s">
        <v>385</v>
      </c>
      <c r="X13" s="35"/>
      <c r="Y13" s="35"/>
      <c r="Z13" s="35"/>
      <c r="AA13" s="35"/>
      <c r="AB13" s="35"/>
      <c r="AC13" s="35">
        <v>1</v>
      </c>
      <c r="AD13" s="35" t="s">
        <v>1208</v>
      </c>
      <c r="AE13" s="35"/>
      <c r="AF13" s="35"/>
      <c r="AG13" s="8">
        <v>8</v>
      </c>
      <c r="AH13" s="67" t="s">
        <v>26</v>
      </c>
      <c r="AJ13" s="5"/>
      <c r="AK13" s="5"/>
    </row>
    <row r="14" spans="1:37" ht="16.5" customHeight="1" x14ac:dyDescent="0.2">
      <c r="A14" s="8">
        <v>9</v>
      </c>
      <c r="B14" s="130" t="s">
        <v>644</v>
      </c>
      <c r="C14" s="130"/>
      <c r="D14" s="130"/>
      <c r="E14" s="35"/>
      <c r="F14" s="35"/>
      <c r="G14" s="35"/>
      <c r="H14" s="130"/>
      <c r="I14" s="130"/>
      <c r="J14" s="130"/>
      <c r="K14" s="130"/>
      <c r="L14" s="35"/>
      <c r="M14" s="35"/>
      <c r="N14" s="35"/>
      <c r="O14" s="130"/>
      <c r="P14" s="130"/>
      <c r="Q14" s="130"/>
      <c r="R14" s="130"/>
      <c r="S14" s="35">
        <v>110</v>
      </c>
      <c r="T14" s="35"/>
      <c r="U14" s="35"/>
      <c r="V14" s="130"/>
      <c r="W14" s="130"/>
      <c r="X14" s="130"/>
      <c r="Y14" s="130">
        <v>4</v>
      </c>
      <c r="Z14" s="35"/>
      <c r="AA14" s="35"/>
      <c r="AB14" s="35"/>
      <c r="AC14" s="130"/>
      <c r="AD14" s="130"/>
      <c r="AE14" s="130"/>
      <c r="AF14" s="130">
        <v>5</v>
      </c>
      <c r="AG14" s="8">
        <v>9</v>
      </c>
      <c r="AH14" s="68" t="s">
        <v>153</v>
      </c>
      <c r="AJ14" s="5"/>
      <c r="AK14" s="5"/>
    </row>
    <row r="15" spans="1:37" ht="16.5" customHeight="1" x14ac:dyDescent="0.2">
      <c r="A15" s="8">
        <v>10</v>
      </c>
      <c r="B15" s="130" t="s">
        <v>429</v>
      </c>
      <c r="C15" s="130"/>
      <c r="D15" s="130">
        <v>1</v>
      </c>
      <c r="E15" s="35"/>
      <c r="F15" s="35"/>
      <c r="G15" s="35"/>
      <c r="H15" s="35"/>
      <c r="L15" s="35" t="s">
        <v>1158</v>
      </c>
      <c r="M15" s="35"/>
      <c r="N15" s="35"/>
      <c r="O15" s="35"/>
      <c r="P15" s="35"/>
      <c r="Q15" s="130"/>
      <c r="R15" s="130">
        <v>1</v>
      </c>
      <c r="S15" s="35"/>
      <c r="T15" s="35"/>
      <c r="U15" s="35"/>
      <c r="V15" s="35"/>
      <c r="W15" s="35"/>
      <c r="X15" s="130"/>
      <c r="Y15" s="130">
        <v>2</v>
      </c>
      <c r="Z15" s="35" t="s">
        <v>1242</v>
      </c>
      <c r="AA15" s="35"/>
      <c r="AB15" s="35"/>
      <c r="AC15" s="35"/>
      <c r="AD15" s="35"/>
      <c r="AE15" s="35"/>
      <c r="AF15" s="35">
        <v>3</v>
      </c>
      <c r="AG15" s="8">
        <v>10</v>
      </c>
      <c r="AH15" s="69" t="s">
        <v>154</v>
      </c>
      <c r="AJ15" s="5"/>
      <c r="AK15" s="5"/>
    </row>
    <row r="16" spans="1:37" ht="16.5" customHeight="1" x14ac:dyDescent="0.2">
      <c r="A16" s="8">
        <v>11</v>
      </c>
      <c r="B16" s="42"/>
      <c r="C16" s="42"/>
      <c r="D16" s="42"/>
      <c r="E16" s="128" t="s">
        <v>457</v>
      </c>
      <c r="F16" s="128"/>
      <c r="L16" s="128" t="s">
        <v>1162</v>
      </c>
      <c r="M16" s="128"/>
      <c r="N16" s="128"/>
      <c r="O16" s="128"/>
      <c r="P16" s="128"/>
      <c r="Q16" s="128"/>
      <c r="R16" s="128"/>
      <c r="S16" s="128"/>
      <c r="T16" s="128"/>
      <c r="U16" s="42"/>
      <c r="V16" s="42"/>
      <c r="W16" s="42"/>
      <c r="X16" s="42"/>
      <c r="Y16" s="128" t="s">
        <v>80</v>
      </c>
      <c r="Z16" s="128"/>
      <c r="AA16" s="42"/>
      <c r="AB16" s="42"/>
      <c r="AC16" s="24" t="s">
        <v>1245</v>
      </c>
      <c r="AD16" s="24"/>
      <c r="AE16" s="24"/>
      <c r="AF16" s="43"/>
      <c r="AG16" s="8">
        <v>11</v>
      </c>
      <c r="AH16" s="8" t="s">
        <v>49</v>
      </c>
      <c r="AJ16" s="5"/>
      <c r="AK16" s="5"/>
    </row>
    <row r="17" spans="1:37" ht="16.5" customHeight="1" x14ac:dyDescent="0.2">
      <c r="A17" s="8">
        <v>12</v>
      </c>
      <c r="B17" s="35" t="s">
        <v>383</v>
      </c>
      <c r="C17" s="42"/>
      <c r="D17" s="42"/>
      <c r="F17" s="24" t="s">
        <v>427</v>
      </c>
      <c r="H17" s="44"/>
      <c r="I17" s="44"/>
      <c r="L17" s="24" t="s">
        <v>435</v>
      </c>
      <c r="M17" s="127"/>
      <c r="N17" s="42"/>
      <c r="O17" s="35" t="s">
        <v>1130</v>
      </c>
      <c r="P17" s="35"/>
      <c r="Q17" s="35"/>
      <c r="R17" s="35"/>
      <c r="U17" s="42"/>
      <c r="V17" s="42"/>
      <c r="Z17" s="42"/>
      <c r="AA17" s="42"/>
      <c r="AB17" s="42"/>
      <c r="AC17" s="24" t="s">
        <v>1244</v>
      </c>
      <c r="AD17" s="24"/>
      <c r="AE17" s="24"/>
      <c r="AG17" s="8">
        <v>12</v>
      </c>
      <c r="AH17" s="70" t="s">
        <v>27</v>
      </c>
      <c r="AJ17" s="5"/>
      <c r="AK17" s="5"/>
    </row>
    <row r="18" spans="1:37" ht="16.5" customHeight="1" x14ac:dyDescent="0.2">
      <c r="A18" s="8">
        <v>13</v>
      </c>
      <c r="B18" s="35" t="s">
        <v>401</v>
      </c>
      <c r="C18" s="35"/>
      <c r="D18" s="35"/>
      <c r="E18" s="35"/>
      <c r="F18" s="35"/>
      <c r="G18" s="35"/>
      <c r="H18" s="35"/>
      <c r="I18" s="35"/>
      <c r="J18" s="35">
        <v>1</v>
      </c>
      <c r="K18" s="35"/>
      <c r="L18" s="35"/>
      <c r="M18" s="35"/>
      <c r="N18" s="35"/>
      <c r="O18" s="35"/>
      <c r="P18" s="35"/>
      <c r="Q18" s="35"/>
      <c r="R18" s="42"/>
      <c r="S18" s="42"/>
      <c r="T18" s="42"/>
      <c r="U18" s="42"/>
      <c r="V18" s="42"/>
      <c r="W18" s="42"/>
      <c r="X18" s="42"/>
      <c r="Y18" s="42"/>
      <c r="Z18" s="42"/>
      <c r="AA18" s="42"/>
      <c r="AB18" s="42"/>
      <c r="AC18" s="42"/>
      <c r="AD18" s="42"/>
      <c r="AE18" s="42"/>
      <c r="AF18" s="42"/>
      <c r="AG18" s="8">
        <v>13</v>
      </c>
      <c r="AH18" s="33" t="s">
        <v>36</v>
      </c>
      <c r="AJ18" s="5"/>
      <c r="AK18" s="5"/>
    </row>
    <row r="19" spans="1:37" ht="16.5" customHeight="1" x14ac:dyDescent="0.2">
      <c r="A19" s="8">
        <v>14</v>
      </c>
      <c r="B19" s="130" t="s">
        <v>402</v>
      </c>
      <c r="C19" s="130"/>
      <c r="D19" s="130"/>
      <c r="E19" s="130"/>
      <c r="F19" s="35" t="s">
        <v>419</v>
      </c>
      <c r="G19" s="35"/>
      <c r="H19" s="35"/>
      <c r="I19" s="35"/>
      <c r="J19" s="130"/>
      <c r="K19" s="130"/>
      <c r="L19" s="130"/>
      <c r="M19" s="35"/>
      <c r="N19" s="35"/>
      <c r="O19" s="130"/>
      <c r="P19" s="130"/>
      <c r="Q19" s="130"/>
      <c r="R19" s="130"/>
      <c r="S19" s="35"/>
      <c r="T19" s="35"/>
      <c r="U19" s="35">
        <v>1</v>
      </c>
      <c r="V19" s="35"/>
      <c r="W19" s="130"/>
      <c r="X19" s="130"/>
      <c r="Y19" s="130"/>
      <c r="Z19" s="35"/>
      <c r="AA19" s="35"/>
      <c r="AB19" s="35">
        <v>2</v>
      </c>
      <c r="AC19" s="35"/>
      <c r="AD19" s="130"/>
      <c r="AE19" s="130"/>
      <c r="AF19" s="130"/>
      <c r="AG19" s="8">
        <v>14</v>
      </c>
      <c r="AH19" s="71" t="s">
        <v>155</v>
      </c>
      <c r="AJ19" s="5"/>
      <c r="AK19" s="5"/>
    </row>
    <row r="20" spans="1:37" ht="16.5" customHeight="1" x14ac:dyDescent="0.2">
      <c r="A20" s="3">
        <v>15</v>
      </c>
      <c r="B20" s="42"/>
      <c r="C20" s="42"/>
      <c r="D20" s="42"/>
      <c r="E20" s="42"/>
      <c r="F20" s="66" t="s">
        <v>406</v>
      </c>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3">
        <v>15</v>
      </c>
      <c r="AH20" s="36" t="s">
        <v>156</v>
      </c>
      <c r="AJ20" s="5"/>
      <c r="AK20" s="5"/>
    </row>
    <row r="21" spans="1:37" ht="16.5" customHeight="1" x14ac:dyDescent="0.2">
      <c r="A21" s="3">
        <v>16</v>
      </c>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3">
        <v>16</v>
      </c>
      <c r="AH21" s="72" t="s">
        <v>29</v>
      </c>
      <c r="AJ21" s="5"/>
      <c r="AK21" s="5"/>
    </row>
    <row r="22" spans="1:37" ht="16.5" customHeight="1" x14ac:dyDescent="0.2">
      <c r="A22" s="3" t="s">
        <v>30</v>
      </c>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3" t="s">
        <v>30</v>
      </c>
      <c r="AH22" s="73" t="s">
        <v>25</v>
      </c>
      <c r="AJ22" s="5"/>
      <c r="AK22" s="5"/>
    </row>
    <row r="23" spans="1:37" ht="16.5" customHeight="1" x14ac:dyDescent="0.2">
      <c r="A23" s="3">
        <v>17</v>
      </c>
      <c r="B23" s="70"/>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3">
        <v>17</v>
      </c>
      <c r="AH23" s="74" t="s">
        <v>28</v>
      </c>
      <c r="AJ23" s="5"/>
      <c r="AK23" s="5"/>
    </row>
    <row r="24" spans="1:37" ht="16.5" customHeight="1" x14ac:dyDescent="0.2">
      <c r="A24" s="3" t="s">
        <v>31</v>
      </c>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3" t="s">
        <v>31</v>
      </c>
      <c r="AH24" s="37" t="s">
        <v>157</v>
      </c>
      <c r="AJ24" s="5"/>
      <c r="AK24" s="5"/>
    </row>
    <row r="25" spans="1:37" ht="16.5" customHeight="1" x14ac:dyDescent="0.2">
      <c r="A25" s="3">
        <v>18</v>
      </c>
      <c r="B25" s="70"/>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3">
        <v>18</v>
      </c>
      <c r="AH25" s="92" t="s">
        <v>330</v>
      </c>
      <c r="AJ25" s="5"/>
      <c r="AK25" s="5"/>
    </row>
    <row r="26" spans="1:37" ht="16.5" customHeight="1" x14ac:dyDescent="0.2">
      <c r="A26" s="3" t="s">
        <v>32</v>
      </c>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3" t="s">
        <v>32</v>
      </c>
      <c r="AJ26" s="5"/>
      <c r="AK26" s="5"/>
    </row>
    <row r="27" spans="1:37" ht="16.5" customHeight="1" x14ac:dyDescent="0.2">
      <c r="A27" s="29">
        <v>19</v>
      </c>
      <c r="B27" s="24" t="s">
        <v>453</v>
      </c>
      <c r="D27" s="24" t="s">
        <v>455</v>
      </c>
      <c r="F27" s="35" t="s">
        <v>438</v>
      </c>
      <c r="G27" s="66" t="s">
        <v>407</v>
      </c>
      <c r="I27" s="35" t="s">
        <v>1153</v>
      </c>
      <c r="J27" s="35"/>
      <c r="K27" s="42"/>
      <c r="L27" s="24" t="s">
        <v>423</v>
      </c>
      <c r="N27" s="42"/>
      <c r="O27" s="42"/>
      <c r="P27" s="24" t="s">
        <v>1178</v>
      </c>
      <c r="Q27" s="24"/>
      <c r="R27" s="42"/>
      <c r="S27" s="66" t="s">
        <v>420</v>
      </c>
      <c r="T27" s="66"/>
      <c r="U27" s="42"/>
      <c r="V27" s="42"/>
      <c r="W27" s="42"/>
      <c r="X27" s="42"/>
      <c r="Y27" s="42"/>
      <c r="Z27" s="42"/>
      <c r="AA27" s="66" t="s">
        <v>379</v>
      </c>
      <c r="AB27" s="42"/>
      <c r="AC27" s="35" t="s">
        <v>1038</v>
      </c>
      <c r="AG27" s="29">
        <v>19</v>
      </c>
      <c r="AH27" s="112">
        <f ca="1">ALERTS!E18</f>
        <v>0</v>
      </c>
      <c r="AJ27" s="5"/>
      <c r="AK27" s="5"/>
    </row>
    <row r="28" spans="1:37" ht="16.5" customHeight="1" x14ac:dyDescent="0.2">
      <c r="A28" s="29">
        <v>20</v>
      </c>
      <c r="B28" s="66" t="s">
        <v>399</v>
      </c>
      <c r="C28" s="130">
        <v>1</v>
      </c>
      <c r="D28" s="66"/>
      <c r="E28" s="66"/>
      <c r="F28" s="24"/>
      <c r="G28" s="66"/>
      <c r="H28" s="66"/>
      <c r="I28" s="66"/>
      <c r="J28" s="123">
        <v>2</v>
      </c>
      <c r="K28" s="66"/>
      <c r="L28" s="66"/>
      <c r="M28" s="66"/>
      <c r="N28" s="66"/>
      <c r="O28" s="66"/>
      <c r="P28" s="66"/>
      <c r="Q28" s="123">
        <v>3</v>
      </c>
      <c r="R28" s="66"/>
      <c r="S28" s="66"/>
      <c r="T28" s="66"/>
      <c r="U28" s="66"/>
      <c r="V28" s="66"/>
      <c r="W28" s="66"/>
      <c r="X28" s="123">
        <v>4</v>
      </c>
      <c r="Y28" s="66" t="s">
        <v>464</v>
      </c>
      <c r="Z28" s="66"/>
      <c r="AA28" s="66"/>
      <c r="AB28" s="66"/>
      <c r="AC28" s="66"/>
      <c r="AD28" s="66"/>
      <c r="AE28" s="66">
        <v>1</v>
      </c>
      <c r="AF28" s="66"/>
      <c r="AG28" s="8">
        <v>20</v>
      </c>
      <c r="AH28" s="112">
        <f ca="1">ALERTS!E19</f>
        <v>0</v>
      </c>
      <c r="AJ28" s="5"/>
      <c r="AK28" s="5"/>
    </row>
    <row r="29" spans="1:37" ht="16.5" customHeight="1" x14ac:dyDescent="0.2">
      <c r="A29" s="8">
        <v>21</v>
      </c>
      <c r="B29" s="66" t="s">
        <v>383</v>
      </c>
      <c r="C29" s="66"/>
      <c r="D29" s="66" t="s">
        <v>160</v>
      </c>
      <c r="E29" s="66"/>
      <c r="F29" s="66"/>
      <c r="G29" s="66"/>
      <c r="I29" s="66" t="s">
        <v>447</v>
      </c>
      <c r="J29" s="66"/>
      <c r="L29" s="24" t="s">
        <v>1073</v>
      </c>
      <c r="M29" s="24" t="s">
        <v>1133</v>
      </c>
      <c r="R29" s="24" t="s">
        <v>1193</v>
      </c>
      <c r="T29" s="35" t="s">
        <v>427</v>
      </c>
      <c r="AD29" s="35" t="s">
        <v>1181</v>
      </c>
      <c r="AE29" s="35"/>
      <c r="AF29" s="35"/>
      <c r="AG29" s="8">
        <v>21</v>
      </c>
      <c r="AH29" s="112">
        <f ca="1">ALERTS!E20</f>
        <v>0</v>
      </c>
      <c r="AJ29" s="5"/>
      <c r="AK29" s="5"/>
    </row>
    <row r="30" spans="1:37" ht="16.5" customHeight="1" x14ac:dyDescent="0.2">
      <c r="A30" s="29">
        <v>22</v>
      </c>
      <c r="B30" s="81" t="s">
        <v>386</v>
      </c>
      <c r="C30" s="3"/>
      <c r="D30" s="81"/>
      <c r="E30" s="3"/>
      <c r="F30" s="3"/>
      <c r="G30" s="81"/>
      <c r="H30" s="133"/>
      <c r="I30" s="42"/>
      <c r="J30" s="35" t="s">
        <v>1155</v>
      </c>
      <c r="K30" s="42"/>
      <c r="L30" s="42"/>
      <c r="M30" s="66" t="s">
        <v>364</v>
      </c>
      <c r="N30" s="42"/>
      <c r="O30" s="42"/>
      <c r="P30" s="24" t="s">
        <v>51</v>
      </c>
      <c r="Q30" s="24"/>
      <c r="R30" s="42"/>
      <c r="S30" s="42"/>
      <c r="T30" s="42"/>
      <c r="U30" s="42"/>
      <c r="V30" s="42"/>
      <c r="W30" s="35" t="s">
        <v>1219</v>
      </c>
      <c r="X30" s="35"/>
      <c r="Z30" s="42"/>
      <c r="AA30" s="24" t="s">
        <v>427</v>
      </c>
      <c r="AB30" s="42"/>
      <c r="AC30" s="42"/>
      <c r="AD30" s="42"/>
      <c r="AE30" s="42"/>
      <c r="AF30" s="42"/>
      <c r="AG30" s="29">
        <v>22</v>
      </c>
      <c r="AH30" s="5"/>
      <c r="AJ30" s="5"/>
      <c r="AK30" s="5"/>
    </row>
    <row r="31" spans="1:37" s="84" customFormat="1" ht="16.5" customHeight="1" x14ac:dyDescent="0.2">
      <c r="A31" s="2" t="s">
        <v>6</v>
      </c>
      <c r="B31" s="80" t="s">
        <v>5</v>
      </c>
      <c r="C31" s="81" t="s">
        <v>0</v>
      </c>
      <c r="D31" s="81" t="s">
        <v>1</v>
      </c>
      <c r="E31" s="81" t="s">
        <v>2</v>
      </c>
      <c r="F31" s="81" t="s">
        <v>3</v>
      </c>
      <c r="G31" s="81" t="s">
        <v>4</v>
      </c>
      <c r="H31" s="81" t="s">
        <v>146</v>
      </c>
      <c r="I31" s="81" t="s">
        <v>5</v>
      </c>
      <c r="J31" s="81" t="s">
        <v>0</v>
      </c>
      <c r="K31" s="81" t="s">
        <v>1</v>
      </c>
      <c r="L31" s="81" t="s">
        <v>2</v>
      </c>
      <c r="M31" s="81" t="s">
        <v>3</v>
      </c>
      <c r="N31" s="81" t="s">
        <v>4</v>
      </c>
      <c r="O31" s="81" t="s">
        <v>146</v>
      </c>
      <c r="P31" s="81" t="s">
        <v>5</v>
      </c>
      <c r="Q31" s="81" t="s">
        <v>0</v>
      </c>
      <c r="R31" s="81" t="s">
        <v>1</v>
      </c>
      <c r="S31" s="81" t="s">
        <v>2</v>
      </c>
      <c r="T31" s="81" t="s">
        <v>3</v>
      </c>
      <c r="U31" s="81" t="s">
        <v>4</v>
      </c>
      <c r="V31" s="81" t="s">
        <v>146</v>
      </c>
      <c r="W31" s="81" t="s">
        <v>5</v>
      </c>
      <c r="X31" s="81" t="s">
        <v>0</v>
      </c>
      <c r="Y31" s="81" t="s">
        <v>1</v>
      </c>
      <c r="Z31" s="81" t="s">
        <v>2</v>
      </c>
      <c r="AA31" s="81" t="s">
        <v>3</v>
      </c>
      <c r="AB31" s="81" t="s">
        <v>4</v>
      </c>
      <c r="AC31" s="81" t="s">
        <v>146</v>
      </c>
      <c r="AD31" s="81" t="s">
        <v>5</v>
      </c>
      <c r="AE31" s="81" t="s">
        <v>0</v>
      </c>
      <c r="AF31" s="81" t="s">
        <v>1</v>
      </c>
      <c r="AG31" s="2" t="s">
        <v>6</v>
      </c>
      <c r="AI31" s="85"/>
    </row>
    <row r="32" spans="1:37" s="12" customFormat="1" ht="16.5" customHeight="1" x14ac:dyDescent="0.2">
      <c r="A32" s="1" t="s">
        <v>7</v>
      </c>
      <c r="B32" s="80">
        <v>1</v>
      </c>
      <c r="C32" s="81">
        <v>2</v>
      </c>
      <c r="D32" s="81">
        <v>3</v>
      </c>
      <c r="E32" s="81">
        <v>4</v>
      </c>
      <c r="F32" s="81">
        <v>5</v>
      </c>
      <c r="G32" s="81">
        <v>6</v>
      </c>
      <c r="H32" s="81">
        <v>7</v>
      </c>
      <c r="I32" s="81">
        <v>8</v>
      </c>
      <c r="J32" s="81">
        <v>9</v>
      </c>
      <c r="K32" s="81">
        <v>10</v>
      </c>
      <c r="L32" s="81">
        <v>11</v>
      </c>
      <c r="M32" s="81">
        <v>12</v>
      </c>
      <c r="N32" s="81">
        <v>13</v>
      </c>
      <c r="O32" s="81">
        <v>14</v>
      </c>
      <c r="P32" s="81">
        <v>15</v>
      </c>
      <c r="Q32" s="81">
        <v>16</v>
      </c>
      <c r="R32" s="81">
        <v>17</v>
      </c>
      <c r="S32" s="81">
        <v>18</v>
      </c>
      <c r="T32" s="81">
        <v>19</v>
      </c>
      <c r="U32" s="81">
        <v>20</v>
      </c>
      <c r="V32" s="81">
        <v>21</v>
      </c>
      <c r="W32" s="81">
        <v>22</v>
      </c>
      <c r="X32" s="81">
        <v>23</v>
      </c>
      <c r="Y32" s="81">
        <v>24</v>
      </c>
      <c r="Z32" s="81">
        <v>25</v>
      </c>
      <c r="AA32" s="81">
        <v>26</v>
      </c>
      <c r="AB32" s="81">
        <v>27</v>
      </c>
      <c r="AC32" s="81">
        <v>28</v>
      </c>
      <c r="AD32" s="81">
        <v>29</v>
      </c>
      <c r="AE32" s="81">
        <v>30</v>
      </c>
      <c r="AF32" s="81">
        <v>31</v>
      </c>
      <c r="AG32" s="1" t="s">
        <v>7</v>
      </c>
      <c r="AI32" s="86"/>
    </row>
    <row r="33" spans="1:37" s="34" customFormat="1" ht="16.5" customHeight="1" x14ac:dyDescent="0.25">
      <c r="A33" s="8">
        <v>23</v>
      </c>
      <c r="B33" s="130" t="s">
        <v>449</v>
      </c>
      <c r="C33" s="130"/>
      <c r="D33" s="130"/>
      <c r="E33" s="130"/>
      <c r="F33" s="130"/>
      <c r="G33" s="130"/>
      <c r="H33" s="130"/>
      <c r="I33" s="130"/>
      <c r="J33" s="130"/>
      <c r="K33" s="130"/>
      <c r="L33" s="130">
        <v>1</v>
      </c>
      <c r="M33" s="130"/>
      <c r="N33" s="130"/>
      <c r="O33" s="130"/>
      <c r="P33" s="130"/>
      <c r="Q33" s="130"/>
      <c r="R33" s="130"/>
      <c r="S33" s="130">
        <v>2</v>
      </c>
      <c r="T33" s="130"/>
      <c r="U33" s="130" t="s">
        <v>1321</v>
      </c>
      <c r="V33" s="130"/>
      <c r="W33" s="130"/>
      <c r="X33" s="130"/>
      <c r="Y33" s="130"/>
      <c r="Z33" s="130">
        <v>3</v>
      </c>
      <c r="AA33" s="130"/>
      <c r="AB33" s="130"/>
      <c r="AC33" s="130"/>
      <c r="AD33" s="130"/>
      <c r="AE33" s="130"/>
      <c r="AF33" s="130"/>
      <c r="AG33" s="8">
        <v>23</v>
      </c>
      <c r="AH33" s="38" t="s">
        <v>87</v>
      </c>
    </row>
    <row r="34" spans="1:37" ht="16.5" customHeight="1" x14ac:dyDescent="0.25">
      <c r="A34" s="8" t="s">
        <v>37</v>
      </c>
      <c r="B34" s="130" t="s">
        <v>432</v>
      </c>
      <c r="C34" s="130"/>
      <c r="D34" s="130"/>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35" t="s">
        <v>1264</v>
      </c>
      <c r="AD34" s="35"/>
      <c r="AE34" s="35"/>
      <c r="AF34" s="35"/>
      <c r="AG34" s="8" t="s">
        <v>37</v>
      </c>
      <c r="AH34" s="39">
        <f ca="1">TODAY()</f>
        <v>42702</v>
      </c>
      <c r="AJ34" s="5"/>
      <c r="AK34" s="5"/>
    </row>
    <row r="35" spans="1:37" ht="16.5" customHeight="1" x14ac:dyDescent="0.2">
      <c r="A35" s="8">
        <v>24</v>
      </c>
      <c r="B35" s="35" t="s">
        <v>422</v>
      </c>
      <c r="C35" s="35"/>
      <c r="D35" s="35"/>
      <c r="E35" s="35"/>
      <c r="F35" s="35" t="s">
        <v>1132</v>
      </c>
      <c r="G35" s="35"/>
      <c r="H35" s="35"/>
      <c r="I35" s="35"/>
      <c r="J35" s="35"/>
      <c r="K35" s="35"/>
      <c r="L35" s="35" t="s">
        <v>1176</v>
      </c>
      <c r="M35" s="35" t="s">
        <v>1180</v>
      </c>
      <c r="N35" s="35"/>
      <c r="O35" s="35"/>
      <c r="P35" s="35"/>
      <c r="Q35" s="35"/>
      <c r="R35" s="35"/>
      <c r="S35" s="35"/>
      <c r="T35" s="35" t="s">
        <v>1212</v>
      </c>
      <c r="U35" s="35" t="s">
        <v>1176</v>
      </c>
      <c r="V35" s="35"/>
      <c r="W35" s="35"/>
      <c r="X35" s="35"/>
      <c r="Y35" s="35"/>
      <c r="Z35" s="35"/>
      <c r="AA35" s="35" t="s">
        <v>1131</v>
      </c>
      <c r="AC35" s="35"/>
      <c r="AD35" s="35"/>
      <c r="AE35" s="35"/>
      <c r="AF35" s="35"/>
      <c r="AG35" s="8">
        <v>24</v>
      </c>
      <c r="AH35" s="34"/>
      <c r="AJ35" s="5"/>
      <c r="AK35" s="5"/>
    </row>
    <row r="36" spans="1:37" ht="16.5" customHeight="1" x14ac:dyDescent="0.2">
      <c r="A36" s="8">
        <v>25</v>
      </c>
      <c r="B36" s="42"/>
      <c r="C36" s="42"/>
      <c r="D36" s="42"/>
      <c r="E36" s="42"/>
      <c r="F36" s="120" t="s">
        <v>366</v>
      </c>
      <c r="G36" s="42"/>
      <c r="H36" s="42"/>
      <c r="P36" s="128" t="s">
        <v>1187</v>
      </c>
      <c r="Q36" s="128"/>
      <c r="R36" s="128"/>
      <c r="S36" s="128"/>
      <c r="T36" s="128"/>
      <c r="X36" s="35" t="s">
        <v>1194</v>
      </c>
      <c r="Y36" s="35"/>
      <c r="Z36" s="35"/>
      <c r="AA36" s="35"/>
      <c r="AB36" s="35"/>
      <c r="AC36" s="35"/>
      <c r="AD36" s="35">
        <v>1</v>
      </c>
      <c r="AE36" s="35"/>
      <c r="AF36" s="35"/>
      <c r="AG36" s="8">
        <v>25</v>
      </c>
      <c r="AH36" s="34"/>
      <c r="AJ36" s="5"/>
      <c r="AK36" s="5"/>
    </row>
    <row r="37" spans="1:37" ht="16.5" customHeight="1" x14ac:dyDescent="0.2">
      <c r="A37" s="8">
        <v>26</v>
      </c>
      <c r="B37" s="35" t="s">
        <v>380</v>
      </c>
      <c r="C37" s="35"/>
      <c r="D37" s="35"/>
      <c r="E37" s="35"/>
      <c r="F37" s="35"/>
      <c r="G37" s="35"/>
      <c r="H37" s="35">
        <v>1</v>
      </c>
      <c r="I37" s="35"/>
      <c r="J37" s="35"/>
      <c r="K37" s="35"/>
      <c r="L37" s="35"/>
      <c r="M37" s="35"/>
      <c r="N37" s="35"/>
      <c r="O37" s="35">
        <v>2</v>
      </c>
      <c r="P37" s="35" t="s">
        <v>1196</v>
      </c>
      <c r="Q37" s="35"/>
      <c r="R37" s="35"/>
      <c r="S37" s="202" t="s">
        <v>1196</v>
      </c>
      <c r="T37" s="35"/>
      <c r="U37" s="202" t="s">
        <v>1196</v>
      </c>
      <c r="V37" s="35">
        <v>1</v>
      </c>
      <c r="W37" s="35"/>
      <c r="X37" s="202" t="s">
        <v>1196</v>
      </c>
      <c r="Y37" s="35"/>
      <c r="Z37" s="35"/>
      <c r="AA37" s="35"/>
      <c r="AB37" s="35"/>
      <c r="AC37" s="35">
        <v>2</v>
      </c>
      <c r="AD37" s="35"/>
      <c r="AE37" s="35"/>
      <c r="AF37" s="202" t="s">
        <v>1196</v>
      </c>
      <c r="AG37" s="8">
        <v>26</v>
      </c>
      <c r="AH37" s="34"/>
      <c r="AJ37" s="5"/>
      <c r="AK37" s="5"/>
    </row>
    <row r="38" spans="1:37" ht="16.5" customHeight="1" x14ac:dyDescent="0.2">
      <c r="A38" s="3">
        <v>27</v>
      </c>
      <c r="B38" s="35" t="s">
        <v>421</v>
      </c>
      <c r="C38" s="35"/>
      <c r="D38" s="35">
        <v>1</v>
      </c>
      <c r="E38" s="35"/>
      <c r="F38" s="35"/>
      <c r="G38" s="35"/>
      <c r="H38" s="35"/>
      <c r="I38" s="35"/>
      <c r="J38" s="35"/>
      <c r="K38" s="35">
        <v>2</v>
      </c>
      <c r="L38" s="35"/>
      <c r="M38" s="35"/>
      <c r="N38" s="35"/>
      <c r="O38" s="35"/>
      <c r="P38" s="35"/>
      <c r="Q38" s="35"/>
      <c r="R38" s="35">
        <v>1</v>
      </c>
      <c r="S38" s="35"/>
      <c r="T38" s="35"/>
      <c r="U38" s="35"/>
      <c r="V38" s="35"/>
      <c r="W38" s="35"/>
      <c r="X38" s="35"/>
      <c r="Y38" s="35">
        <v>2</v>
      </c>
      <c r="Z38" s="35"/>
      <c r="AA38" s="35"/>
      <c r="AB38" s="35"/>
      <c r="AC38" s="35"/>
      <c r="AD38" s="35"/>
      <c r="AE38" s="35"/>
      <c r="AF38" s="35">
        <v>1</v>
      </c>
      <c r="AG38" s="3">
        <v>27</v>
      </c>
      <c r="AH38" s="34"/>
      <c r="AJ38" s="5"/>
      <c r="AK38" s="5"/>
    </row>
    <row r="39" spans="1:37" ht="16.5" customHeight="1" x14ac:dyDescent="0.2">
      <c r="A39" s="8">
        <v>28</v>
      </c>
      <c r="B39" s="66" t="s">
        <v>437</v>
      </c>
      <c r="C39" s="42"/>
      <c r="D39" s="42"/>
      <c r="E39" s="42"/>
      <c r="F39" s="120" t="s">
        <v>409</v>
      </c>
      <c r="G39" s="42"/>
      <c r="H39" s="66" t="s">
        <v>1137</v>
      </c>
      <c r="I39" s="42"/>
      <c r="J39" s="42"/>
      <c r="K39" s="42"/>
      <c r="L39" s="42"/>
      <c r="M39" s="42"/>
      <c r="N39" s="24" t="s">
        <v>1163</v>
      </c>
      <c r="O39" s="24"/>
      <c r="P39" s="24" t="s">
        <v>1002</v>
      </c>
      <c r="Q39" s="42"/>
      <c r="R39" s="42"/>
      <c r="S39" s="24" t="s">
        <v>1174</v>
      </c>
      <c r="T39" s="66" t="s">
        <v>436</v>
      </c>
      <c r="U39" s="42"/>
      <c r="V39" s="42"/>
      <c r="W39" s="42"/>
      <c r="X39" s="24" t="s">
        <v>400</v>
      </c>
      <c r="Y39" s="42"/>
      <c r="Z39" s="42"/>
      <c r="AA39" s="35" t="s">
        <v>1226</v>
      </c>
      <c r="AB39" s="42"/>
      <c r="AC39" s="128" t="s">
        <v>1262</v>
      </c>
      <c r="AD39" s="35" t="s">
        <v>1073</v>
      </c>
      <c r="AE39" s="35" t="s">
        <v>382</v>
      </c>
      <c r="AF39" s="35"/>
      <c r="AG39" s="8">
        <v>28</v>
      </c>
      <c r="AH39" s="34"/>
      <c r="AJ39" s="5"/>
      <c r="AK39" s="5"/>
    </row>
    <row r="40" spans="1:37" ht="16.5" customHeight="1" x14ac:dyDescent="0.2">
      <c r="A40" s="8">
        <v>29</v>
      </c>
      <c r="B40" s="35" t="s">
        <v>448</v>
      </c>
      <c r="C40" s="35"/>
      <c r="D40" s="35"/>
      <c r="E40" s="35"/>
      <c r="F40" s="35"/>
      <c r="G40" s="35"/>
      <c r="H40" s="35"/>
      <c r="I40" s="42"/>
      <c r="J40" s="42"/>
      <c r="K40" s="42"/>
      <c r="L40" s="42"/>
      <c r="M40" s="42"/>
      <c r="N40" s="42"/>
      <c r="O40" s="42"/>
      <c r="P40" s="42"/>
      <c r="Q40" s="42"/>
      <c r="R40" s="42"/>
      <c r="S40" s="42"/>
      <c r="T40" s="42"/>
      <c r="U40" s="42"/>
      <c r="V40" s="42"/>
      <c r="W40" s="42"/>
      <c r="X40" s="42"/>
      <c r="Y40" s="42"/>
      <c r="Z40" s="42"/>
      <c r="AA40" s="42"/>
      <c r="AB40" s="42"/>
      <c r="AC40" s="24" t="s">
        <v>1263</v>
      </c>
      <c r="AD40" s="24" t="s">
        <v>1268</v>
      </c>
      <c r="AF40" s="35" t="s">
        <v>1258</v>
      </c>
      <c r="AG40" s="8">
        <v>29</v>
      </c>
      <c r="AH40" s="48" t="s">
        <v>265</v>
      </c>
      <c r="AJ40" s="5"/>
      <c r="AK40" s="5"/>
    </row>
    <row r="41" spans="1:37" ht="16.5" customHeight="1" x14ac:dyDescent="0.2">
      <c r="A41" s="8">
        <v>30</v>
      </c>
      <c r="B41" s="42"/>
      <c r="C41" s="42"/>
      <c r="D41" s="42"/>
      <c r="E41" s="42"/>
      <c r="F41" s="66" t="s">
        <v>363</v>
      </c>
      <c r="G41" s="42"/>
      <c r="I41" s="24" t="s">
        <v>451</v>
      </c>
      <c r="J41" s="42"/>
      <c r="K41" s="42"/>
      <c r="M41" s="24" t="s">
        <v>426</v>
      </c>
      <c r="N41" s="42"/>
      <c r="T41" s="42"/>
      <c r="U41" s="42"/>
      <c r="V41" s="42"/>
      <c r="W41" s="42"/>
      <c r="X41" s="42"/>
      <c r="Y41" s="42"/>
      <c r="Z41" s="42"/>
      <c r="AA41" s="42"/>
      <c r="AB41" s="42"/>
      <c r="AD41" s="35" t="s">
        <v>1191</v>
      </c>
      <c r="AE41" s="35"/>
      <c r="AF41" s="35"/>
      <c r="AG41" s="8">
        <v>30</v>
      </c>
      <c r="AH41" s="48" t="s">
        <v>265</v>
      </c>
      <c r="AJ41" s="5"/>
      <c r="AK41" s="5"/>
    </row>
    <row r="42" spans="1:37" ht="16.5" customHeight="1" x14ac:dyDescent="0.2">
      <c r="A42" s="8">
        <v>31</v>
      </c>
      <c r="B42" s="42"/>
      <c r="C42" s="42"/>
      <c r="D42" s="42"/>
      <c r="E42" s="42"/>
      <c r="F42" s="42"/>
      <c r="G42" s="42"/>
      <c r="H42" s="42"/>
      <c r="I42" s="24" t="s">
        <v>454</v>
      </c>
      <c r="J42" s="24"/>
      <c r="K42" s="24"/>
      <c r="L42" s="24"/>
      <c r="M42" s="24"/>
      <c r="N42" s="42"/>
      <c r="O42" s="42"/>
      <c r="P42" s="42"/>
      <c r="Q42" s="42"/>
      <c r="R42" s="42"/>
      <c r="S42" s="42"/>
      <c r="T42" s="42"/>
      <c r="U42" s="42"/>
      <c r="V42" s="42"/>
      <c r="W42" s="42"/>
      <c r="Y42" s="24" t="s">
        <v>1231</v>
      </c>
      <c r="Z42" s="24"/>
      <c r="AA42" s="24"/>
      <c r="AB42" s="24"/>
      <c r="AC42" s="24"/>
      <c r="AD42" s="24"/>
      <c r="AE42" s="24"/>
      <c r="AF42" s="42"/>
      <c r="AG42" s="8">
        <v>31</v>
      </c>
      <c r="AH42" s="48" t="s">
        <v>265</v>
      </c>
      <c r="AJ42" s="5"/>
      <c r="AK42" s="5"/>
    </row>
    <row r="43" spans="1:37" ht="16.5" customHeight="1" x14ac:dyDescent="0.2">
      <c r="A43" s="8">
        <v>32</v>
      </c>
      <c r="B43" s="35" t="s">
        <v>368</v>
      </c>
      <c r="C43" s="35"/>
      <c r="D43" s="35"/>
      <c r="E43" s="35"/>
      <c r="F43" s="35"/>
      <c r="G43" s="35"/>
      <c r="H43" s="35"/>
      <c r="I43" s="130">
        <v>2</v>
      </c>
      <c r="J43" s="130"/>
      <c r="K43" s="130"/>
      <c r="L43" s="35"/>
      <c r="M43" s="35"/>
      <c r="N43" s="35"/>
      <c r="O43" s="35"/>
      <c r="P43" s="35">
        <v>1</v>
      </c>
      <c r="Q43" s="35"/>
      <c r="R43" s="35"/>
      <c r="S43" s="35"/>
      <c r="T43" s="35"/>
      <c r="U43" s="35"/>
      <c r="V43" s="35"/>
      <c r="W43" s="130">
        <v>2</v>
      </c>
      <c r="X43" s="130"/>
      <c r="Y43" s="130"/>
      <c r="Z43" s="35"/>
      <c r="AA43" s="35"/>
      <c r="AB43" s="35"/>
      <c r="AC43" s="35"/>
      <c r="AD43" s="35">
        <v>1</v>
      </c>
      <c r="AE43" s="35"/>
      <c r="AF43" s="35"/>
      <c r="AG43" s="8">
        <v>32</v>
      </c>
      <c r="AH43" s="48" t="s">
        <v>265</v>
      </c>
      <c r="AJ43" s="5"/>
      <c r="AK43" s="5"/>
    </row>
    <row r="44" spans="1:37" ht="16.5" customHeight="1" x14ac:dyDescent="0.2">
      <c r="A44" s="29">
        <v>33</v>
      </c>
      <c r="B44" s="62" t="s">
        <v>412</v>
      </c>
      <c r="C44" s="62" t="s">
        <v>383</v>
      </c>
      <c r="D44" s="62"/>
      <c r="E44" s="35" t="s">
        <v>419</v>
      </c>
      <c r="F44" s="35"/>
      <c r="G44" s="35"/>
      <c r="H44" s="35"/>
      <c r="I44" s="35"/>
      <c r="J44" s="35"/>
      <c r="K44" s="35"/>
      <c r="L44" s="35" t="s">
        <v>419</v>
      </c>
      <c r="M44" s="35"/>
      <c r="N44" s="35"/>
      <c r="O44" s="35"/>
      <c r="P44" s="35"/>
      <c r="Q44" s="35"/>
      <c r="R44" s="35">
        <v>1</v>
      </c>
      <c r="S44" s="35"/>
      <c r="T44" s="35"/>
      <c r="U44" s="35"/>
      <c r="V44" s="35"/>
      <c r="W44" s="35"/>
      <c r="X44" s="35"/>
      <c r="Y44" s="35">
        <v>3</v>
      </c>
      <c r="Z44" s="35"/>
      <c r="AA44" s="35"/>
      <c r="AB44" s="35"/>
      <c r="AC44" s="35"/>
      <c r="AD44" s="35"/>
      <c r="AE44" s="35"/>
      <c r="AF44" s="35">
        <v>4</v>
      </c>
      <c r="AG44" s="29">
        <v>33</v>
      </c>
      <c r="AH44" s="48" t="s">
        <v>265</v>
      </c>
      <c r="AJ44" s="5"/>
      <c r="AK44" s="5"/>
    </row>
    <row r="45" spans="1:37" ht="16.5" customHeight="1" x14ac:dyDescent="0.2">
      <c r="A45" s="29">
        <v>34</v>
      </c>
      <c r="B45" s="24" t="s">
        <v>404</v>
      </c>
      <c r="C45" s="24"/>
      <c r="D45" s="24"/>
      <c r="E45" s="24"/>
      <c r="F45" s="24"/>
      <c r="G45" s="24"/>
      <c r="H45" s="24">
        <v>1</v>
      </c>
      <c r="I45" s="24"/>
      <c r="J45" s="24"/>
      <c r="K45" s="24"/>
      <c r="L45" s="24"/>
      <c r="M45" s="24"/>
      <c r="N45" s="24"/>
      <c r="O45" s="24">
        <v>2</v>
      </c>
      <c r="P45" s="24"/>
      <c r="Q45" s="24"/>
      <c r="R45" s="24"/>
      <c r="S45" s="24"/>
      <c r="T45" s="24"/>
      <c r="U45" s="24"/>
      <c r="V45" s="24">
        <v>3</v>
      </c>
      <c r="W45" s="24"/>
      <c r="X45" s="130"/>
      <c r="Y45" s="130"/>
      <c r="Z45" s="24"/>
      <c r="AA45" s="24"/>
      <c r="AB45" s="42"/>
      <c r="AC45" s="42"/>
      <c r="AD45" s="24" t="s">
        <v>1248</v>
      </c>
      <c r="AE45" s="24"/>
      <c r="AF45" s="42"/>
      <c r="AG45" s="29">
        <v>34</v>
      </c>
      <c r="AH45" s="48" t="s">
        <v>265</v>
      </c>
      <c r="AJ45" s="5"/>
      <c r="AK45" s="5"/>
    </row>
    <row r="46" spans="1:37" ht="16.5" customHeight="1" x14ac:dyDescent="0.2">
      <c r="A46" s="3">
        <v>35</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3">
        <v>35</v>
      </c>
      <c r="AH46" s="34"/>
      <c r="AJ46" s="5"/>
      <c r="AK46" s="5"/>
    </row>
    <row r="47" spans="1:37" ht="16.5" customHeight="1" x14ac:dyDescent="0.2">
      <c r="A47" s="3">
        <v>36</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G47" s="3">
        <v>36</v>
      </c>
      <c r="AH47" s="5"/>
      <c r="AJ47" s="5"/>
      <c r="AK47" s="5"/>
    </row>
    <row r="48" spans="1:37" ht="16.5" customHeight="1" x14ac:dyDescent="0.2">
      <c r="A48" s="3">
        <v>37</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3">
        <v>37</v>
      </c>
      <c r="AH48" s="5"/>
      <c r="AJ48" s="5"/>
      <c r="AK48" s="5"/>
    </row>
    <row r="49" spans="1:37" ht="16.5" customHeight="1" x14ac:dyDescent="0.2">
      <c r="A49" s="3">
        <v>38</v>
      </c>
      <c r="B49" s="22"/>
      <c r="C49" s="22"/>
      <c r="D49" s="22"/>
      <c r="E49" s="22"/>
      <c r="F49" s="22"/>
      <c r="G49" s="22"/>
      <c r="H49" s="22"/>
      <c r="I49" s="22"/>
      <c r="J49" s="22"/>
      <c r="K49" s="22"/>
      <c r="L49" s="22"/>
      <c r="M49" s="42"/>
      <c r="N49" s="42"/>
      <c r="O49" s="42"/>
      <c r="P49" s="42"/>
      <c r="Q49" s="42"/>
      <c r="R49" s="42"/>
      <c r="S49" s="42"/>
      <c r="T49" s="42"/>
      <c r="U49" s="42"/>
      <c r="V49" s="42"/>
      <c r="W49" s="42"/>
      <c r="X49" s="42"/>
      <c r="Y49" s="42"/>
      <c r="Z49" s="42"/>
      <c r="AA49" s="42"/>
      <c r="AB49" s="42"/>
      <c r="AC49" s="42"/>
      <c r="AD49" s="42"/>
      <c r="AE49" s="22"/>
      <c r="AF49" s="22"/>
      <c r="AG49" s="3">
        <v>38</v>
      </c>
      <c r="AH49" s="5"/>
      <c r="AJ49" s="5"/>
      <c r="AK49" s="5"/>
    </row>
    <row r="50" spans="1:37" ht="16.5" customHeight="1" x14ac:dyDescent="0.2">
      <c r="A50" s="3">
        <v>39</v>
      </c>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3">
        <v>39</v>
      </c>
      <c r="AH50" s="5"/>
      <c r="AJ50" s="5"/>
      <c r="AK50" s="5"/>
    </row>
    <row r="51" spans="1:37" ht="16.5" customHeight="1" x14ac:dyDescent="0.2">
      <c r="A51" s="3">
        <v>40</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3">
        <v>40</v>
      </c>
      <c r="AH51" s="5"/>
      <c r="AJ51" s="5"/>
      <c r="AK51" s="5"/>
    </row>
    <row r="52" spans="1:37" ht="16.5" customHeight="1" x14ac:dyDescent="0.2">
      <c r="A52" s="3">
        <v>41</v>
      </c>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3">
        <v>41</v>
      </c>
      <c r="AH52" s="5"/>
      <c r="AJ52" s="5"/>
      <c r="AK52" s="5"/>
    </row>
    <row r="53" spans="1:37" ht="16.5" customHeight="1" x14ac:dyDescent="0.2">
      <c r="A53" s="3" t="s">
        <v>147</v>
      </c>
      <c r="C53" s="22"/>
      <c r="D53" s="22"/>
      <c r="E53" s="22"/>
      <c r="F53" s="24" t="s">
        <v>417</v>
      </c>
      <c r="G53" s="22"/>
      <c r="H53" s="22"/>
      <c r="I53" s="22"/>
      <c r="J53" s="22"/>
      <c r="K53" s="25" t="s">
        <v>1141</v>
      </c>
      <c r="L53" s="22"/>
      <c r="M53" s="35" t="s">
        <v>230</v>
      </c>
      <c r="N53" s="22"/>
      <c r="O53" s="22"/>
      <c r="P53" s="22"/>
      <c r="Q53" s="22"/>
      <c r="R53" s="22"/>
      <c r="S53" s="22"/>
      <c r="T53" s="22"/>
      <c r="U53" s="22"/>
      <c r="V53" s="22"/>
      <c r="W53" s="25" t="s">
        <v>1175</v>
      </c>
      <c r="X53" s="22"/>
      <c r="Y53" s="22"/>
      <c r="Z53" s="22"/>
      <c r="AA53" s="22"/>
      <c r="AB53" s="22"/>
      <c r="AC53" s="22"/>
      <c r="AD53" s="22"/>
      <c r="AE53" s="22"/>
      <c r="AF53" s="22"/>
      <c r="AG53" s="3"/>
      <c r="AH53" s="5"/>
      <c r="AJ53" s="5"/>
      <c r="AK53" s="5"/>
    </row>
    <row r="54" spans="1:37" s="84" customFormat="1" ht="16.5" customHeight="1" x14ac:dyDescent="0.2">
      <c r="A54" s="2" t="s">
        <v>6</v>
      </c>
      <c r="B54" s="80" t="s">
        <v>5</v>
      </c>
      <c r="C54" s="81" t="s">
        <v>0</v>
      </c>
      <c r="D54" s="81" t="s">
        <v>1</v>
      </c>
      <c r="E54" s="81" t="s">
        <v>2</v>
      </c>
      <c r="F54" s="81" t="s">
        <v>3</v>
      </c>
      <c r="G54" s="81" t="s">
        <v>4</v>
      </c>
      <c r="H54" s="81" t="s">
        <v>146</v>
      </c>
      <c r="I54" s="81" t="s">
        <v>5</v>
      </c>
      <c r="J54" s="81" t="s">
        <v>0</v>
      </c>
      <c r="K54" s="81" t="s">
        <v>1</v>
      </c>
      <c r="L54" s="81" t="s">
        <v>2</v>
      </c>
      <c r="M54" s="81" t="s">
        <v>3</v>
      </c>
      <c r="N54" s="81" t="s">
        <v>4</v>
      </c>
      <c r="O54" s="81" t="s">
        <v>146</v>
      </c>
      <c r="P54" s="81" t="s">
        <v>5</v>
      </c>
      <c r="Q54" s="81" t="s">
        <v>0</v>
      </c>
      <c r="R54" s="81" t="s">
        <v>1</v>
      </c>
      <c r="S54" s="81" t="s">
        <v>2</v>
      </c>
      <c r="T54" s="81" t="s">
        <v>3</v>
      </c>
      <c r="U54" s="81" t="s">
        <v>4</v>
      </c>
      <c r="V54" s="81" t="s">
        <v>146</v>
      </c>
      <c r="W54" s="81" t="s">
        <v>5</v>
      </c>
      <c r="X54" s="81" t="s">
        <v>0</v>
      </c>
      <c r="Y54" s="81" t="s">
        <v>1</v>
      </c>
      <c r="Z54" s="81" t="s">
        <v>2</v>
      </c>
      <c r="AA54" s="81" t="s">
        <v>3</v>
      </c>
      <c r="AB54" s="81" t="s">
        <v>4</v>
      </c>
      <c r="AC54" s="81" t="s">
        <v>146</v>
      </c>
      <c r="AD54" s="81" t="s">
        <v>5</v>
      </c>
      <c r="AE54" s="81" t="s">
        <v>0</v>
      </c>
      <c r="AF54" s="81" t="s">
        <v>1</v>
      </c>
      <c r="AG54" s="2" t="s">
        <v>6</v>
      </c>
      <c r="AH54" s="11" t="s">
        <v>360</v>
      </c>
      <c r="AI54" s="85"/>
    </row>
    <row r="55" spans="1:37" s="12" customFormat="1" ht="16.5" customHeight="1" x14ac:dyDescent="0.2">
      <c r="A55" s="1" t="s">
        <v>7</v>
      </c>
      <c r="B55" s="80">
        <v>1</v>
      </c>
      <c r="C55" s="81">
        <v>2</v>
      </c>
      <c r="D55" s="81">
        <v>3</v>
      </c>
      <c r="E55" s="81">
        <v>4</v>
      </c>
      <c r="F55" s="81">
        <v>5</v>
      </c>
      <c r="G55" s="81">
        <v>6</v>
      </c>
      <c r="H55" s="81">
        <v>7</v>
      </c>
      <c r="I55" s="81">
        <v>8</v>
      </c>
      <c r="J55" s="81">
        <v>9</v>
      </c>
      <c r="K55" s="81">
        <v>10</v>
      </c>
      <c r="L55" s="81">
        <v>11</v>
      </c>
      <c r="M55" s="81">
        <v>12</v>
      </c>
      <c r="N55" s="81">
        <v>13</v>
      </c>
      <c r="O55" s="81">
        <v>14</v>
      </c>
      <c r="P55" s="81">
        <v>15</v>
      </c>
      <c r="Q55" s="81">
        <v>16</v>
      </c>
      <c r="R55" s="81">
        <v>17</v>
      </c>
      <c r="S55" s="81">
        <v>18</v>
      </c>
      <c r="T55" s="81">
        <v>19</v>
      </c>
      <c r="U55" s="81">
        <v>20</v>
      </c>
      <c r="V55" s="81">
        <v>21</v>
      </c>
      <c r="W55" s="81">
        <v>22</v>
      </c>
      <c r="X55" s="81">
        <v>23</v>
      </c>
      <c r="Y55" s="81">
        <v>24</v>
      </c>
      <c r="Z55" s="81">
        <v>25</v>
      </c>
      <c r="AA55" s="81">
        <v>26</v>
      </c>
      <c r="AB55" s="81">
        <v>27</v>
      </c>
      <c r="AC55" s="81">
        <v>28</v>
      </c>
      <c r="AD55" s="81">
        <v>29</v>
      </c>
      <c r="AE55" s="81">
        <v>30</v>
      </c>
      <c r="AF55" s="81">
        <v>31</v>
      </c>
      <c r="AG55" s="1" t="s">
        <v>7</v>
      </c>
      <c r="AH55" s="117" t="s">
        <v>36</v>
      </c>
      <c r="AI55" s="86"/>
    </row>
    <row r="56" spans="1:37" ht="16.5" customHeight="1" x14ac:dyDescent="0.2">
      <c r="A56" s="2" t="s">
        <v>8</v>
      </c>
      <c r="B56" s="5"/>
      <c r="C56" s="5"/>
      <c r="D56" s="5"/>
      <c r="E56" s="5"/>
      <c r="F56" s="5"/>
      <c r="G56" s="5"/>
      <c r="H56" s="5"/>
      <c r="I56" s="5"/>
      <c r="J56" s="5"/>
      <c r="K56" s="5"/>
      <c r="L56" s="134" t="s">
        <v>450</v>
      </c>
      <c r="M56" s="134"/>
      <c r="N56" s="134"/>
      <c r="O56" s="134"/>
      <c r="P56" s="5"/>
      <c r="Q56" s="5"/>
      <c r="R56" s="5"/>
      <c r="S56" s="5"/>
      <c r="T56" s="5"/>
      <c r="U56" s="5"/>
      <c r="V56" s="5"/>
      <c r="W56" s="5"/>
      <c r="X56" s="5"/>
      <c r="Y56" s="5"/>
      <c r="Z56" s="5"/>
      <c r="AA56" s="5"/>
      <c r="AB56" s="5"/>
      <c r="AC56" s="5"/>
      <c r="AD56" s="5"/>
      <c r="AE56" s="5"/>
      <c r="AF56" s="5"/>
      <c r="AG56" s="2" t="s">
        <v>8</v>
      </c>
      <c r="AH56" s="118" t="s">
        <v>156</v>
      </c>
    </row>
    <row r="57" spans="1:37" ht="16.5" customHeight="1" x14ac:dyDescent="0.2">
      <c r="A57" s="3"/>
      <c r="B57" s="130" t="s">
        <v>442</v>
      </c>
      <c r="C57" s="130"/>
      <c r="D57" s="130">
        <v>1</v>
      </c>
      <c r="E57" s="130"/>
      <c r="F57" s="130"/>
      <c r="G57" s="130"/>
      <c r="H57" s="130"/>
      <c r="I57" s="130"/>
      <c r="J57" s="130"/>
      <c r="K57" s="130">
        <v>2</v>
      </c>
      <c r="L57" s="130"/>
      <c r="M57" s="130"/>
      <c r="N57" s="130"/>
      <c r="O57" s="130"/>
      <c r="P57" s="130"/>
      <c r="Q57" s="130"/>
      <c r="R57" s="130">
        <v>1</v>
      </c>
      <c r="S57" s="130"/>
      <c r="T57" s="130"/>
      <c r="U57" s="130"/>
      <c r="V57" s="130"/>
      <c r="W57" s="130"/>
      <c r="X57" s="130"/>
      <c r="Y57" s="130">
        <v>2</v>
      </c>
      <c r="Z57" s="130"/>
      <c r="AA57" s="130"/>
      <c r="AB57" s="130"/>
      <c r="AC57" s="130"/>
      <c r="AD57" s="130"/>
      <c r="AE57" s="130"/>
      <c r="AF57" s="130">
        <v>3</v>
      </c>
      <c r="AG57" s="3"/>
      <c r="AH57" s="119" t="s">
        <v>24</v>
      </c>
    </row>
    <row r="58" spans="1:37" ht="16.5" customHeight="1" x14ac:dyDescent="0.2">
      <c r="A58" s="3" t="s">
        <v>9</v>
      </c>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3" t="s">
        <v>9</v>
      </c>
      <c r="AH58" s="120" t="s">
        <v>23</v>
      </c>
    </row>
    <row r="59" spans="1:37" ht="16.5" customHeight="1" x14ac:dyDescent="0.2">
      <c r="A59" s="3" t="s">
        <v>10</v>
      </c>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3" t="s">
        <v>10</v>
      </c>
      <c r="AH59" s="65" t="s">
        <v>152</v>
      </c>
    </row>
    <row r="60" spans="1:37" ht="16.5" customHeight="1" x14ac:dyDescent="0.2">
      <c r="A60" s="3" t="s">
        <v>11</v>
      </c>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3" t="s">
        <v>11</v>
      </c>
      <c r="AH60" s="67" t="s">
        <v>26</v>
      </c>
    </row>
    <row r="61" spans="1:37" ht="16.5" customHeight="1" x14ac:dyDescent="0.2">
      <c r="A61" s="3" t="s">
        <v>12</v>
      </c>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3" t="s">
        <v>12</v>
      </c>
      <c r="AH61" s="104" t="s">
        <v>151</v>
      </c>
    </row>
    <row r="62" spans="1:37" ht="16.5" customHeight="1" x14ac:dyDescent="0.2">
      <c r="A62" s="3" t="s">
        <v>13</v>
      </c>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3" t="s">
        <v>13</v>
      </c>
      <c r="AH62" s="63" t="s">
        <v>21</v>
      </c>
    </row>
    <row r="63" spans="1:37" ht="16.5" customHeight="1" x14ac:dyDescent="0.2">
      <c r="A63" s="3" t="s">
        <v>14</v>
      </c>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3" t="s">
        <v>14</v>
      </c>
      <c r="AH63" s="121" t="s">
        <v>29</v>
      </c>
    </row>
    <row r="64" spans="1:37" ht="16.5" customHeight="1" x14ac:dyDescent="0.2">
      <c r="A64" s="3" t="s">
        <v>15</v>
      </c>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3" t="s">
        <v>15</v>
      </c>
      <c r="AH64" s="92" t="s">
        <v>330</v>
      </c>
    </row>
    <row r="65" spans="1:37" ht="16.5" customHeight="1" x14ac:dyDescent="0.2">
      <c r="A65" s="3" t="s">
        <v>33</v>
      </c>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3" t="s">
        <v>33</v>
      </c>
      <c r="AH65" s="122" t="s">
        <v>361</v>
      </c>
    </row>
    <row r="66" spans="1:37" ht="16.5" customHeight="1" x14ac:dyDescent="0.2">
      <c r="A66" s="3"/>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3"/>
      <c r="AH66" s="8" t="s">
        <v>49</v>
      </c>
    </row>
    <row r="67" spans="1:37" ht="16.5" customHeight="1" x14ac:dyDescent="0.2">
      <c r="A67" s="2" t="s">
        <v>47</v>
      </c>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2" t="s">
        <v>47</v>
      </c>
      <c r="AG67" s="3"/>
    </row>
    <row r="68" spans="1:37" ht="16.5" customHeight="1" x14ac:dyDescent="0.2">
      <c r="A68" s="3" t="s">
        <v>88</v>
      </c>
      <c r="B68" s="5" t="s">
        <v>462</v>
      </c>
      <c r="C68" s="5"/>
      <c r="D68" s="5"/>
      <c r="E68" s="35" t="s">
        <v>463</v>
      </c>
      <c r="F68" s="35"/>
      <c r="G68" s="35"/>
      <c r="H68" s="35"/>
      <c r="I68" s="5"/>
      <c r="J68" s="5"/>
      <c r="K68" s="5"/>
      <c r="L68" s="35" t="s">
        <v>1161</v>
      </c>
      <c r="M68" s="35"/>
      <c r="N68" s="35"/>
      <c r="O68" s="35"/>
      <c r="P68" s="5"/>
      <c r="Q68" s="5"/>
      <c r="R68" s="5"/>
      <c r="S68" s="35" t="s">
        <v>463</v>
      </c>
      <c r="T68" s="35"/>
      <c r="U68" s="35"/>
      <c r="V68" s="35"/>
      <c r="W68" s="5"/>
      <c r="X68" s="5"/>
      <c r="Y68" s="5"/>
      <c r="Z68" s="35" t="s">
        <v>463</v>
      </c>
      <c r="AA68" s="35"/>
      <c r="AB68" s="35" t="s">
        <v>1259</v>
      </c>
      <c r="AC68" s="35"/>
      <c r="AD68" s="5"/>
      <c r="AE68" s="5"/>
      <c r="AF68" s="5"/>
      <c r="AG68" s="3" t="s">
        <v>88</v>
      </c>
    </row>
    <row r="69" spans="1:37" ht="16.5" customHeight="1" x14ac:dyDescent="0.2">
      <c r="A69" s="3"/>
      <c r="B69" s="79" t="s">
        <v>54</v>
      </c>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3" t="s">
        <v>16</v>
      </c>
    </row>
    <row r="70" spans="1:37" ht="16.5" customHeight="1" x14ac:dyDescent="0.2">
      <c r="A70" s="3" t="s">
        <v>16</v>
      </c>
      <c r="B70" s="35" t="s">
        <v>422</v>
      </c>
      <c r="C70" s="35"/>
      <c r="D70" s="35"/>
      <c r="E70" s="35"/>
      <c r="F70" s="35" t="s">
        <v>1132</v>
      </c>
      <c r="G70" s="35"/>
      <c r="H70" s="35"/>
      <c r="I70" s="35"/>
      <c r="J70" s="35"/>
      <c r="K70" s="35"/>
      <c r="L70" s="35" t="s">
        <v>1176</v>
      </c>
      <c r="M70" s="35" t="s">
        <v>1180</v>
      </c>
      <c r="N70" s="35"/>
      <c r="O70" s="35"/>
      <c r="P70" s="35"/>
      <c r="Q70" s="35"/>
      <c r="R70" s="35"/>
      <c r="S70" s="35"/>
      <c r="T70" s="35" t="s">
        <v>1211</v>
      </c>
      <c r="U70" s="35"/>
      <c r="V70" s="35"/>
      <c r="W70" s="35"/>
      <c r="X70" s="35"/>
      <c r="Y70" s="35"/>
      <c r="Z70" s="35"/>
      <c r="AA70" s="35" t="s">
        <v>1213</v>
      </c>
      <c r="AB70" s="35"/>
      <c r="AC70" s="35"/>
      <c r="AD70" s="35"/>
      <c r="AE70" s="35"/>
      <c r="AF70" s="35"/>
      <c r="AG70" s="3"/>
    </row>
    <row r="71" spans="1:37" ht="16.5" customHeight="1" x14ac:dyDescent="0.2">
      <c r="A71" s="3" t="s">
        <v>17</v>
      </c>
      <c r="B71" s="35" t="s">
        <v>422</v>
      </c>
      <c r="C71" s="35"/>
      <c r="D71" s="35"/>
      <c r="E71" s="35"/>
      <c r="F71" s="35" t="s">
        <v>1132</v>
      </c>
      <c r="G71" s="35"/>
      <c r="H71" s="35" t="s">
        <v>1176</v>
      </c>
      <c r="I71" s="35"/>
      <c r="J71" s="35"/>
      <c r="K71" s="35"/>
      <c r="L71" s="35"/>
      <c r="M71" s="35" t="s">
        <v>1180</v>
      </c>
      <c r="N71" s="35"/>
      <c r="O71" s="35"/>
      <c r="P71" s="35"/>
      <c r="Q71" s="35"/>
      <c r="R71" s="35"/>
      <c r="S71" s="35"/>
      <c r="T71" s="35" t="s">
        <v>1211</v>
      </c>
      <c r="U71" s="35"/>
      <c r="V71" s="35"/>
      <c r="W71" s="35"/>
      <c r="X71" s="35"/>
      <c r="Y71" s="35"/>
      <c r="Z71" s="35"/>
      <c r="AA71" s="35" t="s">
        <v>1131</v>
      </c>
      <c r="AB71" s="35"/>
      <c r="AC71" s="35"/>
      <c r="AD71" s="35"/>
      <c r="AE71" s="35"/>
      <c r="AF71" s="35"/>
      <c r="AG71" s="3" t="s">
        <v>17</v>
      </c>
    </row>
    <row r="72" spans="1:37" ht="16.5" customHeight="1" x14ac:dyDescent="0.2">
      <c r="A72" s="3" t="s">
        <v>18</v>
      </c>
      <c r="B72" s="35" t="s">
        <v>422</v>
      </c>
      <c r="C72" s="35"/>
      <c r="D72" s="35"/>
      <c r="E72" s="35"/>
      <c r="F72" s="35" t="s">
        <v>1132</v>
      </c>
      <c r="G72" s="35"/>
      <c r="H72" s="35"/>
      <c r="I72" s="35"/>
      <c r="J72" s="35"/>
      <c r="K72" s="35"/>
      <c r="L72" s="35"/>
      <c r="M72" s="35" t="s">
        <v>1180</v>
      </c>
      <c r="N72" s="35"/>
      <c r="O72" s="35"/>
      <c r="P72" s="35"/>
      <c r="Q72" s="35"/>
      <c r="R72" s="35"/>
      <c r="S72" s="35"/>
      <c r="T72" s="35" t="s">
        <v>1211</v>
      </c>
      <c r="U72" s="35"/>
      <c r="V72" s="35"/>
      <c r="W72" s="35"/>
      <c r="X72" s="35"/>
      <c r="Y72" s="35"/>
      <c r="Z72" s="35"/>
      <c r="AA72" s="35" t="s">
        <v>1131</v>
      </c>
      <c r="AB72" s="35"/>
      <c r="AC72" s="35"/>
      <c r="AD72" s="35"/>
      <c r="AE72" s="35"/>
      <c r="AF72" s="35"/>
      <c r="AG72" s="3" t="s">
        <v>18</v>
      </c>
    </row>
    <row r="73" spans="1:37" ht="16.5" customHeight="1" x14ac:dyDescent="0.2">
      <c r="A73" s="3" t="s">
        <v>19</v>
      </c>
      <c r="B73" s="35" t="s">
        <v>422</v>
      </c>
      <c r="C73" s="35"/>
      <c r="D73" s="35"/>
      <c r="E73" s="35"/>
      <c r="F73" s="35" t="s">
        <v>1132</v>
      </c>
      <c r="G73" s="35"/>
      <c r="H73" s="35"/>
      <c r="I73" s="35"/>
      <c r="J73" s="35"/>
      <c r="K73" s="35"/>
      <c r="L73" s="35"/>
      <c r="M73" s="35" t="s">
        <v>1180</v>
      </c>
      <c r="N73" s="35"/>
      <c r="O73" s="35"/>
      <c r="P73" s="35"/>
      <c r="Q73" s="35"/>
      <c r="R73" s="35"/>
      <c r="S73" s="35"/>
      <c r="T73" s="35" t="s">
        <v>1211</v>
      </c>
      <c r="U73" s="35"/>
      <c r="V73" s="35"/>
      <c r="W73" s="35"/>
      <c r="X73" s="35"/>
      <c r="Y73" s="35"/>
      <c r="Z73" s="35"/>
      <c r="AA73" s="35" t="s">
        <v>1131</v>
      </c>
      <c r="AB73" s="35"/>
      <c r="AC73" s="35"/>
      <c r="AD73" s="35"/>
      <c r="AE73" s="35"/>
      <c r="AF73" s="35"/>
      <c r="AG73" s="3" t="s">
        <v>19</v>
      </c>
    </row>
    <row r="74" spans="1:37" ht="16.5" customHeight="1" x14ac:dyDescent="0.2">
      <c r="A74" s="3" t="s">
        <v>148</v>
      </c>
      <c r="B74" s="35" t="s">
        <v>422</v>
      </c>
      <c r="C74" s="35"/>
      <c r="D74" s="35"/>
      <c r="E74" s="35"/>
      <c r="F74" s="35" t="s">
        <v>1132</v>
      </c>
      <c r="G74" s="35"/>
      <c r="H74" s="35"/>
      <c r="I74" s="35"/>
      <c r="J74" s="35"/>
      <c r="K74" s="35"/>
      <c r="L74" s="35"/>
      <c r="M74" s="35" t="s">
        <v>1180</v>
      </c>
      <c r="N74" s="35"/>
      <c r="O74" s="35"/>
      <c r="P74" s="35"/>
      <c r="Q74" s="35"/>
      <c r="R74" s="35"/>
      <c r="S74" s="35"/>
      <c r="T74" s="35" t="s">
        <v>1211</v>
      </c>
      <c r="U74" s="35" t="s">
        <v>1176</v>
      </c>
      <c r="V74" s="35"/>
      <c r="W74" s="35"/>
      <c r="X74" s="35"/>
      <c r="Y74" s="35"/>
      <c r="Z74" s="35"/>
      <c r="AA74" s="35" t="s">
        <v>1131</v>
      </c>
      <c r="AB74" s="35"/>
      <c r="AC74" s="35"/>
      <c r="AD74" s="35"/>
      <c r="AE74" s="35"/>
      <c r="AF74" s="35"/>
      <c r="AG74" s="3" t="s">
        <v>20</v>
      </c>
    </row>
    <row r="76" spans="1:37" ht="16.5" customHeight="1" x14ac:dyDescent="0.2">
      <c r="A76" s="3"/>
      <c r="N76" s="12" t="s">
        <v>48</v>
      </c>
      <c r="AG76" s="41"/>
    </row>
    <row r="77" spans="1:37" s="84" customFormat="1" ht="16.5" customHeight="1" x14ac:dyDescent="0.2">
      <c r="A77" s="2" t="s">
        <v>6</v>
      </c>
      <c r="B77" s="80" t="str">
        <f t="shared" ref="B77:AF77" si="0">B54</f>
        <v>Fri</v>
      </c>
      <c r="C77" s="81" t="str">
        <f t="shared" si="0"/>
        <v>Sat</v>
      </c>
      <c r="D77" s="81" t="str">
        <f t="shared" si="0"/>
        <v>Sun</v>
      </c>
      <c r="E77" s="81" t="str">
        <f t="shared" si="0"/>
        <v>Mon</v>
      </c>
      <c r="F77" s="81" t="str">
        <f t="shared" si="0"/>
        <v>Tue</v>
      </c>
      <c r="G77" s="81" t="str">
        <f t="shared" si="0"/>
        <v>Wed</v>
      </c>
      <c r="H77" s="81" t="str">
        <f t="shared" si="0"/>
        <v>Thu</v>
      </c>
      <c r="I77" s="81" t="str">
        <f t="shared" si="0"/>
        <v>Fri</v>
      </c>
      <c r="J77" s="81" t="str">
        <f t="shared" si="0"/>
        <v>Sat</v>
      </c>
      <c r="K77" s="81" t="str">
        <f t="shared" si="0"/>
        <v>Sun</v>
      </c>
      <c r="L77" s="81" t="str">
        <f t="shared" si="0"/>
        <v>Mon</v>
      </c>
      <c r="M77" s="81" t="str">
        <f t="shared" si="0"/>
        <v>Tue</v>
      </c>
      <c r="N77" s="81" t="str">
        <f t="shared" si="0"/>
        <v>Wed</v>
      </c>
      <c r="O77" s="81" t="str">
        <f t="shared" si="0"/>
        <v>Thu</v>
      </c>
      <c r="P77" s="81" t="str">
        <f t="shared" si="0"/>
        <v>Fri</v>
      </c>
      <c r="Q77" s="81" t="str">
        <f t="shared" si="0"/>
        <v>Sat</v>
      </c>
      <c r="R77" s="81" t="str">
        <f t="shared" si="0"/>
        <v>Sun</v>
      </c>
      <c r="S77" s="81" t="str">
        <f t="shared" si="0"/>
        <v>Mon</v>
      </c>
      <c r="T77" s="81" t="str">
        <f t="shared" si="0"/>
        <v>Tue</v>
      </c>
      <c r="U77" s="81" t="str">
        <f t="shared" si="0"/>
        <v>Wed</v>
      </c>
      <c r="V77" s="81" t="str">
        <f t="shared" si="0"/>
        <v>Thu</v>
      </c>
      <c r="W77" s="81" t="str">
        <f t="shared" si="0"/>
        <v>Fri</v>
      </c>
      <c r="X77" s="81" t="str">
        <f t="shared" si="0"/>
        <v>Sat</v>
      </c>
      <c r="Y77" s="81" t="str">
        <f t="shared" si="0"/>
        <v>Sun</v>
      </c>
      <c r="Z77" s="81" t="str">
        <f t="shared" si="0"/>
        <v>Mon</v>
      </c>
      <c r="AA77" s="81" t="str">
        <f t="shared" si="0"/>
        <v>Tue</v>
      </c>
      <c r="AB77" s="81" t="str">
        <f t="shared" si="0"/>
        <v>Wed</v>
      </c>
      <c r="AC77" s="81" t="str">
        <f t="shared" si="0"/>
        <v>Thu</v>
      </c>
      <c r="AD77" s="81" t="str">
        <f t="shared" si="0"/>
        <v>Fri</v>
      </c>
      <c r="AE77" s="81" t="str">
        <f t="shared" si="0"/>
        <v>Sat</v>
      </c>
      <c r="AF77" s="81" t="str">
        <f t="shared" si="0"/>
        <v>Sun</v>
      </c>
      <c r="AG77" s="2" t="s">
        <v>6</v>
      </c>
      <c r="AH77" s="11" t="s">
        <v>360</v>
      </c>
      <c r="AI77" s="85"/>
    </row>
    <row r="78" spans="1:37" s="12" customFormat="1" ht="16.5" customHeight="1" x14ac:dyDescent="0.2">
      <c r="A78" s="1" t="s">
        <v>7</v>
      </c>
      <c r="B78" s="80">
        <v>1</v>
      </c>
      <c r="C78" s="81">
        <v>2</v>
      </c>
      <c r="D78" s="81">
        <v>3</v>
      </c>
      <c r="E78" s="81">
        <v>4</v>
      </c>
      <c r="F78" s="81">
        <v>5</v>
      </c>
      <c r="G78" s="81">
        <v>6</v>
      </c>
      <c r="H78" s="81">
        <v>7</v>
      </c>
      <c r="I78" s="81">
        <v>8</v>
      </c>
      <c r="J78" s="81">
        <v>9</v>
      </c>
      <c r="K78" s="81">
        <v>10</v>
      </c>
      <c r="L78" s="81">
        <v>11</v>
      </c>
      <c r="M78" s="81">
        <v>12</v>
      </c>
      <c r="N78" s="81">
        <v>13</v>
      </c>
      <c r="O78" s="81">
        <v>14</v>
      </c>
      <c r="P78" s="81">
        <v>15</v>
      </c>
      <c r="Q78" s="81">
        <v>16</v>
      </c>
      <c r="R78" s="81">
        <v>17</v>
      </c>
      <c r="S78" s="81">
        <v>18</v>
      </c>
      <c r="T78" s="81">
        <v>19</v>
      </c>
      <c r="U78" s="81">
        <v>20</v>
      </c>
      <c r="V78" s="81">
        <v>21</v>
      </c>
      <c r="W78" s="81">
        <v>22</v>
      </c>
      <c r="X78" s="81">
        <v>23</v>
      </c>
      <c r="Y78" s="81">
        <v>24</v>
      </c>
      <c r="Z78" s="81">
        <v>25</v>
      </c>
      <c r="AA78" s="81">
        <v>26</v>
      </c>
      <c r="AB78" s="81">
        <v>27</v>
      </c>
      <c r="AC78" s="81">
        <v>28</v>
      </c>
      <c r="AD78" s="81">
        <v>29</v>
      </c>
      <c r="AE78" s="81">
        <v>30</v>
      </c>
      <c r="AF78" s="81">
        <v>31</v>
      </c>
      <c r="AG78" s="1" t="s">
        <v>7</v>
      </c>
      <c r="AH78" s="117" t="s">
        <v>36</v>
      </c>
      <c r="AI78" s="86"/>
    </row>
    <row r="79" spans="1:37" ht="16.5" customHeight="1" x14ac:dyDescent="0.2">
      <c r="A79" s="3"/>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41"/>
      <c r="AH79" s="118" t="s">
        <v>156</v>
      </c>
      <c r="AJ79" s="5"/>
      <c r="AK79" s="5"/>
    </row>
    <row r="80" spans="1:37" ht="16.5" customHeight="1" x14ac:dyDescent="0.2">
      <c r="A80" s="23">
        <v>42</v>
      </c>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41">
        <f t="shared" ref="AG80:AG96" si="1">A80</f>
        <v>42</v>
      </c>
      <c r="AH80" s="119" t="s">
        <v>24</v>
      </c>
      <c r="AJ80" s="5"/>
      <c r="AK80" s="5"/>
    </row>
    <row r="81" spans="1:37" ht="16.5" customHeight="1" x14ac:dyDescent="0.2">
      <c r="A81" s="23">
        <v>43</v>
      </c>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41">
        <f t="shared" si="1"/>
        <v>43</v>
      </c>
      <c r="AH81" s="120" t="s">
        <v>23</v>
      </c>
      <c r="AJ81" s="5"/>
      <c r="AK81" s="5"/>
    </row>
    <row r="82" spans="1:37" ht="16.5" customHeight="1" x14ac:dyDescent="0.2">
      <c r="A82" s="23">
        <v>44</v>
      </c>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41">
        <f t="shared" si="1"/>
        <v>44</v>
      </c>
      <c r="AH82" s="65" t="s">
        <v>152</v>
      </c>
      <c r="AJ82" s="5"/>
      <c r="AK82" s="5"/>
    </row>
    <row r="83" spans="1:37" ht="16.5" customHeight="1" x14ac:dyDescent="0.2">
      <c r="A83" s="23">
        <v>45</v>
      </c>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41">
        <f t="shared" si="1"/>
        <v>45</v>
      </c>
      <c r="AH83" s="67" t="s">
        <v>26</v>
      </c>
      <c r="AJ83" s="5"/>
      <c r="AK83" s="5"/>
    </row>
    <row r="84" spans="1:37" ht="16.5" customHeight="1" x14ac:dyDescent="0.2">
      <c r="A84" s="23">
        <v>46</v>
      </c>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41">
        <f t="shared" si="1"/>
        <v>46</v>
      </c>
      <c r="AH84" s="104" t="s">
        <v>151</v>
      </c>
      <c r="AJ84" s="5"/>
      <c r="AK84" s="5"/>
    </row>
    <row r="85" spans="1:37" ht="16.5" customHeight="1" x14ac:dyDescent="0.2">
      <c r="A85" s="23">
        <v>47</v>
      </c>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41">
        <f t="shared" si="1"/>
        <v>47</v>
      </c>
      <c r="AH85" s="63" t="s">
        <v>21</v>
      </c>
      <c r="AJ85" s="5"/>
      <c r="AK85" s="5"/>
    </row>
    <row r="86" spans="1:37" ht="16.5" customHeight="1" x14ac:dyDescent="0.2">
      <c r="A86" s="23">
        <v>48</v>
      </c>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41">
        <f t="shared" si="1"/>
        <v>48</v>
      </c>
      <c r="AH86" s="121" t="s">
        <v>29</v>
      </c>
      <c r="AJ86" s="5"/>
      <c r="AK86" s="5"/>
    </row>
    <row r="87" spans="1:37" ht="16.5" customHeight="1" x14ac:dyDescent="0.2">
      <c r="A87" s="23">
        <v>49</v>
      </c>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41">
        <f t="shared" si="1"/>
        <v>49</v>
      </c>
      <c r="AH87" s="92" t="s">
        <v>330</v>
      </c>
      <c r="AJ87" s="5"/>
      <c r="AK87" s="5"/>
    </row>
    <row r="88" spans="1:37" ht="16.5" customHeight="1" x14ac:dyDescent="0.2">
      <c r="A88" s="23">
        <v>50</v>
      </c>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41">
        <f t="shared" si="1"/>
        <v>50</v>
      </c>
      <c r="AH88" s="122" t="s">
        <v>361</v>
      </c>
      <c r="AJ88" s="5"/>
      <c r="AK88" s="5"/>
    </row>
    <row r="89" spans="1:37" ht="16.5" customHeight="1" x14ac:dyDescent="0.2">
      <c r="A89" s="23">
        <v>51</v>
      </c>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41">
        <f t="shared" si="1"/>
        <v>51</v>
      </c>
      <c r="AH89" s="8" t="s">
        <v>49</v>
      </c>
      <c r="AJ89" s="5"/>
      <c r="AK89" s="5"/>
    </row>
    <row r="90" spans="1:37" ht="16.5" customHeight="1" x14ac:dyDescent="0.2">
      <c r="A90" s="23">
        <v>52</v>
      </c>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41">
        <f t="shared" si="1"/>
        <v>52</v>
      </c>
      <c r="AH90" s="70" t="s">
        <v>27</v>
      </c>
      <c r="AJ90" s="5"/>
      <c r="AK90" s="5"/>
    </row>
    <row r="91" spans="1:37" ht="16.5" customHeight="1" x14ac:dyDescent="0.2">
      <c r="A91" s="23">
        <v>53</v>
      </c>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41">
        <f t="shared" si="1"/>
        <v>53</v>
      </c>
      <c r="AH91" s="123" t="s">
        <v>22</v>
      </c>
      <c r="AJ91" s="5"/>
      <c r="AK91" s="5"/>
    </row>
    <row r="92" spans="1:37" ht="16.5" customHeight="1" x14ac:dyDescent="0.2">
      <c r="A92" s="23">
        <v>54</v>
      </c>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41">
        <f t="shared" si="1"/>
        <v>54</v>
      </c>
      <c r="AH92" s="124" t="s">
        <v>155</v>
      </c>
      <c r="AJ92" s="5"/>
      <c r="AK92" s="5"/>
    </row>
    <row r="93" spans="1:37" ht="16.5" customHeight="1" x14ac:dyDescent="0.2">
      <c r="A93" s="23">
        <v>55</v>
      </c>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41">
        <f t="shared" si="1"/>
        <v>55</v>
      </c>
      <c r="AH93" s="73" t="s">
        <v>25</v>
      </c>
      <c r="AJ93" s="5"/>
      <c r="AK93" s="5"/>
    </row>
    <row r="94" spans="1:37" ht="16.5" customHeight="1" x14ac:dyDescent="0.2">
      <c r="A94" s="23">
        <v>56</v>
      </c>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41">
        <f t="shared" si="1"/>
        <v>56</v>
      </c>
      <c r="AH94" s="37" t="s">
        <v>157</v>
      </c>
      <c r="AJ94" s="5"/>
      <c r="AK94" s="5"/>
    </row>
    <row r="95" spans="1:37" ht="16.5" customHeight="1" x14ac:dyDescent="0.2">
      <c r="A95" s="23">
        <v>57</v>
      </c>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41">
        <f t="shared" si="1"/>
        <v>57</v>
      </c>
      <c r="AH95" s="5"/>
      <c r="AJ95" s="5"/>
      <c r="AK95" s="5"/>
    </row>
    <row r="96" spans="1:37" ht="16.5" customHeight="1" x14ac:dyDescent="0.2">
      <c r="A96" s="23">
        <v>58</v>
      </c>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41">
        <f t="shared" si="1"/>
        <v>58</v>
      </c>
      <c r="AH96" s="5"/>
      <c r="AJ96" s="5"/>
      <c r="AK96" s="5"/>
    </row>
    <row r="97" spans="2:37" ht="16.5" customHeight="1"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J97" s="5"/>
      <c r="AK97" s="5"/>
    </row>
    <row r="98" spans="2:37" ht="16.5" customHeight="1"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J98" s="5"/>
      <c r="AK98" s="5"/>
    </row>
    <row r="99" spans="2:37" ht="16.5" customHeight="1"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J99" s="5"/>
      <c r="AK99" s="5"/>
    </row>
    <row r="100" spans="2:37" ht="16.5" customHeight="1"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J100" s="5"/>
      <c r="AK100" s="5"/>
    </row>
    <row r="101" spans="2:37" ht="16.5" customHeight="1"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J101" s="5"/>
      <c r="AK101" s="5"/>
    </row>
    <row r="102" spans="2:37" ht="16.5" customHeight="1"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J102" s="5"/>
      <c r="AK102" s="5"/>
    </row>
    <row r="103" spans="2:37" ht="16.5" customHeight="1"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J103" s="5"/>
      <c r="AK103" s="5"/>
    </row>
    <row r="104" spans="2:37" ht="16.5" customHeight="1"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J104" s="5"/>
      <c r="AK104" s="5"/>
    </row>
    <row r="105" spans="2:37" ht="16.5" customHeight="1"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J105" s="5"/>
      <c r="AK105" s="5"/>
    </row>
    <row r="106" spans="2:37" ht="16.5" customHeight="1"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J106" s="5"/>
      <c r="AK106" s="5"/>
    </row>
    <row r="107" spans="2:37" ht="16.5" customHeight="1"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J107" s="5"/>
      <c r="AK107" s="5"/>
    </row>
    <row r="108" spans="2:37" ht="16.5" customHeight="1"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J108" s="5"/>
      <c r="AK108" s="5"/>
    </row>
    <row r="109" spans="2:37" ht="16.5" customHeight="1"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J109" s="5"/>
      <c r="AK109" s="5"/>
    </row>
    <row r="110" spans="2:37" ht="16.5" customHeight="1"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J110" s="5"/>
      <c r="AK110" s="5"/>
    </row>
    <row r="111" spans="2:37" ht="16.5" customHeight="1"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J111" s="5"/>
      <c r="AK111" s="5"/>
    </row>
    <row r="112" spans="2:37" ht="16.5" customHeight="1"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J112" s="5"/>
      <c r="AK112" s="5"/>
    </row>
    <row r="113" spans="2:37" ht="16.5" customHeight="1"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J113" s="5"/>
      <c r="AK113" s="5"/>
    </row>
    <row r="114" spans="2:37" ht="16.5" customHeight="1"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J114" s="5"/>
      <c r="AK114" s="5"/>
    </row>
    <row r="115" spans="2:37" ht="16.5" customHeight="1"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J115" s="5"/>
      <c r="AK115" s="5"/>
    </row>
    <row r="116" spans="2:37" ht="16.5" customHeight="1"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J116" s="5"/>
      <c r="AK116" s="5"/>
    </row>
    <row r="117" spans="2:37" ht="16.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J117" s="5"/>
      <c r="AK117" s="5"/>
    </row>
    <row r="118" spans="2:37" ht="16.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J118" s="5"/>
      <c r="AK118" s="5"/>
    </row>
    <row r="119" spans="2:37" ht="16.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J119" s="5"/>
      <c r="AK119" s="5"/>
    </row>
    <row r="120" spans="2:37" ht="16.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J120" s="5"/>
      <c r="AK120" s="5"/>
    </row>
    <row r="121" spans="2:37" ht="16.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J121" s="5"/>
      <c r="AK121" s="5"/>
    </row>
    <row r="122" spans="2:37" ht="16.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J122" s="5"/>
      <c r="AK122" s="5"/>
    </row>
    <row r="123" spans="2:37" ht="16.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J123" s="5"/>
      <c r="AK123" s="5"/>
    </row>
    <row r="124" spans="2:37" ht="16.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J124" s="5"/>
      <c r="AK124" s="5"/>
    </row>
    <row r="125" spans="2:37"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J125" s="5"/>
      <c r="AK125" s="5"/>
    </row>
    <row r="126" spans="2:37"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J126" s="5"/>
      <c r="AK126" s="5"/>
    </row>
    <row r="127" spans="2:37"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J127" s="5"/>
      <c r="AK127" s="5"/>
    </row>
    <row r="128" spans="2:37"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J128" s="5"/>
      <c r="AK128" s="5"/>
    </row>
    <row r="129" spans="2:37"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J129" s="5"/>
      <c r="AK129" s="5"/>
    </row>
    <row r="130" spans="2:37"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J130" s="5"/>
      <c r="AK130" s="5"/>
    </row>
    <row r="131" spans="2:37"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J131" s="5"/>
      <c r="AK131" s="5"/>
    </row>
    <row r="132" spans="2:37"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J132" s="5"/>
      <c r="AK132" s="5"/>
    </row>
    <row r="133" spans="2:37"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J133" s="5"/>
      <c r="AK133" s="5"/>
    </row>
    <row r="134" spans="2:37"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J134" s="5"/>
      <c r="AK134" s="5"/>
    </row>
    <row r="135" spans="2:37"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J135" s="5"/>
      <c r="AK135" s="5"/>
    </row>
    <row r="136" spans="2:37"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J136" s="5"/>
      <c r="AK136" s="5"/>
    </row>
    <row r="137" spans="2:37"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J137" s="5"/>
      <c r="AK137" s="5"/>
    </row>
    <row r="138" spans="2:37"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J138" s="5"/>
      <c r="AK138" s="5"/>
    </row>
    <row r="139" spans="2:37"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J139" s="5"/>
      <c r="AK139" s="5"/>
    </row>
    <row r="140" spans="2:37"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J140" s="5"/>
      <c r="AK140" s="5"/>
    </row>
    <row r="141" spans="2:37"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J141" s="5"/>
      <c r="AK141" s="5"/>
    </row>
    <row r="142" spans="2:37"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J142" s="5"/>
      <c r="AK142" s="5"/>
    </row>
    <row r="143" spans="2:37"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J143" s="5"/>
      <c r="AK143" s="5"/>
    </row>
    <row r="144" spans="2:37"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J144" s="5"/>
      <c r="AK144" s="5"/>
    </row>
    <row r="145" spans="2:37"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sheetData>
  <mergeCells count="2">
    <mergeCell ref="A1:H1"/>
    <mergeCell ref="I1:AG1"/>
  </mergeCells>
  <phoneticPr fontId="0" type="noConversion"/>
  <pageMargins left="0.75" right="0.75" top="1" bottom="1" header="0.5" footer="0.5"/>
  <pageSetup paperSize="9" orientation="portrait" horizontalDpi="4294967293"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J421"/>
  <sheetViews>
    <sheetView topLeftCell="A37" zoomScale="87" zoomScaleNormal="87" workbookViewId="0">
      <selection activeCell="O30" sqref="O30"/>
    </sheetView>
  </sheetViews>
  <sheetFormatPr defaultColWidth="5.28515625" defaultRowHeight="16.5" customHeight="1" x14ac:dyDescent="0.2"/>
  <cols>
    <col min="1" max="1" width="5.5703125" style="10" bestFit="1" customWidth="1"/>
    <col min="2" max="30" width="6.28515625" style="10" customWidth="1"/>
    <col min="31" max="31" width="5.5703125" style="10" bestFit="1" customWidth="1"/>
    <col min="32" max="32" width="15.7109375" style="10" customWidth="1"/>
    <col min="33" max="33" width="17" style="34" customWidth="1"/>
    <col min="34" max="16384" width="5.28515625" style="10"/>
  </cols>
  <sheetData>
    <row r="1" spans="1:36" ht="16.5" customHeight="1" x14ac:dyDescent="0.2">
      <c r="A1" s="314" t="s">
        <v>1429</v>
      </c>
      <c r="B1" s="314"/>
      <c r="C1" s="314"/>
      <c r="D1" s="314"/>
      <c r="E1" s="314"/>
      <c r="F1" s="314"/>
      <c r="G1" s="314"/>
      <c r="H1" s="314"/>
      <c r="I1" s="311"/>
      <c r="J1" s="312"/>
      <c r="K1" s="312"/>
      <c r="L1" s="312"/>
      <c r="M1" s="312"/>
      <c r="N1" s="312"/>
      <c r="O1" s="312"/>
      <c r="P1" s="312"/>
      <c r="Q1" s="312"/>
      <c r="R1" s="312"/>
      <c r="S1" s="312"/>
      <c r="T1" s="312"/>
      <c r="U1" s="312"/>
      <c r="V1" s="312"/>
      <c r="W1" s="312"/>
      <c r="X1" s="312"/>
      <c r="Y1" s="312"/>
      <c r="Z1" s="312"/>
      <c r="AA1" s="312"/>
      <c r="AB1" s="312"/>
      <c r="AC1" s="312"/>
      <c r="AD1" s="312"/>
      <c r="AE1" s="313"/>
      <c r="AF1" s="12" t="s">
        <v>1369</v>
      </c>
      <c r="AG1" s="10"/>
      <c r="AJ1" s="34"/>
    </row>
    <row r="2" spans="1:36" s="12" customFormat="1" ht="16.5" customHeight="1" x14ac:dyDescent="0.2">
      <c r="A2" s="3"/>
      <c r="B2" s="7"/>
      <c r="C2" s="33" t="s">
        <v>1146</v>
      </c>
      <c r="D2" s="7"/>
      <c r="E2" s="7" t="s">
        <v>1249</v>
      </c>
      <c r="F2" s="7"/>
      <c r="G2" s="7"/>
      <c r="H2" s="7"/>
      <c r="I2" s="7" t="s">
        <v>35</v>
      </c>
      <c r="J2" s="7"/>
      <c r="K2" s="7"/>
      <c r="L2" s="7"/>
      <c r="M2" s="7"/>
      <c r="N2" s="129"/>
      <c r="O2" s="129"/>
      <c r="P2" s="129"/>
      <c r="Q2" s="129" t="s">
        <v>398</v>
      </c>
      <c r="R2" s="129"/>
      <c r="S2" s="129"/>
      <c r="T2" s="129"/>
      <c r="U2" s="129"/>
      <c r="V2" s="129"/>
      <c r="W2" s="7"/>
      <c r="X2" s="62" t="s">
        <v>1302</v>
      </c>
      <c r="Y2" s="62"/>
      <c r="Z2" s="62"/>
      <c r="AA2" s="62"/>
      <c r="AB2" s="62"/>
      <c r="AC2" s="62"/>
      <c r="AD2" s="62"/>
      <c r="AE2" s="2"/>
      <c r="AF2" s="10"/>
      <c r="AG2" s="86"/>
    </row>
    <row r="3" spans="1:36" s="84" customFormat="1" ht="16.5" customHeight="1" x14ac:dyDescent="0.2">
      <c r="A3" s="2" t="s">
        <v>6</v>
      </c>
      <c r="B3" s="197" t="s">
        <v>2</v>
      </c>
      <c r="C3" s="81" t="s">
        <v>3</v>
      </c>
      <c r="D3" s="81" t="s">
        <v>4</v>
      </c>
      <c r="E3" s="81" t="s">
        <v>146</v>
      </c>
      <c r="F3" s="81" t="s">
        <v>5</v>
      </c>
      <c r="G3" s="81" t="s">
        <v>0</v>
      </c>
      <c r="H3" s="81" t="s">
        <v>1</v>
      </c>
      <c r="I3" s="81" t="s">
        <v>2</v>
      </c>
      <c r="J3" s="197" t="s">
        <v>3</v>
      </c>
      <c r="K3" s="197" t="s">
        <v>4</v>
      </c>
      <c r="L3" s="197" t="s">
        <v>146</v>
      </c>
      <c r="M3" s="197" t="s">
        <v>5</v>
      </c>
      <c r="N3" s="197" t="s">
        <v>0</v>
      </c>
      <c r="O3" s="197" t="s">
        <v>1</v>
      </c>
      <c r="P3" s="197" t="s">
        <v>2</v>
      </c>
      <c r="Q3" s="81" t="s">
        <v>3</v>
      </c>
      <c r="R3" s="81" t="s">
        <v>4</v>
      </c>
      <c r="S3" s="81" t="s">
        <v>146</v>
      </c>
      <c r="T3" s="81" t="s">
        <v>5</v>
      </c>
      <c r="U3" s="81" t="s">
        <v>0</v>
      </c>
      <c r="V3" s="81" t="s">
        <v>1</v>
      </c>
      <c r="W3" s="81" t="s">
        <v>2</v>
      </c>
      <c r="X3" s="197" t="s">
        <v>3</v>
      </c>
      <c r="Y3" s="197" t="s">
        <v>4</v>
      </c>
      <c r="Z3" s="197" t="s">
        <v>146</v>
      </c>
      <c r="AA3" s="197" t="s">
        <v>5</v>
      </c>
      <c r="AB3" s="198" t="s">
        <v>0</v>
      </c>
      <c r="AC3" s="198" t="s">
        <v>1</v>
      </c>
      <c r="AD3" s="198" t="s">
        <v>2</v>
      </c>
      <c r="AE3" s="2" t="s">
        <v>6</v>
      </c>
      <c r="AF3" s="197" t="s">
        <v>1151</v>
      </c>
      <c r="AG3" s="85"/>
    </row>
    <row r="4" spans="1:36" s="12" customFormat="1" ht="16.5" customHeight="1" x14ac:dyDescent="0.2">
      <c r="A4" s="1" t="s">
        <v>7</v>
      </c>
      <c r="B4" s="81">
        <v>1</v>
      </c>
      <c r="C4" s="81">
        <v>2</v>
      </c>
      <c r="D4" s="81">
        <v>3</v>
      </c>
      <c r="E4" s="81">
        <v>4</v>
      </c>
      <c r="F4" s="81">
        <v>5</v>
      </c>
      <c r="G4" s="81">
        <v>6</v>
      </c>
      <c r="H4" s="81">
        <v>7</v>
      </c>
      <c r="I4" s="81">
        <v>8</v>
      </c>
      <c r="J4" s="81">
        <v>9</v>
      </c>
      <c r="K4" s="81">
        <v>10</v>
      </c>
      <c r="L4" s="81">
        <v>11</v>
      </c>
      <c r="M4" s="81">
        <v>12</v>
      </c>
      <c r="N4" s="81">
        <v>13</v>
      </c>
      <c r="O4" s="81">
        <v>14</v>
      </c>
      <c r="P4" s="81">
        <v>15</v>
      </c>
      <c r="Q4" s="81">
        <v>16</v>
      </c>
      <c r="R4" s="81">
        <v>17</v>
      </c>
      <c r="S4" s="81">
        <v>18</v>
      </c>
      <c r="T4" s="81">
        <v>19</v>
      </c>
      <c r="U4" s="81">
        <v>20</v>
      </c>
      <c r="V4" s="81">
        <v>21</v>
      </c>
      <c r="W4" s="81">
        <v>22</v>
      </c>
      <c r="X4" s="81">
        <v>23</v>
      </c>
      <c r="Y4" s="81">
        <v>24</v>
      </c>
      <c r="Z4" s="81">
        <v>25</v>
      </c>
      <c r="AA4" s="81">
        <v>26</v>
      </c>
      <c r="AB4" s="81">
        <v>27</v>
      </c>
      <c r="AC4" s="81">
        <v>28</v>
      </c>
      <c r="AD4" s="81">
        <v>29</v>
      </c>
      <c r="AE4" s="1" t="s">
        <v>7</v>
      </c>
      <c r="AG4" s="86"/>
    </row>
    <row r="5" spans="1:36" ht="16.5" customHeight="1" x14ac:dyDescent="0.2">
      <c r="A5" s="29">
        <v>1</v>
      </c>
      <c r="B5" s="20"/>
      <c r="C5" s="20"/>
      <c r="D5" s="20"/>
      <c r="E5" s="20"/>
      <c r="F5" s="20"/>
      <c r="G5" s="20"/>
      <c r="H5" s="20"/>
      <c r="I5" s="20"/>
      <c r="J5" s="20"/>
      <c r="K5" s="20"/>
      <c r="L5" s="20"/>
      <c r="M5" s="20"/>
      <c r="R5" s="20"/>
      <c r="S5" s="128" t="s">
        <v>393</v>
      </c>
      <c r="T5" s="128"/>
      <c r="U5" s="128"/>
      <c r="X5" s="128" t="s">
        <v>1368</v>
      </c>
      <c r="Z5" s="35" t="s">
        <v>1394</v>
      </c>
      <c r="AA5" s="35"/>
      <c r="AB5" s="35"/>
      <c r="AC5" s="35"/>
      <c r="AD5" s="35"/>
      <c r="AE5" s="29">
        <v>1</v>
      </c>
    </row>
    <row r="6" spans="1:36" ht="16.5" customHeight="1" x14ac:dyDescent="0.2">
      <c r="A6" s="3" t="s">
        <v>322</v>
      </c>
      <c r="B6" s="70"/>
      <c r="C6" s="70"/>
      <c r="D6" s="70"/>
      <c r="E6" s="70"/>
      <c r="F6" s="70"/>
      <c r="G6" s="70"/>
      <c r="H6" s="70"/>
      <c r="I6" s="70"/>
      <c r="J6" s="70"/>
      <c r="K6" s="70"/>
      <c r="L6" s="70"/>
      <c r="M6" s="70"/>
      <c r="N6" s="70"/>
      <c r="O6" s="70"/>
      <c r="P6" s="201" t="s">
        <v>1306</v>
      </c>
      <c r="Q6" s="70"/>
      <c r="R6" s="70"/>
      <c r="S6" s="70"/>
      <c r="T6" s="70"/>
      <c r="U6" s="70"/>
      <c r="V6" s="70"/>
      <c r="W6" s="70"/>
      <c r="X6" s="70"/>
      <c r="Y6" s="70"/>
      <c r="Z6" s="70"/>
      <c r="AA6" s="70"/>
      <c r="AB6" s="70"/>
      <c r="AC6" s="70"/>
      <c r="AD6" s="70"/>
      <c r="AE6" s="3" t="s">
        <v>322</v>
      </c>
      <c r="AF6" s="62" t="s">
        <v>22</v>
      </c>
    </row>
    <row r="7" spans="1:36" ht="16.5" customHeight="1" x14ac:dyDescent="0.2">
      <c r="A7" s="3">
        <v>2</v>
      </c>
      <c r="B7" s="70"/>
      <c r="C7" s="70"/>
      <c r="D7" s="70"/>
      <c r="E7" s="70"/>
      <c r="F7" s="70"/>
      <c r="G7" s="70"/>
      <c r="H7" s="70"/>
      <c r="I7" s="70"/>
      <c r="J7" s="70"/>
      <c r="K7" s="70"/>
      <c r="L7" s="70"/>
      <c r="M7" s="70"/>
      <c r="N7" s="70"/>
      <c r="O7" s="70"/>
      <c r="P7" s="68" t="s">
        <v>1307</v>
      </c>
      <c r="Q7" s="70"/>
      <c r="R7" s="120" t="s">
        <v>1389</v>
      </c>
      <c r="S7" s="120"/>
      <c r="T7" s="120"/>
      <c r="U7" s="120"/>
      <c r="V7" s="120"/>
      <c r="W7" s="120"/>
      <c r="X7" s="120"/>
      <c r="Y7" s="120"/>
      <c r="Z7" s="120"/>
      <c r="AA7" s="120"/>
      <c r="AB7" s="120"/>
      <c r="AC7" s="120"/>
      <c r="AD7" s="120"/>
      <c r="AE7" s="3">
        <v>2</v>
      </c>
      <c r="AF7" s="53" t="s">
        <v>151</v>
      </c>
    </row>
    <row r="8" spans="1:36" ht="16.5" customHeight="1" x14ac:dyDescent="0.2">
      <c r="A8" s="3">
        <v>3</v>
      </c>
      <c r="B8" s="70"/>
      <c r="C8" s="70"/>
      <c r="D8" s="70"/>
      <c r="E8" s="70"/>
      <c r="F8" s="70"/>
      <c r="G8" s="70"/>
      <c r="H8" s="70"/>
      <c r="I8" s="70"/>
      <c r="J8" s="70"/>
      <c r="K8" s="70"/>
      <c r="L8" s="70"/>
      <c r="M8" s="70"/>
      <c r="N8" s="70"/>
      <c r="O8" s="70"/>
      <c r="P8" s="68" t="s">
        <v>1308</v>
      </c>
      <c r="Q8" s="70"/>
      <c r="R8" s="70"/>
      <c r="S8" s="70"/>
      <c r="T8" s="70"/>
      <c r="U8" s="70"/>
      <c r="V8" s="70"/>
      <c r="W8" s="70"/>
      <c r="X8" s="219"/>
      <c r="Y8" s="219"/>
      <c r="Z8" s="219"/>
      <c r="AA8" s="219"/>
      <c r="AB8" s="219"/>
      <c r="AC8" s="219"/>
      <c r="AD8" s="219"/>
      <c r="AE8" s="3">
        <v>3</v>
      </c>
      <c r="AF8" s="63" t="s">
        <v>21</v>
      </c>
    </row>
    <row r="9" spans="1:36" ht="16.5" customHeight="1" x14ac:dyDescent="0.2">
      <c r="A9" s="3">
        <v>4</v>
      </c>
      <c r="B9" s="70"/>
      <c r="C9" s="70"/>
      <c r="D9" s="70"/>
      <c r="E9" s="70"/>
      <c r="F9" s="70"/>
      <c r="G9" s="70"/>
      <c r="H9" s="70"/>
      <c r="I9" s="70"/>
      <c r="J9" s="70"/>
      <c r="K9" s="70"/>
      <c r="L9" s="70"/>
      <c r="M9" s="70"/>
      <c r="N9" s="70"/>
      <c r="O9" s="70"/>
      <c r="P9" s="68" t="s">
        <v>1309</v>
      </c>
      <c r="Q9" s="70"/>
      <c r="R9" s="70"/>
      <c r="S9" s="70"/>
      <c r="T9" s="70"/>
      <c r="U9" s="70"/>
      <c r="V9" s="70"/>
      <c r="W9" s="70"/>
      <c r="X9" s="70"/>
      <c r="Y9" s="70"/>
      <c r="Z9" s="70"/>
      <c r="AA9" s="70"/>
      <c r="AB9" s="70"/>
      <c r="AC9" s="70"/>
      <c r="AD9" s="70"/>
      <c r="AE9" s="3">
        <v>4</v>
      </c>
      <c r="AF9" s="35" t="s">
        <v>50</v>
      </c>
    </row>
    <row r="10" spans="1:36" ht="16.5" customHeight="1" x14ac:dyDescent="0.2">
      <c r="A10" s="3">
        <v>5</v>
      </c>
      <c r="B10" s="70"/>
      <c r="C10" s="70"/>
      <c r="D10" s="70"/>
      <c r="E10" s="70"/>
      <c r="F10" s="70"/>
      <c r="G10" s="70"/>
      <c r="H10" s="70"/>
      <c r="I10" s="70"/>
      <c r="J10" s="70"/>
      <c r="K10" s="70"/>
      <c r="L10" s="70"/>
      <c r="M10" s="70"/>
      <c r="N10" s="70"/>
      <c r="O10" s="70"/>
      <c r="P10" s="209"/>
      <c r="Q10" s="70"/>
      <c r="R10" s="70"/>
      <c r="S10" s="70"/>
      <c r="T10" s="70"/>
      <c r="U10" s="70"/>
      <c r="V10" s="70"/>
      <c r="W10" s="70"/>
      <c r="X10" s="70"/>
      <c r="Y10" s="70"/>
      <c r="Z10" s="70"/>
      <c r="AA10" s="70"/>
      <c r="AB10" s="70"/>
      <c r="AC10" s="70"/>
      <c r="AD10" s="70"/>
      <c r="AE10" s="3">
        <v>5</v>
      </c>
      <c r="AF10" s="64" t="s">
        <v>23</v>
      </c>
      <c r="AH10" s="5"/>
      <c r="AI10" s="5"/>
    </row>
    <row r="11" spans="1:36" ht="16.5" customHeight="1" x14ac:dyDescent="0.2">
      <c r="A11" s="3">
        <v>6</v>
      </c>
      <c r="B11" s="70"/>
      <c r="C11" s="70"/>
      <c r="D11" s="70"/>
      <c r="E11" s="70"/>
      <c r="F11" s="70"/>
      <c r="G11" s="70"/>
      <c r="H11" s="70"/>
      <c r="I11" s="70"/>
      <c r="J11" s="70"/>
      <c r="K11" s="70"/>
      <c r="L11" s="70"/>
      <c r="M11" s="70"/>
      <c r="N11" s="70"/>
      <c r="O11" s="70"/>
      <c r="P11" s="209"/>
      <c r="Q11" s="70"/>
      <c r="R11" s="70"/>
      <c r="S11" s="70"/>
      <c r="T11" s="70"/>
      <c r="U11" s="70"/>
      <c r="V11" s="70"/>
      <c r="W11" s="70"/>
      <c r="X11" s="70"/>
      <c r="Y11" s="70"/>
      <c r="Z11" s="70"/>
      <c r="AA11" s="70"/>
      <c r="AB11" s="70"/>
      <c r="AC11" s="70"/>
      <c r="AD11" s="70"/>
      <c r="AE11" s="3">
        <v>6</v>
      </c>
      <c r="AF11" s="65" t="s">
        <v>152</v>
      </c>
      <c r="AH11" s="5"/>
      <c r="AI11" s="5"/>
    </row>
    <row r="12" spans="1:36" ht="16.5" customHeight="1" x14ac:dyDescent="0.2">
      <c r="A12" s="3">
        <v>7</v>
      </c>
      <c r="B12" s="70"/>
      <c r="C12" s="70"/>
      <c r="D12" s="70"/>
      <c r="E12" s="70"/>
      <c r="F12" s="70"/>
      <c r="G12" s="70"/>
      <c r="H12" s="70"/>
      <c r="I12" s="70"/>
      <c r="J12" s="70"/>
      <c r="K12" s="70"/>
      <c r="L12" s="70"/>
      <c r="M12" s="70"/>
      <c r="N12" s="70"/>
      <c r="O12" s="70"/>
      <c r="P12" s="70"/>
      <c r="Q12" s="70"/>
      <c r="R12" s="70"/>
      <c r="S12" s="70"/>
      <c r="T12" s="70"/>
      <c r="U12" s="70"/>
      <c r="V12" s="70"/>
      <c r="W12" s="70"/>
      <c r="X12" s="53" t="s">
        <v>1390</v>
      </c>
      <c r="Y12" s="215"/>
      <c r="Z12" s="215"/>
      <c r="AA12" s="215"/>
      <c r="AB12" s="215"/>
      <c r="AC12" s="215"/>
      <c r="AD12" s="215"/>
      <c r="AE12" s="3">
        <v>7</v>
      </c>
      <c r="AF12" s="66" t="s">
        <v>24</v>
      </c>
      <c r="AH12" s="5"/>
      <c r="AI12" s="5"/>
    </row>
    <row r="13" spans="1:36" ht="16.5" customHeight="1" x14ac:dyDescent="0.2">
      <c r="A13" s="8">
        <v>8</v>
      </c>
      <c r="B13" s="20"/>
      <c r="D13" s="35" t="s">
        <v>1246</v>
      </c>
      <c r="E13" s="35"/>
      <c r="F13" s="35"/>
      <c r="G13" s="20"/>
      <c r="H13" s="20"/>
      <c r="I13" s="20"/>
      <c r="J13" s="20"/>
      <c r="K13" s="20"/>
      <c r="L13" s="20"/>
      <c r="N13" s="24" t="s">
        <v>1335</v>
      </c>
      <c r="O13" s="24"/>
      <c r="P13" s="24"/>
      <c r="Q13" s="35" t="s">
        <v>1333</v>
      </c>
      <c r="R13" s="35"/>
      <c r="S13" s="35"/>
      <c r="T13" s="24" t="s">
        <v>1183</v>
      </c>
      <c r="U13" s="24"/>
      <c r="X13" s="126" t="s">
        <v>384</v>
      </c>
      <c r="Y13" s="64"/>
      <c r="Z13" s="64"/>
      <c r="AA13" s="64"/>
      <c r="AB13" s="64"/>
      <c r="AC13" s="64"/>
      <c r="AD13" s="64"/>
      <c r="AE13" s="8">
        <v>8</v>
      </c>
      <c r="AF13" s="67" t="s">
        <v>26</v>
      </c>
      <c r="AH13" s="5"/>
      <c r="AI13" s="5"/>
    </row>
    <row r="14" spans="1:36" ht="16.5" customHeight="1" x14ac:dyDescent="0.2">
      <c r="A14" s="8">
        <v>9</v>
      </c>
      <c r="B14" s="35" t="s">
        <v>644</v>
      </c>
      <c r="C14" s="35"/>
      <c r="D14" s="35" t="s">
        <v>1177</v>
      </c>
      <c r="E14" s="130"/>
      <c r="F14" s="130"/>
      <c r="G14" s="130"/>
      <c r="H14" s="130">
        <v>1</v>
      </c>
      <c r="I14" s="35"/>
      <c r="J14" s="35"/>
      <c r="K14" s="35"/>
      <c r="L14" s="130"/>
      <c r="M14" s="130"/>
      <c r="N14" s="130"/>
      <c r="O14" s="130">
        <v>1</v>
      </c>
      <c r="P14" s="35"/>
      <c r="Q14" s="35"/>
      <c r="R14" s="35"/>
      <c r="S14" s="130"/>
      <c r="T14" s="130"/>
      <c r="U14" s="130"/>
      <c r="V14" s="130">
        <v>3</v>
      </c>
      <c r="W14" s="35" t="s">
        <v>1363</v>
      </c>
      <c r="X14" s="35"/>
      <c r="Y14" s="35"/>
      <c r="Z14" s="130"/>
      <c r="AA14" s="130"/>
      <c r="AB14" s="130"/>
      <c r="AC14" s="130">
        <v>4</v>
      </c>
      <c r="AD14" s="35"/>
      <c r="AE14" s="8">
        <v>9</v>
      </c>
      <c r="AF14" s="68" t="s">
        <v>153</v>
      </c>
      <c r="AH14" s="5"/>
      <c r="AI14" s="5"/>
    </row>
    <row r="15" spans="1:36" ht="16.5" customHeight="1" x14ac:dyDescent="0.2">
      <c r="A15" s="8">
        <v>10</v>
      </c>
      <c r="B15" s="35" t="s">
        <v>1158</v>
      </c>
      <c r="C15" s="35"/>
      <c r="D15" s="35"/>
      <c r="E15" s="35"/>
      <c r="F15" s="35"/>
      <c r="G15" s="35"/>
      <c r="H15" s="35">
        <v>4</v>
      </c>
      <c r="I15" s="35"/>
      <c r="J15" s="35"/>
      <c r="K15" s="35"/>
      <c r="L15" s="35"/>
      <c r="M15" s="35"/>
      <c r="N15" s="35"/>
      <c r="O15" s="35">
        <v>5</v>
      </c>
      <c r="P15" s="35"/>
      <c r="Q15" s="35"/>
      <c r="R15" s="35"/>
      <c r="S15" s="35"/>
      <c r="T15" s="35"/>
      <c r="U15" s="35"/>
      <c r="V15" s="35">
        <v>6</v>
      </c>
      <c r="W15" s="35"/>
      <c r="X15" s="35"/>
      <c r="Y15" s="35"/>
      <c r="Z15" s="35"/>
      <c r="AA15" s="35"/>
      <c r="AB15" s="35"/>
      <c r="AC15" s="35">
        <v>1</v>
      </c>
      <c r="AD15" s="35"/>
      <c r="AE15" s="8">
        <v>10</v>
      </c>
      <c r="AF15" s="69" t="s">
        <v>154</v>
      </c>
      <c r="AH15" s="5"/>
      <c r="AI15" s="5"/>
    </row>
    <row r="16" spans="1:36" ht="16.5" customHeight="1" x14ac:dyDescent="0.2">
      <c r="A16" s="8">
        <v>11</v>
      </c>
      <c r="B16" s="20"/>
      <c r="C16" s="20"/>
      <c r="D16" s="20"/>
      <c r="E16" s="20"/>
      <c r="F16" s="20"/>
      <c r="G16" s="20"/>
      <c r="H16" s="20"/>
      <c r="I16" s="20"/>
      <c r="J16" s="20"/>
      <c r="K16" s="24" t="s">
        <v>1186</v>
      </c>
      <c r="L16" s="24"/>
      <c r="M16" s="24"/>
      <c r="N16" s="24"/>
      <c r="O16" s="35" t="s">
        <v>1313</v>
      </c>
      <c r="P16" s="35"/>
      <c r="Q16" s="35"/>
      <c r="R16" s="35"/>
      <c r="S16" s="35" t="s">
        <v>431</v>
      </c>
      <c r="T16" s="35"/>
      <c r="U16" s="35"/>
      <c r="Y16" s="20"/>
      <c r="AA16" s="35" t="s">
        <v>677</v>
      </c>
      <c r="AE16" s="8">
        <v>11</v>
      </c>
      <c r="AF16" s="8" t="s">
        <v>49</v>
      </c>
      <c r="AH16" s="5"/>
      <c r="AI16" s="5"/>
    </row>
    <row r="17" spans="1:35" ht="16.5" customHeight="1" x14ac:dyDescent="0.2">
      <c r="A17" s="8">
        <v>12</v>
      </c>
      <c r="B17" s="20"/>
      <c r="C17" s="20"/>
      <c r="D17" s="20"/>
      <c r="E17" s="20"/>
      <c r="F17" s="20"/>
      <c r="G17" s="20"/>
      <c r="H17" s="20"/>
      <c r="I17" s="20"/>
      <c r="J17" s="20"/>
      <c r="N17" s="24" t="s">
        <v>1163</v>
      </c>
      <c r="O17" s="35" t="s">
        <v>1314</v>
      </c>
      <c r="P17" s="35"/>
      <c r="Q17" s="35"/>
      <c r="R17" s="20"/>
      <c r="S17" s="35" t="s">
        <v>431</v>
      </c>
      <c r="T17" s="35"/>
      <c r="U17" s="35"/>
      <c r="V17" s="24" t="s">
        <v>1023</v>
      </c>
      <c r="Y17" s="20"/>
      <c r="Z17" s="20"/>
      <c r="AA17" s="35" t="s">
        <v>677</v>
      </c>
      <c r="AB17" s="20"/>
      <c r="AC17" s="20"/>
      <c r="AD17" s="20"/>
      <c r="AE17" s="8">
        <v>12</v>
      </c>
      <c r="AF17" s="70" t="s">
        <v>27</v>
      </c>
      <c r="AH17" s="5"/>
      <c r="AI17" s="5"/>
    </row>
    <row r="18" spans="1:35" ht="16.5" customHeight="1" x14ac:dyDescent="0.2">
      <c r="A18" s="8">
        <v>13</v>
      </c>
      <c r="B18" s="42"/>
      <c r="C18" s="42"/>
      <c r="D18" s="42"/>
      <c r="E18" s="42"/>
      <c r="F18" s="42"/>
      <c r="G18" s="42"/>
      <c r="H18" s="42"/>
      <c r="I18" s="42"/>
      <c r="J18" s="42"/>
      <c r="K18" s="42"/>
      <c r="L18" s="42"/>
      <c r="M18" s="128" t="s">
        <v>1331</v>
      </c>
      <c r="N18" s="128"/>
      <c r="O18" s="42"/>
      <c r="P18" s="24" t="s">
        <v>1250</v>
      </c>
      <c r="Q18" s="24" t="s">
        <v>1338</v>
      </c>
      <c r="R18" s="42"/>
      <c r="S18" s="35" t="s">
        <v>431</v>
      </c>
      <c r="T18" s="35"/>
      <c r="U18" s="35"/>
      <c r="V18" s="42"/>
      <c r="W18" s="24" t="s">
        <v>1231</v>
      </c>
      <c r="X18" s="24"/>
      <c r="Y18" s="24" t="s">
        <v>1406</v>
      </c>
      <c r="Z18" s="24"/>
      <c r="AA18" s="24"/>
      <c r="AB18" s="24"/>
      <c r="AC18" s="217" t="s">
        <v>1407</v>
      </c>
      <c r="AD18" s="35"/>
      <c r="AE18" s="8">
        <v>13</v>
      </c>
      <c r="AF18" s="42"/>
      <c r="AH18" s="5"/>
      <c r="AI18" s="5"/>
    </row>
    <row r="19" spans="1:35" ht="16.5" customHeight="1" x14ac:dyDescent="0.2">
      <c r="A19" s="8">
        <v>14</v>
      </c>
      <c r="B19" s="35" t="s">
        <v>465</v>
      </c>
      <c r="C19" s="35"/>
      <c r="D19" s="35"/>
      <c r="E19" s="35"/>
      <c r="F19" s="130"/>
      <c r="G19" s="130"/>
      <c r="H19" s="130"/>
      <c r="I19" s="35"/>
      <c r="J19" s="35"/>
      <c r="K19" s="35"/>
      <c r="L19" s="35"/>
      <c r="M19" s="130"/>
      <c r="N19" s="130"/>
      <c r="O19" s="130"/>
      <c r="P19" s="35"/>
      <c r="Q19" s="35"/>
      <c r="R19" s="35" t="s">
        <v>1359</v>
      </c>
      <c r="S19" s="35"/>
      <c r="T19" s="130"/>
      <c r="U19" s="130"/>
      <c r="V19" s="130"/>
      <c r="W19" s="35"/>
      <c r="X19" s="35"/>
      <c r="Y19" s="35"/>
      <c r="Z19" s="130"/>
      <c r="AA19" s="130"/>
      <c r="AB19" s="130"/>
      <c r="AC19" s="130"/>
      <c r="AD19" s="35"/>
      <c r="AE19" s="8">
        <v>14</v>
      </c>
      <c r="AF19" s="42"/>
      <c r="AH19" s="5"/>
      <c r="AI19" s="5"/>
    </row>
    <row r="20" spans="1:35" ht="16.5" customHeight="1" x14ac:dyDescent="0.2">
      <c r="A20" s="3">
        <v>15</v>
      </c>
      <c r="B20" s="70"/>
      <c r="C20" s="70"/>
      <c r="D20" s="70"/>
      <c r="E20" s="70"/>
      <c r="F20" s="70"/>
      <c r="G20" s="70"/>
      <c r="H20" s="70"/>
      <c r="I20" s="70"/>
      <c r="J20" s="70"/>
      <c r="K20" s="70"/>
      <c r="L20" s="70"/>
      <c r="M20" s="70"/>
      <c r="N20" s="70"/>
      <c r="O20" s="104" t="s">
        <v>1347</v>
      </c>
      <c r="P20" s="70"/>
      <c r="Q20" s="206" t="s">
        <v>1315</v>
      </c>
      <c r="R20" s="70"/>
      <c r="S20" s="35" t="s">
        <v>430</v>
      </c>
      <c r="T20" s="35"/>
      <c r="U20" s="35"/>
      <c r="V20" s="70"/>
      <c r="W20" s="70"/>
      <c r="X20" s="70"/>
      <c r="Y20" s="70"/>
      <c r="Z20" s="70"/>
      <c r="AA20" s="70"/>
      <c r="AB20" s="70"/>
      <c r="AC20" s="70"/>
      <c r="AD20" s="70"/>
      <c r="AE20" s="3">
        <v>15</v>
      </c>
      <c r="AF20" s="36" t="s">
        <v>156</v>
      </c>
      <c r="AH20" s="5"/>
      <c r="AI20" s="5"/>
    </row>
    <row r="21" spans="1:35" ht="16.5" customHeight="1" x14ac:dyDescent="0.2">
      <c r="A21" s="3">
        <v>16</v>
      </c>
      <c r="B21" s="70"/>
      <c r="C21" s="70"/>
      <c r="D21" s="70"/>
      <c r="E21" s="70"/>
      <c r="F21" s="70"/>
      <c r="G21" s="70"/>
      <c r="H21" s="70"/>
      <c r="I21" s="70"/>
      <c r="J21" s="70"/>
      <c r="K21" s="70"/>
      <c r="L21" s="70"/>
      <c r="M21" s="70"/>
      <c r="N21" s="70"/>
      <c r="O21" s="70"/>
      <c r="P21" s="70"/>
      <c r="Q21" s="70"/>
      <c r="R21" s="70"/>
      <c r="S21" s="128" t="s">
        <v>1354</v>
      </c>
      <c r="T21" s="128"/>
      <c r="U21" s="128"/>
      <c r="V21" s="70" t="s">
        <v>1366</v>
      </c>
      <c r="W21" s="70"/>
      <c r="X21" s="70"/>
      <c r="Y21" s="70"/>
      <c r="Z21" s="70"/>
      <c r="AA21" s="70"/>
      <c r="AB21" s="70"/>
      <c r="AC21" s="70"/>
      <c r="AD21" s="70"/>
      <c r="AE21" s="3">
        <v>16</v>
      </c>
      <c r="AF21" s="72" t="s">
        <v>29</v>
      </c>
      <c r="AH21" s="5"/>
      <c r="AI21" s="5"/>
    </row>
    <row r="22" spans="1:35" ht="16.5" customHeight="1" x14ac:dyDescent="0.2">
      <c r="A22" s="3" t="s">
        <v>30</v>
      </c>
      <c r="B22" s="70"/>
      <c r="C22" s="70"/>
      <c r="D22" s="70"/>
      <c r="E22" s="70"/>
      <c r="F22" s="70"/>
      <c r="G22" s="70"/>
      <c r="H22" s="70"/>
      <c r="I22" s="70"/>
      <c r="J22" s="70"/>
      <c r="K22" s="70"/>
      <c r="L22" s="70"/>
      <c r="M22" s="70"/>
      <c r="N22" s="70"/>
      <c r="O22" s="70"/>
      <c r="P22" s="70"/>
      <c r="Q22" s="70"/>
      <c r="R22" s="70"/>
      <c r="S22" s="35" t="s">
        <v>431</v>
      </c>
      <c r="T22" s="35"/>
      <c r="U22" s="35"/>
      <c r="V22" s="70"/>
      <c r="W22" s="70"/>
      <c r="X22" s="70"/>
      <c r="Y22" s="70"/>
      <c r="Z22" s="70"/>
      <c r="AA22" s="70"/>
      <c r="AB22" s="70"/>
      <c r="AC22" s="70"/>
      <c r="AD22" s="70"/>
      <c r="AE22" s="3" t="s">
        <v>30</v>
      </c>
      <c r="AF22" s="73" t="s">
        <v>25</v>
      </c>
      <c r="AH22" s="5"/>
      <c r="AI22" s="5"/>
    </row>
    <row r="23" spans="1:35" ht="16.5" customHeight="1" x14ac:dyDescent="0.2">
      <c r="A23" s="3">
        <v>17</v>
      </c>
      <c r="B23" s="70"/>
      <c r="C23" s="70"/>
      <c r="D23" s="70"/>
      <c r="E23" s="70"/>
      <c r="F23" s="70"/>
      <c r="G23" s="70"/>
      <c r="H23" s="70"/>
      <c r="I23" s="70"/>
      <c r="J23" s="70"/>
      <c r="K23" s="70"/>
      <c r="L23" s="70"/>
      <c r="M23" s="70"/>
      <c r="N23" s="70"/>
      <c r="O23" s="70"/>
      <c r="P23" s="70"/>
      <c r="Q23" s="70"/>
      <c r="R23" s="70"/>
      <c r="S23" s="35" t="s">
        <v>431</v>
      </c>
      <c r="T23" s="35"/>
      <c r="U23" s="35"/>
      <c r="V23" s="70"/>
      <c r="W23" s="70"/>
      <c r="X23" s="70"/>
      <c r="Y23" s="70"/>
      <c r="Z23" s="70"/>
      <c r="AA23" s="70"/>
      <c r="AB23" s="70"/>
      <c r="AC23" s="70"/>
      <c r="AD23" s="70"/>
      <c r="AE23" s="3">
        <v>17</v>
      </c>
      <c r="AF23" s="74" t="s">
        <v>28</v>
      </c>
      <c r="AH23" s="5"/>
      <c r="AI23" s="5"/>
    </row>
    <row r="24" spans="1:35" ht="16.5" customHeight="1" x14ac:dyDescent="0.2">
      <c r="A24" s="3" t="s">
        <v>31</v>
      </c>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3" t="s">
        <v>31</v>
      </c>
      <c r="AF24" s="37" t="s">
        <v>157</v>
      </c>
      <c r="AH24" s="5"/>
      <c r="AI24" s="5"/>
    </row>
    <row r="25" spans="1:35" ht="16.5" customHeight="1" x14ac:dyDescent="0.2">
      <c r="A25" s="3">
        <v>18</v>
      </c>
      <c r="B25" s="70"/>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3">
        <v>18</v>
      </c>
      <c r="AF25" s="92" t="s">
        <v>330</v>
      </c>
      <c r="AH25" s="5"/>
      <c r="AI25" s="5"/>
    </row>
    <row r="26" spans="1:35" ht="16.5" customHeight="1" x14ac:dyDescent="0.2">
      <c r="A26" s="3" t="s">
        <v>32</v>
      </c>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3" t="s">
        <v>32</v>
      </c>
      <c r="AH26" s="5"/>
      <c r="AI26" s="5"/>
    </row>
    <row r="27" spans="1:35" ht="16.5" customHeight="1" x14ac:dyDescent="0.2">
      <c r="A27" s="29">
        <v>19</v>
      </c>
      <c r="B27" s="24" t="s">
        <v>1269</v>
      </c>
      <c r="C27" s="35" t="s">
        <v>1002</v>
      </c>
      <c r="D27" s="20"/>
      <c r="E27" s="20"/>
      <c r="F27" s="20"/>
      <c r="G27" s="20"/>
      <c r="H27" s="20"/>
      <c r="I27" s="20"/>
      <c r="K27" s="20"/>
      <c r="L27" s="20"/>
      <c r="M27" s="35" t="s">
        <v>1275</v>
      </c>
      <c r="N27" s="35"/>
      <c r="O27" s="35"/>
      <c r="P27" s="35"/>
      <c r="Q27" s="35"/>
      <c r="R27" s="35"/>
      <c r="S27" s="35"/>
      <c r="T27" s="35" t="s">
        <v>1229</v>
      </c>
      <c r="U27" s="35"/>
      <c r="V27" s="35" t="s">
        <v>1380</v>
      </c>
      <c r="W27" s="35"/>
      <c r="X27" s="35"/>
      <c r="AA27" s="20"/>
      <c r="AB27" s="20"/>
      <c r="AC27" s="20"/>
      <c r="AD27" s="20"/>
      <c r="AE27" s="29">
        <v>19</v>
      </c>
      <c r="AF27" s="112">
        <f ca="1">ALERTS!E21</f>
        <v>0</v>
      </c>
      <c r="AH27" s="5"/>
      <c r="AI27" s="5"/>
    </row>
    <row r="28" spans="1:35" ht="16.5" customHeight="1" x14ac:dyDescent="0.2">
      <c r="A28" s="8">
        <v>20</v>
      </c>
      <c r="B28" s="24" t="s">
        <v>399</v>
      </c>
      <c r="C28" s="24"/>
      <c r="D28" s="24"/>
      <c r="E28" s="24"/>
      <c r="F28" s="24"/>
      <c r="G28" s="24">
        <v>2</v>
      </c>
      <c r="H28" s="24"/>
      <c r="I28" s="24"/>
      <c r="J28" s="24"/>
      <c r="K28" s="24"/>
      <c r="L28" s="24"/>
      <c r="M28" s="24"/>
      <c r="N28" s="24">
        <v>3</v>
      </c>
      <c r="O28" s="24"/>
      <c r="P28" s="24"/>
      <c r="Q28" s="24"/>
      <c r="R28" s="24"/>
      <c r="S28" s="24"/>
      <c r="T28" s="214" t="s">
        <v>1381</v>
      </c>
      <c r="U28" s="24">
        <v>4</v>
      </c>
      <c r="V28" s="24" t="s">
        <v>1478</v>
      </c>
      <c r="W28" s="24"/>
      <c r="X28" s="24"/>
      <c r="Y28" s="24"/>
      <c r="Z28" s="24"/>
      <c r="AA28" s="24"/>
      <c r="AB28" s="24">
        <v>1</v>
      </c>
      <c r="AC28" s="24"/>
      <c r="AD28" s="24"/>
      <c r="AE28" s="29">
        <v>20</v>
      </c>
      <c r="AF28" s="112">
        <f ca="1">ALERTS!E22</f>
        <v>0</v>
      </c>
      <c r="AH28" s="5"/>
      <c r="AI28" s="5"/>
    </row>
    <row r="29" spans="1:35" ht="16.5" customHeight="1" x14ac:dyDescent="0.2">
      <c r="A29" s="8">
        <v>21</v>
      </c>
      <c r="B29" s="42"/>
      <c r="C29" s="35" t="s">
        <v>1283</v>
      </c>
      <c r="D29" s="42"/>
      <c r="E29" s="42"/>
      <c r="F29" s="42"/>
      <c r="G29" s="42"/>
      <c r="H29" s="42"/>
      <c r="I29" s="42"/>
      <c r="J29" s="42"/>
      <c r="K29" s="42"/>
      <c r="L29" s="24" t="s">
        <v>1339</v>
      </c>
      <c r="M29" s="206" t="s">
        <v>1326</v>
      </c>
      <c r="N29" s="206"/>
      <c r="O29" s="42"/>
      <c r="P29" s="42"/>
      <c r="Q29" s="35" t="s">
        <v>1172</v>
      </c>
      <c r="R29" s="35" t="s">
        <v>1286</v>
      </c>
      <c r="S29" s="35"/>
      <c r="T29" s="35" t="s">
        <v>1230</v>
      </c>
      <c r="U29" s="35"/>
      <c r="V29" s="213" t="s">
        <v>1379</v>
      </c>
      <c r="W29" s="213"/>
      <c r="X29" s="35" t="s">
        <v>1295</v>
      </c>
      <c r="Y29" s="24" t="s">
        <v>1305</v>
      </c>
      <c r="Z29" s="24"/>
      <c r="AA29" s="24" t="s">
        <v>405</v>
      </c>
      <c r="AB29" s="42"/>
      <c r="AC29" s="42"/>
      <c r="AD29" s="42"/>
      <c r="AE29" s="8">
        <v>21</v>
      </c>
      <c r="AF29" s="112">
        <f ca="1">ALERTS!E23</f>
        <v>0</v>
      </c>
      <c r="AH29" s="5"/>
      <c r="AI29" s="5"/>
    </row>
    <row r="30" spans="1:35" ht="16.5" customHeight="1" x14ac:dyDescent="0.2">
      <c r="A30" s="29">
        <v>22</v>
      </c>
      <c r="B30" s="20"/>
      <c r="C30" s="20"/>
      <c r="D30" s="20"/>
      <c r="E30" s="20"/>
      <c r="F30" s="20"/>
      <c r="G30" s="20"/>
      <c r="H30" s="20"/>
      <c r="I30" s="20"/>
      <c r="J30" s="20"/>
      <c r="K30" s="20"/>
      <c r="L30" s="20"/>
      <c r="M30" s="20"/>
      <c r="Q30" s="206" t="s">
        <v>1323</v>
      </c>
      <c r="R30" s="206"/>
      <c r="S30" s="206"/>
      <c r="T30" s="206"/>
      <c r="U30" s="206"/>
      <c r="V30" s="206"/>
      <c r="X30" s="24" t="s">
        <v>1410</v>
      </c>
      <c r="Y30" s="20"/>
      <c r="Z30" s="20"/>
      <c r="AA30" s="64" t="s">
        <v>443</v>
      </c>
      <c r="AB30" s="20"/>
      <c r="AC30" s="20"/>
      <c r="AD30" s="35" t="s">
        <v>1412</v>
      </c>
      <c r="AE30" s="29">
        <v>22</v>
      </c>
      <c r="AF30" s="5"/>
      <c r="AH30" s="5"/>
      <c r="AI30" s="5"/>
    </row>
    <row r="31" spans="1:35" s="11" customFormat="1" ht="16.5" customHeight="1" x14ac:dyDescent="0.2">
      <c r="A31" s="2" t="s">
        <v>6</v>
      </c>
      <c r="B31" s="81" t="s">
        <v>2</v>
      </c>
      <c r="C31" s="81" t="s">
        <v>3</v>
      </c>
      <c r="D31" s="81" t="s">
        <v>4</v>
      </c>
      <c r="E31" s="81" t="s">
        <v>146</v>
      </c>
      <c r="F31" s="81" t="s">
        <v>5</v>
      </c>
      <c r="G31" s="81" t="s">
        <v>0</v>
      </c>
      <c r="H31" s="81" t="s">
        <v>1</v>
      </c>
      <c r="I31" s="81" t="s">
        <v>2</v>
      </c>
      <c r="J31" s="81" t="s">
        <v>3</v>
      </c>
      <c r="K31" s="81" t="s">
        <v>4</v>
      </c>
      <c r="L31" s="81" t="s">
        <v>146</v>
      </c>
      <c r="M31" s="81" t="s">
        <v>5</v>
      </c>
      <c r="N31" s="81" t="s">
        <v>0</v>
      </c>
      <c r="O31" s="81" t="s">
        <v>1</v>
      </c>
      <c r="P31" s="81" t="s">
        <v>2</v>
      </c>
      <c r="Q31" s="81" t="s">
        <v>3</v>
      </c>
      <c r="R31" s="81" t="s">
        <v>4</v>
      </c>
      <c r="S31" s="81" t="s">
        <v>146</v>
      </c>
      <c r="T31" s="81" t="s">
        <v>5</v>
      </c>
      <c r="U31" s="81" t="s">
        <v>0</v>
      </c>
      <c r="V31" s="81" t="s">
        <v>1</v>
      </c>
      <c r="W31" s="81" t="s">
        <v>2</v>
      </c>
      <c r="X31" s="81" t="s">
        <v>3</v>
      </c>
      <c r="Y31" s="81" t="s">
        <v>4</v>
      </c>
      <c r="Z31" s="81" t="s">
        <v>146</v>
      </c>
      <c r="AA31" s="81" t="s">
        <v>5</v>
      </c>
      <c r="AB31" s="116" t="s">
        <v>0</v>
      </c>
      <c r="AC31" s="116" t="s">
        <v>1</v>
      </c>
      <c r="AD31" s="116" t="s">
        <v>2</v>
      </c>
      <c r="AE31" s="2" t="s">
        <v>6</v>
      </c>
      <c r="AG31" s="60"/>
    </row>
    <row r="32" spans="1:35" ht="16.5" customHeight="1" x14ac:dyDescent="0.2">
      <c r="A32" s="1" t="s">
        <v>7</v>
      </c>
      <c r="B32" s="81">
        <v>1</v>
      </c>
      <c r="C32" s="81">
        <v>2</v>
      </c>
      <c r="D32" s="81">
        <v>3</v>
      </c>
      <c r="E32" s="81">
        <v>4</v>
      </c>
      <c r="F32" s="81">
        <v>5</v>
      </c>
      <c r="G32" s="81">
        <v>6</v>
      </c>
      <c r="H32" s="81">
        <v>7</v>
      </c>
      <c r="I32" s="81">
        <v>8</v>
      </c>
      <c r="J32" s="81">
        <v>9</v>
      </c>
      <c r="K32" s="81">
        <v>10</v>
      </c>
      <c r="L32" s="81">
        <v>11</v>
      </c>
      <c r="M32" s="81">
        <v>12</v>
      </c>
      <c r="N32" s="81">
        <v>13</v>
      </c>
      <c r="O32" s="81">
        <v>14</v>
      </c>
      <c r="P32" s="81">
        <v>15</v>
      </c>
      <c r="Q32" s="81">
        <v>16</v>
      </c>
      <c r="R32" s="81">
        <v>17</v>
      </c>
      <c r="S32" s="81">
        <v>18</v>
      </c>
      <c r="T32" s="81">
        <v>19</v>
      </c>
      <c r="U32" s="81">
        <v>20</v>
      </c>
      <c r="V32" s="81">
        <v>21</v>
      </c>
      <c r="W32" s="81">
        <v>22</v>
      </c>
      <c r="X32" s="81">
        <v>23</v>
      </c>
      <c r="Y32" s="81">
        <v>24</v>
      </c>
      <c r="Z32" s="81">
        <v>25</v>
      </c>
      <c r="AA32" s="81">
        <v>26</v>
      </c>
      <c r="AB32" s="81">
        <v>27</v>
      </c>
      <c r="AC32" s="81">
        <v>28</v>
      </c>
      <c r="AD32" s="81">
        <v>29</v>
      </c>
      <c r="AE32" s="1" t="s">
        <v>7</v>
      </c>
    </row>
    <row r="33" spans="1:35" s="34" customFormat="1" ht="16.5" customHeight="1" x14ac:dyDescent="0.25">
      <c r="A33" s="8">
        <v>23</v>
      </c>
      <c r="B33" s="130" t="s">
        <v>395</v>
      </c>
      <c r="C33" s="130"/>
      <c r="D33" s="130"/>
      <c r="E33" s="130">
        <v>1</v>
      </c>
      <c r="F33" s="130"/>
      <c r="G33" s="130"/>
      <c r="H33" s="130"/>
      <c r="I33" s="130"/>
      <c r="J33" s="130"/>
      <c r="K33" s="130"/>
      <c r="L33" s="218" t="s">
        <v>1411</v>
      </c>
      <c r="M33" s="130"/>
      <c r="N33" s="130"/>
      <c r="O33" s="130"/>
      <c r="P33" s="130"/>
      <c r="Q33" s="130"/>
      <c r="R33" s="130">
        <v>1</v>
      </c>
      <c r="S33" s="130"/>
      <c r="T33" s="130"/>
      <c r="U33" s="130"/>
      <c r="V33" s="130"/>
      <c r="W33" s="130"/>
      <c r="X33" s="130"/>
      <c r="Y33" s="20"/>
      <c r="Z33" s="20"/>
      <c r="AA33" s="130" t="s">
        <v>1370</v>
      </c>
      <c r="AB33" s="130"/>
      <c r="AC33" s="130"/>
      <c r="AD33" s="130"/>
      <c r="AE33" s="45">
        <v>23</v>
      </c>
      <c r="AF33" s="38" t="s">
        <v>87</v>
      </c>
    </row>
    <row r="34" spans="1:35" ht="16.5" customHeight="1" x14ac:dyDescent="0.25">
      <c r="A34" s="8" t="s">
        <v>1287</v>
      </c>
      <c r="B34" s="20"/>
      <c r="C34" s="20"/>
      <c r="D34" s="20"/>
      <c r="E34" s="20"/>
      <c r="F34" s="20"/>
      <c r="G34" s="20"/>
      <c r="H34" s="20"/>
      <c r="J34" s="35" t="s">
        <v>720</v>
      </c>
      <c r="K34" s="42"/>
      <c r="L34" s="42"/>
      <c r="M34" s="42"/>
      <c r="N34" s="42"/>
      <c r="O34" s="42"/>
      <c r="P34" s="42"/>
      <c r="Q34" s="42"/>
      <c r="R34" s="24" t="s">
        <v>451</v>
      </c>
      <c r="S34" s="70"/>
      <c r="T34" s="70"/>
      <c r="U34" s="70"/>
      <c r="V34" s="70"/>
      <c r="W34" s="70"/>
      <c r="X34" s="70"/>
      <c r="Y34" s="70"/>
      <c r="Z34" s="70"/>
      <c r="AA34" s="70"/>
      <c r="AB34" s="70"/>
      <c r="AC34" s="70"/>
      <c r="AD34" s="70"/>
      <c r="AE34" s="45" t="s">
        <v>1287</v>
      </c>
      <c r="AF34" s="39">
        <f ca="1">TODAY()</f>
        <v>42702</v>
      </c>
      <c r="AH34" s="5"/>
      <c r="AI34" s="5"/>
    </row>
    <row r="35" spans="1:35" ht="16.5" customHeight="1" x14ac:dyDescent="0.2">
      <c r="A35" s="8">
        <v>24</v>
      </c>
      <c r="B35" s="35" t="s">
        <v>466</v>
      </c>
      <c r="C35" s="125" t="s">
        <v>1279</v>
      </c>
      <c r="D35" s="122"/>
      <c r="E35" s="125"/>
      <c r="F35" s="125"/>
      <c r="G35" s="125"/>
      <c r="H35" s="125"/>
      <c r="J35" s="42"/>
      <c r="K35" s="42"/>
      <c r="L35" s="42"/>
      <c r="M35" s="42"/>
      <c r="N35" s="24" t="s">
        <v>1344</v>
      </c>
      <c r="O35" s="24"/>
      <c r="P35" s="24"/>
      <c r="Q35" s="24"/>
      <c r="R35" s="24"/>
      <c r="S35" s="24"/>
      <c r="T35" s="24">
        <v>1</v>
      </c>
      <c r="U35" s="24"/>
      <c r="V35" s="24"/>
      <c r="W35" s="24"/>
      <c r="X35" s="24"/>
      <c r="Y35" s="24"/>
      <c r="Z35" s="24"/>
      <c r="AA35" s="24">
        <v>2</v>
      </c>
      <c r="AB35" s="24" t="s">
        <v>1231</v>
      </c>
      <c r="AC35" s="24"/>
      <c r="AD35" s="24"/>
      <c r="AE35" s="8">
        <v>24</v>
      </c>
      <c r="AF35" s="5"/>
      <c r="AH35" s="5"/>
      <c r="AI35" s="5"/>
    </row>
    <row r="36" spans="1:35" ht="16.5" customHeight="1" x14ac:dyDescent="0.2">
      <c r="A36" s="8">
        <v>25</v>
      </c>
      <c r="B36" s="35" t="s">
        <v>1194</v>
      </c>
      <c r="C36" s="35"/>
      <c r="D36" s="35"/>
      <c r="E36" s="35"/>
      <c r="F36" s="35">
        <v>2</v>
      </c>
      <c r="G36" s="35"/>
      <c r="H36" s="35"/>
      <c r="I36" s="35"/>
      <c r="J36" s="35"/>
      <c r="K36" s="35"/>
      <c r="L36" s="35"/>
      <c r="M36" s="35">
        <v>3</v>
      </c>
      <c r="N36" s="35"/>
      <c r="O36" s="35"/>
      <c r="P36" s="35"/>
      <c r="Q36" s="35"/>
      <c r="R36" s="35"/>
      <c r="S36" s="35"/>
      <c r="T36" s="35">
        <v>4</v>
      </c>
      <c r="U36" s="35" t="s">
        <v>1382</v>
      </c>
      <c r="V36" s="35"/>
      <c r="W36" s="35"/>
      <c r="X36" s="35"/>
      <c r="Y36" s="35"/>
      <c r="Z36" s="35"/>
      <c r="AA36" s="35">
        <v>5</v>
      </c>
      <c r="AB36" s="35" t="s">
        <v>1348</v>
      </c>
      <c r="AC36" s="35"/>
      <c r="AD36" s="35"/>
      <c r="AE36" s="8">
        <v>25</v>
      </c>
      <c r="AF36" s="5"/>
      <c r="AH36" s="5"/>
      <c r="AI36" s="5"/>
    </row>
    <row r="37" spans="1:35" ht="16.5" customHeight="1" x14ac:dyDescent="0.2">
      <c r="A37" s="8">
        <v>26</v>
      </c>
      <c r="B37" s="35" t="s">
        <v>381</v>
      </c>
      <c r="C37" s="202" t="s">
        <v>1285</v>
      </c>
      <c r="D37" s="202" t="s">
        <v>1285</v>
      </c>
      <c r="E37" s="202" t="s">
        <v>1285</v>
      </c>
      <c r="F37" s="202" t="s">
        <v>1285</v>
      </c>
      <c r="G37" s="202" t="s">
        <v>1285</v>
      </c>
      <c r="H37" s="35"/>
      <c r="I37" s="202" t="s">
        <v>1325</v>
      </c>
      <c r="J37" s="35"/>
      <c r="K37" s="35"/>
      <c r="L37" s="35">
        <v>2</v>
      </c>
      <c r="M37" s="190" t="s">
        <v>1285</v>
      </c>
      <c r="N37" s="35"/>
      <c r="O37" s="35"/>
      <c r="P37" s="35"/>
      <c r="Q37" s="35"/>
      <c r="R37" s="35"/>
      <c r="S37" s="35">
        <v>1</v>
      </c>
      <c r="T37" s="190" t="s">
        <v>1285</v>
      </c>
      <c r="U37" s="35"/>
      <c r="V37" s="35"/>
      <c r="W37" s="35" t="s">
        <v>1387</v>
      </c>
      <c r="X37" s="35"/>
      <c r="Y37" s="35"/>
      <c r="Z37" s="35"/>
      <c r="AA37" s="35"/>
      <c r="AB37" s="35"/>
      <c r="AC37" s="35"/>
      <c r="AD37" s="42"/>
      <c r="AE37" s="8">
        <v>26</v>
      </c>
      <c r="AF37" s="5"/>
      <c r="AH37" s="5"/>
      <c r="AI37" s="5"/>
    </row>
    <row r="38" spans="1:35" ht="16.5" customHeight="1" x14ac:dyDescent="0.2">
      <c r="A38" s="3">
        <v>27</v>
      </c>
      <c r="AE38" s="3">
        <v>27</v>
      </c>
      <c r="AF38" s="5"/>
      <c r="AH38" s="5"/>
      <c r="AI38" s="5"/>
    </row>
    <row r="39" spans="1:35" ht="16.5" customHeight="1" x14ac:dyDescent="0.2">
      <c r="A39" s="8">
        <v>28</v>
      </c>
      <c r="C39" s="35" t="s">
        <v>424</v>
      </c>
      <c r="F39" s="24" t="s">
        <v>367</v>
      </c>
      <c r="I39" s="20"/>
      <c r="J39" s="20"/>
      <c r="K39" s="20"/>
      <c r="L39" s="24" t="s">
        <v>369</v>
      </c>
      <c r="M39" s="24"/>
      <c r="N39" s="24" t="s">
        <v>1346</v>
      </c>
      <c r="O39" s="20"/>
      <c r="P39" s="24" t="s">
        <v>452</v>
      </c>
      <c r="Q39" s="24"/>
      <c r="R39" s="24"/>
      <c r="S39" s="125"/>
      <c r="T39" s="35" t="s">
        <v>1276</v>
      </c>
      <c r="U39" s="35"/>
      <c r="V39" s="35" t="s">
        <v>1189</v>
      </c>
      <c r="W39" s="35"/>
      <c r="X39" s="35"/>
      <c r="Y39" s="35"/>
      <c r="Z39" s="35"/>
      <c r="AA39" s="35"/>
      <c r="AB39" s="35"/>
      <c r="AC39" s="35"/>
      <c r="AD39" s="35"/>
      <c r="AE39" s="75">
        <v>28</v>
      </c>
      <c r="AG39" s="41"/>
      <c r="AH39" s="41" t="s">
        <v>159</v>
      </c>
      <c r="AI39" s="5"/>
    </row>
    <row r="40" spans="1:35" ht="16.5" customHeight="1" x14ac:dyDescent="0.2">
      <c r="A40" s="8">
        <v>29</v>
      </c>
      <c r="B40" s="35" t="s">
        <v>1258</v>
      </c>
      <c r="C40" s="35"/>
      <c r="D40" s="35"/>
      <c r="E40" s="35"/>
      <c r="F40" s="130"/>
      <c r="G40" s="130">
        <v>1</v>
      </c>
      <c r="H40" s="35"/>
      <c r="I40" s="35"/>
      <c r="J40" s="35"/>
      <c r="K40" s="35"/>
      <c r="L40" s="35"/>
      <c r="N40" s="128" t="s">
        <v>1357</v>
      </c>
      <c r="P40" s="35" t="s">
        <v>1253</v>
      </c>
      <c r="Q40" s="35"/>
      <c r="R40" s="35"/>
      <c r="S40" s="35"/>
      <c r="T40" s="35"/>
      <c r="U40" s="35"/>
      <c r="V40" s="35">
        <v>1</v>
      </c>
      <c r="W40" s="35"/>
      <c r="X40" s="35"/>
      <c r="Y40" s="35"/>
      <c r="Z40" s="35"/>
      <c r="AA40" s="35"/>
      <c r="AB40" s="35"/>
      <c r="AC40" s="35">
        <v>2</v>
      </c>
      <c r="AD40" s="35"/>
      <c r="AE40" s="8">
        <v>29</v>
      </c>
      <c r="AF40" s="48" t="s">
        <v>265</v>
      </c>
      <c r="AH40" s="5"/>
      <c r="AI40" s="5"/>
    </row>
    <row r="41" spans="1:35" ht="16.5" customHeight="1" x14ac:dyDescent="0.2">
      <c r="A41" s="8">
        <v>30</v>
      </c>
      <c r="B41" s="35" t="s">
        <v>1192</v>
      </c>
      <c r="C41" s="35"/>
      <c r="D41" s="35"/>
      <c r="E41" s="35"/>
      <c r="F41" s="35"/>
      <c r="G41" s="35">
        <v>9</v>
      </c>
      <c r="H41" s="20"/>
      <c r="J41" s="20"/>
      <c r="K41" s="20"/>
      <c r="L41" s="20"/>
      <c r="M41" s="20"/>
      <c r="N41" s="24" t="s">
        <v>785</v>
      </c>
      <c r="O41" s="24"/>
      <c r="P41" s="125"/>
      <c r="Q41" s="24" t="s">
        <v>1303</v>
      </c>
      <c r="T41" s="24" t="s">
        <v>438</v>
      </c>
      <c r="U41" s="24"/>
      <c r="X41" s="24" t="s">
        <v>1298</v>
      </c>
      <c r="Y41" s="35" t="s">
        <v>1388</v>
      </c>
      <c r="Z41" s="35"/>
      <c r="AA41" s="35"/>
      <c r="AB41" s="35"/>
      <c r="AC41" s="35"/>
      <c r="AD41" s="35"/>
      <c r="AE41" s="8">
        <v>30</v>
      </c>
      <c r="AF41" s="48" t="s">
        <v>265</v>
      </c>
      <c r="AH41" s="5"/>
      <c r="AI41" s="5"/>
    </row>
    <row r="42" spans="1:35" ht="16.5" customHeight="1" x14ac:dyDescent="0.2">
      <c r="A42" s="8">
        <v>31</v>
      </c>
      <c r="B42" s="20"/>
      <c r="C42" s="20"/>
      <c r="D42" s="20"/>
      <c r="E42" s="20"/>
      <c r="H42" s="122" t="s">
        <v>1316</v>
      </c>
      <c r="I42" s="122"/>
      <c r="J42" s="122"/>
      <c r="K42" s="122"/>
      <c r="L42" s="122"/>
      <c r="N42" s="35" t="s">
        <v>1240</v>
      </c>
      <c r="O42" s="35"/>
      <c r="P42" s="35"/>
      <c r="Q42" s="35"/>
      <c r="R42" s="35"/>
      <c r="S42" s="35"/>
      <c r="T42" s="35"/>
      <c r="U42" s="35"/>
      <c r="AA42" s="24" t="s">
        <v>1358</v>
      </c>
      <c r="AB42" s="24"/>
      <c r="AE42" s="8">
        <v>31</v>
      </c>
      <c r="AF42" s="48" t="s">
        <v>265</v>
      </c>
      <c r="AH42" s="5"/>
      <c r="AI42" s="5"/>
    </row>
    <row r="43" spans="1:35" ht="16.5" customHeight="1" x14ac:dyDescent="0.2">
      <c r="A43" s="8">
        <v>32</v>
      </c>
      <c r="B43" s="35" t="s">
        <v>368</v>
      </c>
      <c r="C43" s="35"/>
      <c r="D43" s="35"/>
      <c r="E43" s="35"/>
      <c r="F43" s="35">
        <v>2</v>
      </c>
      <c r="G43" s="35" t="s">
        <v>1156</v>
      </c>
      <c r="H43" s="35"/>
      <c r="I43" s="35"/>
      <c r="J43" s="35"/>
      <c r="K43" s="35"/>
      <c r="L43" s="35"/>
      <c r="M43" s="35">
        <v>1</v>
      </c>
      <c r="N43" s="35"/>
      <c r="O43" s="35"/>
      <c r="P43" s="35"/>
      <c r="Q43" s="35"/>
      <c r="R43" s="35"/>
      <c r="S43" s="35"/>
      <c r="T43" s="35">
        <v>2</v>
      </c>
      <c r="U43" s="35"/>
      <c r="V43" s="35"/>
      <c r="W43" s="35"/>
      <c r="X43" s="35"/>
      <c r="Y43" s="35"/>
      <c r="Z43" s="35"/>
      <c r="AA43" s="35">
        <v>1</v>
      </c>
      <c r="AB43" s="35"/>
      <c r="AC43" s="35"/>
      <c r="AD43" s="35"/>
      <c r="AE43" s="8">
        <v>32</v>
      </c>
      <c r="AF43" s="48" t="s">
        <v>265</v>
      </c>
      <c r="AH43" s="5"/>
      <c r="AI43" s="5"/>
    </row>
    <row r="44" spans="1:35" ht="16.5" customHeight="1" x14ac:dyDescent="0.2">
      <c r="A44" s="8">
        <v>33</v>
      </c>
      <c r="B44" s="35" t="s">
        <v>412</v>
      </c>
      <c r="C44" s="35"/>
      <c r="D44" s="35"/>
      <c r="E44" s="35"/>
      <c r="F44" s="35"/>
      <c r="G44" s="35"/>
      <c r="H44" s="35">
        <v>1</v>
      </c>
      <c r="I44" s="35"/>
      <c r="J44" s="35"/>
      <c r="K44" s="35"/>
      <c r="L44" s="35"/>
      <c r="M44" s="35"/>
      <c r="N44" s="35"/>
      <c r="O44" s="35">
        <v>2</v>
      </c>
      <c r="P44" s="35" t="s">
        <v>1361</v>
      </c>
      <c r="Q44" s="35"/>
      <c r="R44" s="35"/>
      <c r="S44" s="35"/>
      <c r="T44" s="35"/>
      <c r="U44" s="35"/>
      <c r="V44" s="35">
        <v>3</v>
      </c>
      <c r="W44" s="35"/>
      <c r="X44" s="35"/>
      <c r="Y44" s="35"/>
      <c r="Z44" s="35"/>
      <c r="AA44" s="35"/>
      <c r="AB44" s="42"/>
      <c r="AE44" s="8">
        <v>33</v>
      </c>
      <c r="AF44" s="48" t="s">
        <v>265</v>
      </c>
      <c r="AH44" s="5"/>
      <c r="AI44" s="5"/>
    </row>
    <row r="45" spans="1:35" ht="16.5" customHeight="1" x14ac:dyDescent="0.2">
      <c r="A45" s="8">
        <v>34</v>
      </c>
      <c r="B45" s="24" t="s">
        <v>403</v>
      </c>
      <c r="C45" s="20"/>
      <c r="D45" s="20"/>
      <c r="E45" s="20"/>
      <c r="F45" s="24" t="s">
        <v>1301</v>
      </c>
      <c r="G45" s="128" t="s">
        <v>1304</v>
      </c>
      <c r="H45" s="24" t="s">
        <v>1299</v>
      </c>
      <c r="I45" s="24"/>
      <c r="J45" s="24"/>
      <c r="K45" s="20"/>
      <c r="L45" s="35" t="s">
        <v>1288</v>
      </c>
      <c r="M45" s="35"/>
      <c r="N45" s="35"/>
      <c r="O45" s="35"/>
      <c r="P45" s="35"/>
      <c r="Q45" s="35"/>
      <c r="R45" s="35">
        <v>1</v>
      </c>
      <c r="S45" s="35"/>
      <c r="T45" s="35"/>
      <c r="U45" s="35"/>
      <c r="V45" s="35"/>
      <c r="W45" s="35"/>
      <c r="X45" s="35"/>
      <c r="Y45" s="35">
        <v>2</v>
      </c>
      <c r="Z45" s="35"/>
      <c r="AA45" s="35"/>
      <c r="AB45" s="35"/>
      <c r="AC45" s="35"/>
      <c r="AD45" s="35"/>
      <c r="AE45" s="29">
        <v>34</v>
      </c>
      <c r="AF45" s="48" t="s">
        <v>265</v>
      </c>
      <c r="AH45" s="5"/>
      <c r="AI45" s="5"/>
    </row>
    <row r="46" spans="1:35" ht="16.5" customHeight="1" x14ac:dyDescent="0.2">
      <c r="A46" s="3">
        <v>35</v>
      </c>
      <c r="B46" s="70"/>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3">
        <v>35</v>
      </c>
      <c r="AF46" s="5"/>
      <c r="AH46" s="5"/>
      <c r="AI46" s="5"/>
    </row>
    <row r="47" spans="1:35" ht="16.5" customHeight="1" x14ac:dyDescent="0.2">
      <c r="A47" s="3">
        <v>36</v>
      </c>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3">
        <v>36</v>
      </c>
      <c r="AF47" s="5"/>
      <c r="AH47" s="5"/>
      <c r="AI47" s="5"/>
    </row>
    <row r="48" spans="1:35" ht="16.5" customHeight="1" x14ac:dyDescent="0.2">
      <c r="A48" s="3">
        <v>37</v>
      </c>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3">
        <v>37</v>
      </c>
      <c r="AF48" s="5"/>
      <c r="AH48" s="5"/>
      <c r="AI48" s="5"/>
    </row>
    <row r="49" spans="1:35" ht="16.5" customHeight="1" x14ac:dyDescent="0.2">
      <c r="A49" s="3">
        <v>38</v>
      </c>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3">
        <v>38</v>
      </c>
      <c r="AF49" s="5"/>
      <c r="AH49" s="5"/>
      <c r="AI49" s="5"/>
    </row>
    <row r="50" spans="1:35" ht="16.5" customHeight="1" x14ac:dyDescent="0.2">
      <c r="A50" s="3">
        <v>39</v>
      </c>
      <c r="B50" s="70"/>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3">
        <v>39</v>
      </c>
      <c r="AF50" s="5"/>
      <c r="AH50" s="5"/>
      <c r="AI50" s="5"/>
    </row>
    <row r="51" spans="1:35" ht="16.5" customHeight="1" x14ac:dyDescent="0.2">
      <c r="A51" s="3">
        <v>40</v>
      </c>
      <c r="B51" s="70"/>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3">
        <v>40</v>
      </c>
      <c r="AF51" s="5"/>
      <c r="AH51" s="5"/>
      <c r="AI51" s="5"/>
    </row>
    <row r="52" spans="1:35" ht="16.5" customHeight="1" x14ac:dyDescent="0.2">
      <c r="A52" s="3">
        <v>41</v>
      </c>
      <c r="B52" s="70"/>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3">
        <v>41</v>
      </c>
      <c r="AF52" s="5"/>
      <c r="AH52" s="5"/>
      <c r="AI52" s="5"/>
    </row>
    <row r="53" spans="1:35" ht="16.5" customHeight="1" x14ac:dyDescent="0.2">
      <c r="A53" s="3" t="s">
        <v>147</v>
      </c>
      <c r="B53" s="20"/>
      <c r="D53" s="35" t="s">
        <v>1294</v>
      </c>
      <c r="E53" s="20"/>
      <c r="F53" s="20"/>
      <c r="G53" s="20"/>
      <c r="H53" s="20"/>
      <c r="I53" s="20"/>
      <c r="J53" s="20"/>
      <c r="K53" s="20"/>
      <c r="L53" s="20"/>
      <c r="M53" s="20"/>
      <c r="N53" s="20"/>
      <c r="Q53" s="24" t="s">
        <v>1182</v>
      </c>
      <c r="S53" s="20"/>
      <c r="T53" s="35" t="s">
        <v>230</v>
      </c>
      <c r="U53" s="24" t="s">
        <v>827</v>
      </c>
      <c r="W53" s="206" t="s">
        <v>1330</v>
      </c>
      <c r="X53" s="206"/>
      <c r="Y53" s="20"/>
      <c r="Z53" s="20"/>
      <c r="AA53" s="24" t="s">
        <v>1404</v>
      </c>
      <c r="AB53" s="20"/>
      <c r="AC53" s="20"/>
      <c r="AD53" s="20"/>
      <c r="AE53" s="3" t="s">
        <v>1409</v>
      </c>
      <c r="AF53" s="5"/>
      <c r="AH53" s="5"/>
      <c r="AI53" s="5"/>
    </row>
    <row r="54" spans="1:35" s="11" customFormat="1" ht="16.5" customHeight="1" x14ac:dyDescent="0.2">
      <c r="A54" s="2" t="s">
        <v>6</v>
      </c>
      <c r="B54" s="81" t="s">
        <v>2</v>
      </c>
      <c r="C54" s="81" t="s">
        <v>3</v>
      </c>
      <c r="D54" s="81" t="s">
        <v>4</v>
      </c>
      <c r="E54" s="81" t="s">
        <v>146</v>
      </c>
      <c r="F54" s="81" t="s">
        <v>5</v>
      </c>
      <c r="G54" s="81" t="s">
        <v>0</v>
      </c>
      <c r="H54" s="81" t="s">
        <v>1</v>
      </c>
      <c r="I54" s="81" t="s">
        <v>2</v>
      </c>
      <c r="J54" s="81" t="s">
        <v>3</v>
      </c>
      <c r="K54" s="81" t="s">
        <v>4</v>
      </c>
      <c r="L54" s="81" t="s">
        <v>146</v>
      </c>
      <c r="M54" s="81" t="s">
        <v>5</v>
      </c>
      <c r="N54" s="81" t="s">
        <v>0</v>
      </c>
      <c r="O54" s="81" t="s">
        <v>1</v>
      </c>
      <c r="P54" s="81" t="s">
        <v>2</v>
      </c>
      <c r="Q54" s="81" t="s">
        <v>3</v>
      </c>
      <c r="R54" s="81" t="s">
        <v>4</v>
      </c>
      <c r="S54" s="81" t="s">
        <v>146</v>
      </c>
      <c r="T54" s="81" t="s">
        <v>5</v>
      </c>
      <c r="U54" s="81" t="s">
        <v>0</v>
      </c>
      <c r="V54" s="81" t="s">
        <v>1</v>
      </c>
      <c r="W54" s="81" t="s">
        <v>2</v>
      </c>
      <c r="X54" s="81" t="s">
        <v>3</v>
      </c>
      <c r="Y54" s="81" t="s">
        <v>4</v>
      </c>
      <c r="Z54" s="81" t="s">
        <v>146</v>
      </c>
      <c r="AA54" s="81" t="s">
        <v>5</v>
      </c>
      <c r="AB54" s="116" t="s">
        <v>0</v>
      </c>
      <c r="AC54" s="116" t="s">
        <v>1</v>
      </c>
      <c r="AD54" s="116" t="s">
        <v>2</v>
      </c>
      <c r="AE54" s="2" t="s">
        <v>6</v>
      </c>
      <c r="AF54" s="11" t="s">
        <v>360</v>
      </c>
      <c r="AG54" s="60"/>
    </row>
    <row r="55" spans="1:35" ht="16.5" customHeight="1" x14ac:dyDescent="0.2">
      <c r="A55" s="1" t="s">
        <v>7</v>
      </c>
      <c r="B55" s="81">
        <v>1</v>
      </c>
      <c r="C55" s="81">
        <v>2</v>
      </c>
      <c r="D55" s="81">
        <v>3</v>
      </c>
      <c r="E55" s="81">
        <v>4</v>
      </c>
      <c r="F55" s="81">
        <v>5</v>
      </c>
      <c r="G55" s="81">
        <v>6</v>
      </c>
      <c r="H55" s="81">
        <v>7</v>
      </c>
      <c r="I55" s="81">
        <v>8</v>
      </c>
      <c r="J55" s="81">
        <v>9</v>
      </c>
      <c r="K55" s="81">
        <v>10</v>
      </c>
      <c r="L55" s="81">
        <v>11</v>
      </c>
      <c r="M55" s="81">
        <v>12</v>
      </c>
      <c r="N55" s="81">
        <v>13</v>
      </c>
      <c r="O55" s="81">
        <v>14</v>
      </c>
      <c r="P55" s="81">
        <v>15</v>
      </c>
      <c r="Q55" s="81">
        <v>16</v>
      </c>
      <c r="R55" s="81">
        <v>17</v>
      </c>
      <c r="S55" s="81">
        <v>18</v>
      </c>
      <c r="T55" s="81">
        <v>19</v>
      </c>
      <c r="U55" s="81">
        <v>20</v>
      </c>
      <c r="V55" s="81">
        <v>21</v>
      </c>
      <c r="W55" s="81">
        <v>22</v>
      </c>
      <c r="X55" s="81">
        <v>23</v>
      </c>
      <c r="Y55" s="81">
        <v>24</v>
      </c>
      <c r="Z55" s="81">
        <v>25</v>
      </c>
      <c r="AA55" s="81">
        <v>26</v>
      </c>
      <c r="AB55" s="81">
        <v>27</v>
      </c>
      <c r="AC55" s="81">
        <v>28</v>
      </c>
      <c r="AD55" s="81">
        <v>29</v>
      </c>
      <c r="AE55" s="1" t="s">
        <v>7</v>
      </c>
      <c r="AF55" s="117" t="s">
        <v>36</v>
      </c>
    </row>
    <row r="56" spans="1:35" ht="16.5" customHeight="1" x14ac:dyDescent="0.2">
      <c r="A56" s="2" t="s">
        <v>8</v>
      </c>
      <c r="B56" s="20"/>
      <c r="C56" s="20"/>
      <c r="D56" s="20"/>
      <c r="E56" s="20"/>
      <c r="F56" s="20"/>
      <c r="G56" s="20"/>
      <c r="H56" s="20"/>
      <c r="I56" s="20"/>
      <c r="J56" s="211" t="s">
        <v>1134</v>
      </c>
      <c r="K56" s="20"/>
      <c r="L56" s="20"/>
      <c r="M56" s="130" t="s">
        <v>1343</v>
      </c>
      <c r="N56" s="130">
        <v>1</v>
      </c>
      <c r="O56" s="35"/>
      <c r="P56" s="35"/>
      <c r="Q56" s="35"/>
      <c r="R56" s="35"/>
      <c r="S56" s="35"/>
      <c r="T56" s="130"/>
      <c r="U56" s="130">
        <v>3</v>
      </c>
      <c r="V56" s="35"/>
      <c r="W56" s="35"/>
      <c r="X56" s="35"/>
      <c r="Y56" s="35"/>
      <c r="Z56" s="35"/>
      <c r="AA56" s="130"/>
      <c r="AB56" s="130">
        <v>1</v>
      </c>
      <c r="AC56" s="125" t="s">
        <v>1332</v>
      </c>
      <c r="AD56" s="125"/>
      <c r="AE56" s="2" t="s">
        <v>8</v>
      </c>
      <c r="AF56" s="118" t="s">
        <v>156</v>
      </c>
    </row>
    <row r="57" spans="1:35" ht="16.5" customHeight="1" x14ac:dyDescent="0.2">
      <c r="A57" s="3"/>
      <c r="B57" s="121" t="s">
        <v>1216</v>
      </c>
      <c r="C57" s="121"/>
      <c r="D57" s="121"/>
      <c r="E57" s="121"/>
      <c r="F57" s="121"/>
      <c r="G57" s="121"/>
      <c r="H57" s="121">
        <v>1</v>
      </c>
      <c r="I57" s="121"/>
      <c r="J57" s="121"/>
      <c r="K57" s="121"/>
      <c r="L57" s="121"/>
      <c r="M57" s="121"/>
      <c r="N57" s="121"/>
      <c r="O57" s="121">
        <v>2</v>
      </c>
      <c r="P57" s="121"/>
      <c r="Q57" s="121"/>
      <c r="R57" s="121"/>
      <c r="S57" s="121"/>
      <c r="T57" s="121"/>
      <c r="U57" s="121"/>
      <c r="V57" s="121">
        <v>3</v>
      </c>
      <c r="W57" s="121" t="s">
        <v>1322</v>
      </c>
      <c r="X57" s="121"/>
      <c r="Y57" s="121"/>
      <c r="Z57" s="121"/>
      <c r="AA57" s="121"/>
      <c r="AB57" s="121"/>
      <c r="AC57" s="121">
        <v>1</v>
      </c>
      <c r="AD57" s="121"/>
      <c r="AE57" s="3"/>
      <c r="AF57" s="119" t="s">
        <v>24</v>
      </c>
    </row>
    <row r="58" spans="1:35" ht="16.5" customHeight="1" x14ac:dyDescent="0.2">
      <c r="A58" s="3" t="s">
        <v>9</v>
      </c>
      <c r="B58" s="20"/>
      <c r="C58" s="20"/>
      <c r="D58" s="20"/>
      <c r="E58" s="20"/>
      <c r="F58" s="20"/>
      <c r="G58" s="20"/>
      <c r="H58" s="20"/>
      <c r="I58" s="20"/>
      <c r="J58" s="20"/>
      <c r="K58" s="20"/>
      <c r="L58" s="20"/>
      <c r="M58" s="20"/>
      <c r="N58" s="20"/>
      <c r="O58" s="134" t="s">
        <v>467</v>
      </c>
      <c r="R58" s="20"/>
      <c r="Y58" s="20"/>
      <c r="Z58" s="20"/>
      <c r="AA58" s="20"/>
      <c r="AB58" s="20"/>
      <c r="AC58" s="20"/>
      <c r="AD58" s="20"/>
      <c r="AE58" s="3" t="s">
        <v>9</v>
      </c>
      <c r="AF58" s="120" t="s">
        <v>23</v>
      </c>
    </row>
    <row r="59" spans="1:35" ht="16.5" customHeight="1" x14ac:dyDescent="0.2">
      <c r="A59" s="3" t="s">
        <v>10</v>
      </c>
      <c r="B59" s="20"/>
      <c r="C59" s="20"/>
      <c r="D59" s="20"/>
      <c r="E59" s="20"/>
      <c r="F59" s="20"/>
      <c r="G59" s="20"/>
      <c r="H59" s="20"/>
      <c r="I59" s="20"/>
      <c r="J59" s="20"/>
      <c r="K59" s="20"/>
      <c r="L59" s="20"/>
      <c r="M59" s="20"/>
      <c r="N59" s="20"/>
      <c r="O59" s="20"/>
      <c r="R59" s="20"/>
      <c r="Y59" s="20"/>
      <c r="Z59" s="20"/>
      <c r="AA59" s="20"/>
      <c r="AB59" s="20"/>
      <c r="AC59" s="20"/>
      <c r="AD59" s="20"/>
      <c r="AE59" s="3" t="s">
        <v>10</v>
      </c>
      <c r="AF59" s="65" t="s">
        <v>152</v>
      </c>
    </row>
    <row r="60" spans="1:35" ht="16.5" customHeight="1" x14ac:dyDescent="0.2">
      <c r="A60" s="3" t="s">
        <v>11</v>
      </c>
      <c r="B60" s="20"/>
      <c r="C60" s="20"/>
      <c r="D60" s="20"/>
      <c r="E60" s="20"/>
      <c r="F60" s="20"/>
      <c r="G60" s="20"/>
      <c r="H60" s="20"/>
      <c r="I60" s="20"/>
      <c r="J60" s="20"/>
      <c r="K60" s="20"/>
      <c r="L60" s="20"/>
      <c r="M60" s="20"/>
      <c r="Y60" s="20"/>
      <c r="Z60" s="20"/>
      <c r="AA60" s="20"/>
      <c r="AB60" s="20"/>
      <c r="AC60" s="20"/>
      <c r="AD60" s="20"/>
      <c r="AE60" s="3" t="s">
        <v>11</v>
      </c>
      <c r="AF60" s="67" t="s">
        <v>26</v>
      </c>
    </row>
    <row r="61" spans="1:35" ht="16.5" customHeight="1" x14ac:dyDescent="0.2">
      <c r="A61" s="3" t="s">
        <v>12</v>
      </c>
      <c r="B61" s="20"/>
      <c r="C61" s="20"/>
      <c r="D61" s="20"/>
      <c r="E61" s="20"/>
      <c r="F61" s="20"/>
      <c r="G61" s="20"/>
      <c r="H61" s="20"/>
      <c r="I61" s="20"/>
      <c r="J61" s="20"/>
      <c r="K61" s="20"/>
      <c r="L61" s="20"/>
      <c r="M61" s="20"/>
      <c r="N61" s="20"/>
      <c r="O61" s="20"/>
      <c r="R61" s="20"/>
      <c r="S61" s="20"/>
      <c r="T61" s="20"/>
      <c r="U61" s="20"/>
      <c r="Y61" s="20"/>
      <c r="Z61" s="20"/>
      <c r="AA61" s="20"/>
      <c r="AB61" s="20"/>
      <c r="AC61" s="20"/>
      <c r="AD61" s="20"/>
      <c r="AE61" s="3" t="s">
        <v>12</v>
      </c>
      <c r="AF61" s="104" t="s">
        <v>151</v>
      </c>
    </row>
    <row r="62" spans="1:35" ht="16.5" customHeight="1" x14ac:dyDescent="0.2">
      <c r="A62" s="3" t="s">
        <v>13</v>
      </c>
      <c r="B62" s="20"/>
      <c r="C62" s="20"/>
      <c r="D62" s="20"/>
      <c r="E62" s="20"/>
      <c r="F62" s="20"/>
      <c r="G62" s="20"/>
      <c r="H62" s="20"/>
      <c r="I62" s="20"/>
      <c r="J62" s="20"/>
      <c r="K62" s="20"/>
      <c r="L62" s="20"/>
      <c r="M62" s="20"/>
      <c r="N62" s="20"/>
      <c r="O62" s="20"/>
      <c r="R62" s="20"/>
      <c r="S62" s="20"/>
      <c r="T62" s="20"/>
      <c r="U62" s="20"/>
      <c r="Y62" s="20"/>
      <c r="Z62" s="20"/>
      <c r="AA62" s="20"/>
      <c r="AB62" s="20"/>
      <c r="AC62" s="20"/>
      <c r="AD62" s="20"/>
      <c r="AE62" s="3" t="s">
        <v>13</v>
      </c>
      <c r="AF62" s="63" t="s">
        <v>21</v>
      </c>
    </row>
    <row r="63" spans="1:35" ht="16.5" customHeight="1" x14ac:dyDescent="0.2">
      <c r="A63" s="3" t="s">
        <v>14</v>
      </c>
      <c r="B63" s="20"/>
      <c r="C63" s="20"/>
      <c r="D63" s="20"/>
      <c r="E63" s="20"/>
      <c r="F63" s="20"/>
      <c r="G63" s="20"/>
      <c r="H63" s="20"/>
      <c r="I63" s="20"/>
      <c r="J63" s="20"/>
      <c r="K63" s="20"/>
      <c r="L63" s="20"/>
      <c r="M63" s="20"/>
      <c r="N63" s="20"/>
      <c r="O63" s="20"/>
      <c r="R63" s="20"/>
      <c r="S63" s="20"/>
      <c r="T63" s="20"/>
      <c r="U63" s="20"/>
      <c r="Y63" s="20"/>
      <c r="Z63" s="20"/>
      <c r="AA63" s="20"/>
      <c r="AB63" s="20"/>
      <c r="AC63" s="20"/>
      <c r="AD63" s="20"/>
      <c r="AE63" s="3" t="s">
        <v>14</v>
      </c>
      <c r="AF63" s="121" t="s">
        <v>29</v>
      </c>
    </row>
    <row r="64" spans="1:35" ht="16.5" customHeight="1" x14ac:dyDescent="0.2">
      <c r="A64" s="3" t="s">
        <v>15</v>
      </c>
      <c r="B64" s="20"/>
      <c r="C64" s="20"/>
      <c r="D64" s="20"/>
      <c r="E64" s="20"/>
      <c r="F64" s="20"/>
      <c r="G64" s="20"/>
      <c r="H64" s="20"/>
      <c r="I64" s="20"/>
      <c r="J64" s="20"/>
      <c r="K64" s="20"/>
      <c r="L64" s="20"/>
      <c r="M64" s="20"/>
      <c r="N64" s="20"/>
      <c r="O64" s="20"/>
      <c r="R64" s="20"/>
      <c r="S64" s="20"/>
      <c r="T64" s="20"/>
      <c r="U64" s="20"/>
      <c r="Y64" s="20"/>
      <c r="Z64" s="20"/>
      <c r="AA64" s="20"/>
      <c r="AB64" s="20"/>
      <c r="AC64" s="20"/>
      <c r="AD64" s="20"/>
      <c r="AE64" s="3" t="s">
        <v>15</v>
      </c>
      <c r="AF64" s="92" t="s">
        <v>330</v>
      </c>
    </row>
    <row r="65" spans="1:32" ht="16.5" customHeight="1" x14ac:dyDescent="0.2">
      <c r="A65" s="3" t="s">
        <v>33</v>
      </c>
      <c r="B65" s="20"/>
      <c r="C65" s="20"/>
      <c r="D65" s="20"/>
      <c r="E65" s="20"/>
      <c r="F65" s="20"/>
      <c r="G65" s="20"/>
      <c r="H65" s="20"/>
      <c r="I65" s="20"/>
      <c r="J65" s="20"/>
      <c r="K65" s="20"/>
      <c r="L65" s="20"/>
      <c r="M65" s="20"/>
      <c r="N65" s="20"/>
      <c r="O65" s="20"/>
      <c r="R65" s="20"/>
      <c r="S65" s="20"/>
      <c r="T65" s="20"/>
      <c r="U65" s="20"/>
      <c r="Y65" s="20"/>
      <c r="Z65" s="20"/>
      <c r="AA65" s="20"/>
      <c r="AB65" s="20"/>
      <c r="AC65" s="20"/>
      <c r="AD65" s="20"/>
      <c r="AE65" s="3" t="s">
        <v>33</v>
      </c>
      <c r="AF65" s="122" t="s">
        <v>361</v>
      </c>
    </row>
    <row r="66" spans="1:32" ht="16.5" customHeight="1" x14ac:dyDescent="0.2">
      <c r="A66" s="3"/>
      <c r="B66" s="20"/>
      <c r="C66" s="20"/>
      <c r="D66" s="20"/>
      <c r="E66" s="20"/>
      <c r="F66" s="20"/>
      <c r="G66" s="20"/>
      <c r="H66" s="20"/>
      <c r="I66" s="20"/>
      <c r="J66" s="20"/>
      <c r="K66" s="20"/>
      <c r="L66" s="20"/>
      <c r="M66" s="20"/>
      <c r="N66" s="20"/>
      <c r="O66" s="20"/>
      <c r="R66" s="20"/>
      <c r="S66" s="20"/>
      <c r="T66" s="20"/>
      <c r="U66" s="20"/>
      <c r="Y66" s="20"/>
      <c r="Z66" s="20"/>
      <c r="AA66" s="20"/>
      <c r="AB66" s="20"/>
      <c r="AC66" s="20"/>
      <c r="AD66" s="20"/>
      <c r="AE66" s="3"/>
      <c r="AF66" s="8" t="s">
        <v>49</v>
      </c>
    </row>
    <row r="67" spans="1:32" ht="16.5" customHeight="1" x14ac:dyDescent="0.2">
      <c r="A67" s="2" t="s">
        <v>47</v>
      </c>
      <c r="B67" s="20"/>
      <c r="C67" s="20"/>
      <c r="D67" s="20"/>
      <c r="E67" s="20"/>
      <c r="F67" s="20"/>
      <c r="G67" s="20"/>
      <c r="H67" s="20"/>
      <c r="I67" s="20"/>
      <c r="J67" s="20"/>
      <c r="K67" s="20"/>
      <c r="L67" s="20"/>
      <c r="M67" s="20"/>
      <c r="N67" s="20"/>
      <c r="O67" s="20"/>
      <c r="R67" s="20"/>
      <c r="S67" s="20"/>
      <c r="T67" s="20"/>
      <c r="U67" s="20"/>
      <c r="Y67" s="20"/>
      <c r="Z67" s="20"/>
      <c r="AA67" s="20"/>
      <c r="AB67" s="20"/>
      <c r="AC67" s="20"/>
      <c r="AD67" s="20"/>
      <c r="AE67" s="2" t="s">
        <v>47</v>
      </c>
      <c r="AF67" s="70" t="s">
        <v>27</v>
      </c>
    </row>
    <row r="68" spans="1:32" ht="16.5" customHeight="1" x14ac:dyDescent="0.2">
      <c r="A68" s="3" t="s">
        <v>462</v>
      </c>
      <c r="B68" s="35" t="s">
        <v>1161</v>
      </c>
      <c r="C68" s="35"/>
      <c r="D68" s="35"/>
      <c r="E68" s="35"/>
      <c r="F68" s="20"/>
      <c r="G68" s="20"/>
      <c r="H68" s="20"/>
      <c r="I68" s="35" t="s">
        <v>1324</v>
      </c>
      <c r="J68" s="35"/>
      <c r="K68" s="35"/>
      <c r="L68" s="35"/>
      <c r="M68" s="20"/>
      <c r="N68" s="20"/>
      <c r="O68" s="20"/>
      <c r="Q68" s="35" t="s">
        <v>463</v>
      </c>
      <c r="R68" s="35"/>
      <c r="S68" s="35"/>
      <c r="T68" s="20"/>
      <c r="U68" s="20"/>
      <c r="W68" s="35" t="s">
        <v>1324</v>
      </c>
      <c r="X68" s="35"/>
      <c r="Y68" s="35"/>
      <c r="Z68" s="35"/>
      <c r="AA68" s="20"/>
      <c r="AB68" s="20"/>
      <c r="AC68" s="20"/>
      <c r="AD68" s="35" t="s">
        <v>1223</v>
      </c>
      <c r="AE68" s="3" t="s">
        <v>462</v>
      </c>
      <c r="AF68" s="123" t="s">
        <v>22</v>
      </c>
    </row>
    <row r="69" spans="1:32" ht="16.5" customHeight="1" x14ac:dyDescent="0.2">
      <c r="A69" s="3" t="s">
        <v>54</v>
      </c>
      <c r="B69" s="20"/>
      <c r="C69" s="20"/>
      <c r="D69" s="20"/>
      <c r="E69" s="20"/>
      <c r="F69" s="20"/>
      <c r="G69" s="20"/>
      <c r="H69" s="20"/>
      <c r="I69" s="20"/>
      <c r="K69" s="42"/>
      <c r="L69" s="42"/>
      <c r="M69" s="42"/>
      <c r="N69" s="42"/>
      <c r="O69" s="42"/>
      <c r="P69" s="42">
        <v>1</v>
      </c>
      <c r="Q69" s="42"/>
      <c r="R69" s="42"/>
      <c r="S69" s="42"/>
      <c r="T69" s="42"/>
      <c r="U69" s="42"/>
      <c r="V69" s="42"/>
      <c r="Y69" s="20"/>
      <c r="Z69" s="20"/>
      <c r="AA69" s="20"/>
      <c r="AB69" s="20"/>
      <c r="AC69" s="20"/>
      <c r="AD69" s="20"/>
      <c r="AE69" s="3" t="s">
        <v>54</v>
      </c>
      <c r="AF69" s="124" t="s">
        <v>155</v>
      </c>
    </row>
    <row r="70" spans="1:32" ht="16.5" customHeight="1" x14ac:dyDescent="0.2">
      <c r="A70" s="3" t="s">
        <v>1277</v>
      </c>
      <c r="B70" s="20"/>
      <c r="C70" s="20"/>
      <c r="D70" s="20"/>
      <c r="E70" s="20"/>
      <c r="F70" s="20"/>
      <c r="G70" s="20"/>
      <c r="H70" s="20"/>
      <c r="I70" s="20"/>
      <c r="J70" s="20"/>
      <c r="K70" s="20"/>
      <c r="L70" s="20"/>
      <c r="M70" s="20"/>
      <c r="N70" s="20"/>
      <c r="O70" s="20"/>
      <c r="R70" s="20"/>
      <c r="S70" s="20"/>
      <c r="T70" s="20"/>
      <c r="U70" s="20"/>
      <c r="Y70" s="20"/>
      <c r="Z70" s="20"/>
      <c r="AA70" s="20"/>
      <c r="AB70" s="20"/>
      <c r="AC70" s="20"/>
      <c r="AD70" s="20"/>
      <c r="AE70" s="3" t="s">
        <v>1277</v>
      </c>
      <c r="AF70" s="73" t="s">
        <v>25</v>
      </c>
    </row>
    <row r="71" spans="1:32" ht="16.5" customHeight="1" x14ac:dyDescent="0.2">
      <c r="A71" s="3" t="s">
        <v>16</v>
      </c>
      <c r="B71" s="35" t="s">
        <v>422</v>
      </c>
      <c r="C71" s="196" t="s">
        <v>1279</v>
      </c>
      <c r="D71" s="122"/>
      <c r="E71" s="196"/>
      <c r="F71" s="196"/>
      <c r="G71" s="196"/>
      <c r="H71" s="196"/>
      <c r="I71" s="196">
        <v>1</v>
      </c>
      <c r="J71" s="35" t="s">
        <v>1284</v>
      </c>
      <c r="K71" s="35"/>
      <c r="L71" s="35"/>
      <c r="M71" s="35"/>
      <c r="N71" s="35"/>
      <c r="O71" s="35"/>
      <c r="P71" s="35">
        <v>2</v>
      </c>
      <c r="Q71" s="35" t="s">
        <v>1345</v>
      </c>
      <c r="R71" s="35"/>
      <c r="S71" s="35"/>
      <c r="T71" s="35"/>
      <c r="U71" s="35"/>
      <c r="V71" s="35"/>
      <c r="W71" s="35">
        <v>3</v>
      </c>
      <c r="X71" s="35" t="s">
        <v>1367</v>
      </c>
      <c r="Y71" s="35"/>
      <c r="Z71" s="35"/>
      <c r="AA71" s="35"/>
      <c r="AB71" s="35"/>
      <c r="AC71" s="35"/>
      <c r="AD71" s="35">
        <v>4</v>
      </c>
      <c r="AE71" s="3" t="s">
        <v>16</v>
      </c>
      <c r="AF71" s="73"/>
    </row>
    <row r="72" spans="1:32" ht="16.5" customHeight="1" x14ac:dyDescent="0.2">
      <c r="A72" s="3" t="s">
        <v>17</v>
      </c>
      <c r="B72" s="35" t="s">
        <v>422</v>
      </c>
      <c r="C72" s="196" t="s">
        <v>1279</v>
      </c>
      <c r="D72" s="122"/>
      <c r="E72" s="196"/>
      <c r="F72" s="196"/>
      <c r="G72" s="196"/>
      <c r="H72" s="196"/>
      <c r="I72" s="196">
        <v>1</v>
      </c>
      <c r="J72" s="35" t="s">
        <v>1284</v>
      </c>
      <c r="K72" s="35"/>
      <c r="L72" s="35"/>
      <c r="M72" s="35"/>
      <c r="N72" s="35"/>
      <c r="O72" s="35"/>
      <c r="P72" s="35">
        <v>2</v>
      </c>
      <c r="Q72" s="35" t="s">
        <v>1345</v>
      </c>
      <c r="R72" s="35"/>
      <c r="S72" s="35"/>
      <c r="T72" s="35"/>
      <c r="U72" s="35"/>
      <c r="V72" s="35"/>
      <c r="W72" s="35">
        <v>3</v>
      </c>
      <c r="X72" s="35" t="s">
        <v>1367</v>
      </c>
      <c r="Y72" s="35"/>
      <c r="Z72" s="35"/>
      <c r="AA72" s="35"/>
      <c r="AB72" s="35"/>
      <c r="AC72" s="35"/>
      <c r="AD72" s="35">
        <v>4</v>
      </c>
      <c r="AE72" s="3" t="s">
        <v>17</v>
      </c>
      <c r="AF72" s="37" t="s">
        <v>157</v>
      </c>
    </row>
    <row r="73" spans="1:32" ht="16.5" customHeight="1" x14ac:dyDescent="0.2">
      <c r="A73" s="3" t="s">
        <v>18</v>
      </c>
      <c r="B73" s="35"/>
      <c r="C73" s="196" t="s">
        <v>1279</v>
      </c>
      <c r="D73" s="196"/>
      <c r="E73" s="196"/>
      <c r="F73" s="196"/>
      <c r="G73" s="196"/>
      <c r="H73" s="196"/>
      <c r="I73" s="196"/>
      <c r="J73" s="35" t="s">
        <v>1284</v>
      </c>
      <c r="K73" s="35"/>
      <c r="L73" s="35"/>
      <c r="M73" s="35"/>
      <c r="N73" s="35"/>
      <c r="O73" s="35"/>
      <c r="P73" s="35"/>
      <c r="Q73" s="35" t="s">
        <v>1345</v>
      </c>
      <c r="R73" s="35" t="s">
        <v>1176</v>
      </c>
      <c r="S73" s="35"/>
      <c r="T73" s="35"/>
      <c r="U73" s="35"/>
      <c r="V73" s="35"/>
      <c r="W73" s="35"/>
      <c r="X73" s="35" t="s">
        <v>1367</v>
      </c>
      <c r="Y73" s="35"/>
      <c r="Z73" s="35"/>
      <c r="AA73" s="35"/>
      <c r="AB73" s="35"/>
      <c r="AC73" s="35"/>
      <c r="AD73" s="35">
        <v>4</v>
      </c>
      <c r="AE73" s="3" t="s">
        <v>18</v>
      </c>
    </row>
    <row r="74" spans="1:32" ht="16.5" customHeight="1" x14ac:dyDescent="0.2">
      <c r="A74" s="3" t="s">
        <v>19</v>
      </c>
      <c r="B74" s="35"/>
      <c r="C74" s="196" t="s">
        <v>1279</v>
      </c>
      <c r="D74" s="196"/>
      <c r="E74" s="196"/>
      <c r="F74" s="196"/>
      <c r="G74" s="196"/>
      <c r="H74" s="196"/>
      <c r="I74" s="196"/>
      <c r="J74" s="35" t="s">
        <v>1284</v>
      </c>
      <c r="K74" s="35"/>
      <c r="L74" s="35"/>
      <c r="M74" s="35"/>
      <c r="N74" s="35"/>
      <c r="O74" s="35"/>
      <c r="P74" s="35"/>
      <c r="Q74" s="35" t="s">
        <v>1345</v>
      </c>
      <c r="R74" s="35"/>
      <c r="S74" s="35"/>
      <c r="T74" s="35"/>
      <c r="U74" s="35"/>
      <c r="V74" s="35"/>
      <c r="W74" s="35"/>
      <c r="X74" s="35" t="s">
        <v>1367</v>
      </c>
      <c r="Y74" s="35"/>
      <c r="Z74" s="35"/>
      <c r="AA74" s="35"/>
      <c r="AB74" s="35"/>
      <c r="AC74" s="35"/>
      <c r="AD74" s="35">
        <v>4</v>
      </c>
      <c r="AE74" s="3" t="s">
        <v>19</v>
      </c>
    </row>
    <row r="75" spans="1:32" ht="16.5" customHeight="1" x14ac:dyDescent="0.2">
      <c r="A75" s="3" t="s">
        <v>1278</v>
      </c>
      <c r="B75" s="35"/>
      <c r="C75" s="196" t="s">
        <v>1279</v>
      </c>
      <c r="D75" s="196"/>
      <c r="E75" s="196"/>
      <c r="F75" s="196"/>
      <c r="G75" s="196"/>
      <c r="H75" s="196"/>
      <c r="I75" s="196"/>
      <c r="J75" s="35" t="s">
        <v>1284</v>
      </c>
      <c r="K75" s="35"/>
      <c r="L75" s="35"/>
      <c r="M75" s="35"/>
      <c r="N75" s="35"/>
      <c r="O75" s="35"/>
      <c r="P75" s="35"/>
      <c r="Q75" s="35" t="s">
        <v>1345</v>
      </c>
      <c r="R75" s="35"/>
      <c r="S75" s="35"/>
      <c r="T75" s="35"/>
      <c r="U75" s="35"/>
      <c r="V75" s="35"/>
      <c r="W75" s="35"/>
      <c r="X75" s="35" t="s">
        <v>1367</v>
      </c>
      <c r="Y75" s="35"/>
      <c r="Z75" s="35"/>
      <c r="AA75" s="35"/>
      <c r="AB75" s="35"/>
      <c r="AC75" s="35"/>
      <c r="AD75" s="35">
        <v>4</v>
      </c>
      <c r="AE75" s="3" t="s">
        <v>1278</v>
      </c>
    </row>
    <row r="76" spans="1:32" ht="16.5" customHeight="1" x14ac:dyDescent="0.2">
      <c r="A76" s="2" t="s">
        <v>6</v>
      </c>
      <c r="B76" s="81" t="s">
        <v>2</v>
      </c>
      <c r="C76" s="81" t="s">
        <v>3</v>
      </c>
      <c r="D76" s="81" t="s">
        <v>4</v>
      </c>
      <c r="E76" s="81" t="s">
        <v>146</v>
      </c>
      <c r="F76" s="81" t="s">
        <v>5</v>
      </c>
      <c r="G76" s="81" t="s">
        <v>0</v>
      </c>
      <c r="H76" s="81" t="s">
        <v>1</v>
      </c>
      <c r="I76" s="81" t="s">
        <v>2</v>
      </c>
      <c r="J76" s="81" t="s">
        <v>3</v>
      </c>
      <c r="K76" s="81" t="s">
        <v>4</v>
      </c>
      <c r="L76" s="81" t="s">
        <v>146</v>
      </c>
      <c r="M76" s="81" t="s">
        <v>5</v>
      </c>
      <c r="N76" s="81" t="s">
        <v>0</v>
      </c>
      <c r="O76" s="81" t="s">
        <v>1</v>
      </c>
      <c r="P76" s="81" t="s">
        <v>2</v>
      </c>
      <c r="Q76" s="81" t="s">
        <v>3</v>
      </c>
      <c r="R76" s="81" t="s">
        <v>4</v>
      </c>
      <c r="S76" s="81" t="s">
        <v>146</v>
      </c>
      <c r="T76" s="81" t="s">
        <v>5</v>
      </c>
      <c r="U76" s="81" t="s">
        <v>0</v>
      </c>
      <c r="V76" s="81" t="s">
        <v>1</v>
      </c>
      <c r="W76" s="81" t="s">
        <v>2</v>
      </c>
      <c r="X76" s="81" t="s">
        <v>3</v>
      </c>
      <c r="Y76" s="81" t="s">
        <v>4</v>
      </c>
      <c r="Z76" s="81" t="s">
        <v>146</v>
      </c>
      <c r="AA76" s="81" t="s">
        <v>5</v>
      </c>
      <c r="AB76" s="116" t="s">
        <v>0</v>
      </c>
      <c r="AC76" s="116" t="s">
        <v>1</v>
      </c>
      <c r="AD76" s="116" t="s">
        <v>2</v>
      </c>
      <c r="AE76" s="3" t="s">
        <v>44</v>
      </c>
      <c r="AF76" s="11" t="s">
        <v>360</v>
      </c>
    </row>
    <row r="77" spans="1:32" ht="16.5" customHeight="1" x14ac:dyDescent="0.2">
      <c r="A77" s="1" t="s">
        <v>7</v>
      </c>
      <c r="B77" s="81">
        <v>1</v>
      </c>
      <c r="C77" s="81">
        <v>2</v>
      </c>
      <c r="D77" s="81">
        <v>3</v>
      </c>
      <c r="E77" s="81">
        <v>4</v>
      </c>
      <c r="F77" s="81">
        <v>5</v>
      </c>
      <c r="G77" s="81">
        <v>6</v>
      </c>
      <c r="H77" s="81">
        <v>7</v>
      </c>
      <c r="I77" s="81">
        <v>8</v>
      </c>
      <c r="J77" s="81">
        <v>9</v>
      </c>
      <c r="K77" s="81">
        <v>10</v>
      </c>
      <c r="L77" s="81">
        <v>11</v>
      </c>
      <c r="M77" s="81">
        <v>12</v>
      </c>
      <c r="N77" s="81">
        <v>13</v>
      </c>
      <c r="O77" s="81">
        <v>14</v>
      </c>
      <c r="P77" s="81">
        <v>15</v>
      </c>
      <c r="Q77" s="81">
        <v>16</v>
      </c>
      <c r="R77" s="81">
        <v>17</v>
      </c>
      <c r="S77" s="81">
        <v>18</v>
      </c>
      <c r="T77" s="81">
        <v>19</v>
      </c>
      <c r="U77" s="81">
        <v>20</v>
      </c>
      <c r="V77" s="81">
        <v>21</v>
      </c>
      <c r="W77" s="81">
        <v>22</v>
      </c>
      <c r="X77" s="81">
        <v>23</v>
      </c>
      <c r="Y77" s="81">
        <v>24</v>
      </c>
      <c r="Z77" s="81">
        <v>25</v>
      </c>
      <c r="AA77" s="81">
        <v>26</v>
      </c>
      <c r="AB77" s="81">
        <v>27</v>
      </c>
      <c r="AC77" s="81">
        <v>28</v>
      </c>
      <c r="AD77" s="81">
        <v>29</v>
      </c>
      <c r="AE77" s="3" t="s">
        <v>45</v>
      </c>
      <c r="AF77" s="117" t="s">
        <v>36</v>
      </c>
    </row>
    <row r="78" spans="1:32" ht="16.5" customHeight="1" x14ac:dyDescent="0.2">
      <c r="A78" s="3"/>
      <c r="B78" s="5"/>
      <c r="C78" s="5"/>
      <c r="D78" s="5"/>
      <c r="E78" s="5"/>
      <c r="F78" s="5"/>
      <c r="G78" s="5"/>
      <c r="H78" s="5"/>
      <c r="I78" s="5"/>
      <c r="J78" s="5"/>
      <c r="K78" s="5"/>
      <c r="L78" s="5"/>
      <c r="M78" s="5"/>
      <c r="N78" s="5"/>
      <c r="O78" s="5"/>
      <c r="P78" s="5"/>
      <c r="Q78" s="5"/>
      <c r="R78" s="5"/>
      <c r="S78" s="134" t="s">
        <v>1260</v>
      </c>
      <c r="T78" s="134"/>
      <c r="U78" s="134"/>
      <c r="V78" s="5"/>
      <c r="W78" s="5"/>
      <c r="X78" s="5"/>
      <c r="Y78" s="5"/>
      <c r="Z78" s="5"/>
      <c r="AA78" s="5"/>
      <c r="AB78" s="5"/>
      <c r="AC78" s="5"/>
      <c r="AD78" s="5"/>
      <c r="AE78" s="3" t="s">
        <v>46</v>
      </c>
      <c r="AF78" s="118" t="s">
        <v>156</v>
      </c>
    </row>
    <row r="79" spans="1:32" ht="16.5" customHeight="1" x14ac:dyDescent="0.2">
      <c r="A79" s="23">
        <v>42</v>
      </c>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3" t="s">
        <v>39</v>
      </c>
      <c r="AF79" s="119" t="s">
        <v>24</v>
      </c>
    </row>
    <row r="80" spans="1:32" ht="16.5" customHeight="1" x14ac:dyDescent="0.2">
      <c r="A80" s="23">
        <v>43</v>
      </c>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3"/>
      <c r="AF80" s="120" t="s">
        <v>23</v>
      </c>
    </row>
    <row r="81" spans="1:35" ht="16.5" customHeight="1" x14ac:dyDescent="0.2">
      <c r="A81" s="23">
        <v>44</v>
      </c>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3"/>
      <c r="AF81" s="65" t="s">
        <v>152</v>
      </c>
    </row>
    <row r="82" spans="1:35" ht="16.5" customHeight="1" x14ac:dyDescent="0.2">
      <c r="A82" s="23">
        <v>45</v>
      </c>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3" t="s">
        <v>88</v>
      </c>
      <c r="AF82" s="67" t="s">
        <v>26</v>
      </c>
    </row>
    <row r="83" spans="1:35" ht="16.5" customHeight="1" x14ac:dyDescent="0.2">
      <c r="A83" s="23">
        <v>46</v>
      </c>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3" t="s">
        <v>16</v>
      </c>
      <c r="AF83" s="104" t="s">
        <v>151</v>
      </c>
    </row>
    <row r="84" spans="1:35" ht="16.5" customHeight="1" x14ac:dyDescent="0.2">
      <c r="A84" s="23">
        <v>47</v>
      </c>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3" t="s">
        <v>17</v>
      </c>
      <c r="AF84" s="63" t="s">
        <v>21</v>
      </c>
    </row>
    <row r="85" spans="1:35" ht="16.5" customHeight="1" x14ac:dyDescent="0.2">
      <c r="A85" s="23">
        <v>48</v>
      </c>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3" t="s">
        <v>18</v>
      </c>
      <c r="AF85" s="121" t="s">
        <v>29</v>
      </c>
    </row>
    <row r="86" spans="1:35" ht="16.5" customHeight="1" x14ac:dyDescent="0.2">
      <c r="A86" s="23">
        <v>49</v>
      </c>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3"/>
      <c r="AF86" s="92" t="s">
        <v>330</v>
      </c>
    </row>
    <row r="87" spans="1:35" ht="16.5" customHeight="1" x14ac:dyDescent="0.2">
      <c r="A87" s="23">
        <v>50</v>
      </c>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3" t="s">
        <v>20</v>
      </c>
      <c r="AF87" s="122" t="s">
        <v>361</v>
      </c>
    </row>
    <row r="88" spans="1:35" ht="16.5" customHeight="1" x14ac:dyDescent="0.2">
      <c r="A88" s="23">
        <v>51</v>
      </c>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41"/>
      <c r="AF88" s="8" t="s">
        <v>49</v>
      </c>
    </row>
    <row r="89" spans="1:35" s="11" customFormat="1" ht="16.5" customHeight="1" x14ac:dyDescent="0.2">
      <c r="A89" s="23">
        <v>52</v>
      </c>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2" t="s">
        <v>6</v>
      </c>
      <c r="AF89" s="70" t="s">
        <v>27</v>
      </c>
      <c r="AG89" s="60"/>
    </row>
    <row r="90" spans="1:35" ht="16.5" customHeight="1" x14ac:dyDescent="0.2">
      <c r="A90" s="23">
        <v>53</v>
      </c>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1" t="s">
        <v>7</v>
      </c>
      <c r="AF90" s="123" t="s">
        <v>22</v>
      </c>
    </row>
    <row r="91" spans="1:35" ht="16.5" customHeight="1" x14ac:dyDescent="0.2">
      <c r="A91" s="23">
        <v>54</v>
      </c>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41"/>
      <c r="AF91" s="124" t="s">
        <v>155</v>
      </c>
      <c r="AH91" s="5"/>
      <c r="AI91" s="5"/>
    </row>
    <row r="92" spans="1:35" ht="16.5" customHeight="1" x14ac:dyDescent="0.2">
      <c r="A92" s="23">
        <v>55</v>
      </c>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41">
        <f t="shared" ref="AE92:AE108" si="0">A79</f>
        <v>42</v>
      </c>
      <c r="AF92" s="73" t="s">
        <v>25</v>
      </c>
      <c r="AH92" s="5"/>
      <c r="AI92" s="5"/>
    </row>
    <row r="93" spans="1:35" ht="16.5" customHeight="1" x14ac:dyDescent="0.2">
      <c r="A93" s="23">
        <v>56</v>
      </c>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41">
        <f t="shared" si="0"/>
        <v>43</v>
      </c>
      <c r="AF93" s="37" t="s">
        <v>157</v>
      </c>
      <c r="AH93" s="5"/>
      <c r="AI93" s="5"/>
    </row>
    <row r="94" spans="1:35" ht="16.5" customHeight="1" x14ac:dyDescent="0.2">
      <c r="A94" s="23">
        <v>57</v>
      </c>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41">
        <f t="shared" si="0"/>
        <v>44</v>
      </c>
      <c r="AH94" s="5"/>
      <c r="AI94" s="5"/>
    </row>
    <row r="95" spans="1:35" ht="16.5" customHeight="1" x14ac:dyDescent="0.2">
      <c r="A95" s="23">
        <v>58</v>
      </c>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41">
        <f t="shared" si="0"/>
        <v>45</v>
      </c>
      <c r="AH95" s="5"/>
      <c r="AI95" s="5"/>
    </row>
    <row r="96" spans="1:35" ht="16.5" customHeight="1" x14ac:dyDescent="0.2">
      <c r="AE96" s="41">
        <f t="shared" si="0"/>
        <v>46</v>
      </c>
      <c r="AH96" s="5"/>
      <c r="AI96" s="5"/>
    </row>
    <row r="97" spans="2:35" ht="16.5" customHeight="1" x14ac:dyDescent="0.2">
      <c r="AE97" s="41">
        <f t="shared" si="0"/>
        <v>47</v>
      </c>
      <c r="AH97" s="5"/>
      <c r="AI97" s="5"/>
    </row>
    <row r="98" spans="2:35" ht="16.5" customHeight="1" x14ac:dyDescent="0.2">
      <c r="AE98" s="41">
        <f t="shared" si="0"/>
        <v>48</v>
      </c>
      <c r="AH98" s="5"/>
      <c r="AI98" s="5"/>
    </row>
    <row r="99" spans="2:35" ht="16.5" customHeight="1" x14ac:dyDescent="0.2">
      <c r="AE99" s="41">
        <f t="shared" si="0"/>
        <v>49</v>
      </c>
      <c r="AH99" s="5"/>
      <c r="AI99" s="5"/>
    </row>
    <row r="100" spans="2:35" ht="16.5" customHeight="1" x14ac:dyDescent="0.2">
      <c r="AE100" s="41">
        <f t="shared" si="0"/>
        <v>50</v>
      </c>
      <c r="AH100" s="5"/>
      <c r="AI100" s="5"/>
    </row>
    <row r="101" spans="2:35" ht="16.5" customHeight="1" x14ac:dyDescent="0.2">
      <c r="AE101" s="41">
        <f t="shared" si="0"/>
        <v>51</v>
      </c>
      <c r="AH101" s="5"/>
      <c r="AI101" s="5"/>
    </row>
    <row r="102" spans="2:35" ht="16.5" customHeight="1" x14ac:dyDescent="0.2">
      <c r="AE102" s="41">
        <f t="shared" si="0"/>
        <v>52</v>
      </c>
      <c r="AH102" s="5"/>
      <c r="AI102" s="5"/>
    </row>
    <row r="103" spans="2:35" ht="16.5" customHeight="1" x14ac:dyDescent="0.2">
      <c r="AE103" s="41">
        <f t="shared" si="0"/>
        <v>53</v>
      </c>
      <c r="AH103" s="5"/>
      <c r="AI103" s="5"/>
    </row>
    <row r="104" spans="2:35" ht="16.5" customHeight="1" x14ac:dyDescent="0.2">
      <c r="AE104" s="41">
        <f t="shared" si="0"/>
        <v>54</v>
      </c>
      <c r="AH104" s="5"/>
      <c r="AI104" s="5"/>
    </row>
    <row r="105" spans="2:35" ht="16.5" customHeight="1" x14ac:dyDescent="0.2">
      <c r="AE105" s="41">
        <f t="shared" si="0"/>
        <v>55</v>
      </c>
      <c r="AH105" s="5"/>
      <c r="AI105" s="5"/>
    </row>
    <row r="106" spans="2:35" ht="16.5" customHeight="1" x14ac:dyDescent="0.2">
      <c r="AE106" s="41">
        <f t="shared" si="0"/>
        <v>56</v>
      </c>
      <c r="AH106" s="5"/>
      <c r="AI106" s="5"/>
    </row>
    <row r="107" spans="2:35" ht="16.5" customHeight="1" x14ac:dyDescent="0.2">
      <c r="AE107" s="41">
        <f t="shared" si="0"/>
        <v>57</v>
      </c>
      <c r="AF107" s="5"/>
      <c r="AH107" s="5"/>
      <c r="AI107" s="5"/>
    </row>
    <row r="108" spans="2:35" ht="16.5" customHeight="1" x14ac:dyDescent="0.2">
      <c r="AE108" s="41">
        <f t="shared" si="0"/>
        <v>58</v>
      </c>
      <c r="AF108" s="5"/>
      <c r="AH108" s="5"/>
      <c r="AI108" s="5"/>
    </row>
    <row r="109" spans="2:35" ht="16.5" customHeight="1"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H109" s="5"/>
      <c r="AI109" s="5"/>
    </row>
    <row r="110" spans="2:35" ht="16.5" customHeight="1"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H110" s="5"/>
      <c r="AI110" s="5"/>
    </row>
    <row r="111" spans="2:35" ht="16.5" customHeight="1"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H111" s="5"/>
      <c r="AI111" s="5"/>
    </row>
    <row r="112" spans="2:35" ht="16.5" customHeight="1"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H112" s="5"/>
      <c r="AI112" s="5"/>
    </row>
    <row r="113" spans="2:35" ht="16.5" customHeight="1"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H113" s="5"/>
      <c r="AI113" s="5"/>
    </row>
    <row r="114" spans="2:35" ht="16.5" customHeight="1"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H114" s="5"/>
      <c r="AI114" s="5"/>
    </row>
    <row r="115" spans="2:35" ht="16.5" customHeight="1"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H115" s="5"/>
      <c r="AI115" s="5"/>
    </row>
    <row r="116" spans="2:35" ht="16.5" customHeight="1"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H116" s="5"/>
      <c r="AI116" s="5"/>
    </row>
    <row r="117" spans="2:35" ht="16.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H117" s="5"/>
      <c r="AI117" s="5"/>
    </row>
    <row r="118" spans="2:35" ht="16.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H118" s="5"/>
      <c r="AI118" s="5"/>
    </row>
    <row r="119" spans="2:35" ht="16.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H119" s="5"/>
      <c r="AI119" s="5"/>
    </row>
    <row r="120" spans="2:35" ht="16.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H120" s="5"/>
      <c r="AI120" s="5"/>
    </row>
    <row r="121" spans="2:35" ht="16.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H121" s="5"/>
      <c r="AI121" s="5"/>
    </row>
    <row r="122" spans="2:35" ht="16.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H122" s="5"/>
      <c r="AI122" s="5"/>
    </row>
    <row r="123" spans="2:35" ht="16.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H123" s="5"/>
      <c r="AI123" s="5"/>
    </row>
    <row r="124" spans="2:35" ht="16.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H124" s="5"/>
      <c r="AI124" s="5"/>
    </row>
    <row r="125" spans="2:35"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H125" s="5"/>
      <c r="AI125" s="5"/>
    </row>
    <row r="126" spans="2:35"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H126" s="5"/>
      <c r="AI126" s="5"/>
    </row>
    <row r="127" spans="2:35"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H127" s="5"/>
      <c r="AI127" s="5"/>
    </row>
    <row r="128" spans="2:35"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H128" s="5"/>
      <c r="AI128" s="5"/>
    </row>
    <row r="129" spans="2:35"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H129" s="5"/>
      <c r="AI129" s="5"/>
    </row>
    <row r="130" spans="2:35"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H130" s="5"/>
      <c r="AI130" s="5"/>
    </row>
    <row r="131" spans="2:35"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H131" s="5"/>
      <c r="AI131" s="5"/>
    </row>
    <row r="132" spans="2:35"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H132" s="5"/>
      <c r="AI132" s="5"/>
    </row>
    <row r="133" spans="2:35"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H133" s="5"/>
      <c r="AI133" s="5"/>
    </row>
    <row r="134" spans="2:35"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H134" s="5"/>
      <c r="AI134" s="5"/>
    </row>
    <row r="135" spans="2:35"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H135" s="5"/>
      <c r="AI135" s="5"/>
    </row>
    <row r="136" spans="2:35"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H136" s="5"/>
      <c r="AI136" s="5"/>
    </row>
    <row r="137" spans="2:35"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H137" s="5"/>
      <c r="AI137" s="5"/>
    </row>
    <row r="138" spans="2:35"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H138" s="5"/>
      <c r="AI138" s="5"/>
    </row>
    <row r="139" spans="2:35"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H139" s="5"/>
      <c r="AI139" s="5"/>
    </row>
    <row r="140" spans="2:35"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H140" s="5"/>
      <c r="AI140" s="5"/>
    </row>
    <row r="141" spans="2:35"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H141" s="5"/>
      <c r="AI141" s="5"/>
    </row>
    <row r="142" spans="2:35"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H142" s="5"/>
      <c r="AI142" s="5"/>
    </row>
    <row r="143" spans="2:35"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H143" s="5"/>
      <c r="AI143" s="5"/>
    </row>
    <row r="144" spans="2:35"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H144" s="5"/>
      <c r="AI144" s="5"/>
    </row>
    <row r="145" spans="2:35"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H145" s="5"/>
      <c r="AI145" s="5"/>
    </row>
    <row r="146" spans="2:35"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H146" s="5"/>
      <c r="AI146" s="5"/>
    </row>
    <row r="147" spans="2:35"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H147" s="5"/>
      <c r="AI147" s="5"/>
    </row>
    <row r="148" spans="2:35"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H148" s="5"/>
      <c r="AI148" s="5"/>
    </row>
    <row r="149" spans="2:35"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H149" s="5"/>
      <c r="AI149" s="5"/>
    </row>
    <row r="150" spans="2:35"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H150" s="5"/>
      <c r="AI150" s="5"/>
    </row>
    <row r="151" spans="2:35"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H151" s="5"/>
      <c r="AI151" s="5"/>
    </row>
    <row r="152" spans="2:35"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H152" s="5"/>
      <c r="AI152" s="5"/>
    </row>
    <row r="153" spans="2:35"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H153" s="5"/>
      <c r="AI153" s="5"/>
    </row>
    <row r="154" spans="2:35"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H154" s="5"/>
      <c r="AI154" s="5"/>
    </row>
    <row r="155" spans="2:35"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H155" s="5"/>
      <c r="AI155" s="5"/>
    </row>
    <row r="156" spans="2:35"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H156" s="5"/>
      <c r="AI156" s="5"/>
    </row>
    <row r="157" spans="2:35"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H157" s="5"/>
      <c r="AI157" s="5"/>
    </row>
    <row r="158" spans="2:35"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H158" s="5"/>
      <c r="AI158" s="5"/>
    </row>
    <row r="159" spans="2:35"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H159" s="5"/>
      <c r="AI159" s="5"/>
    </row>
    <row r="160" spans="2:35"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H160" s="5"/>
      <c r="AI160" s="5"/>
    </row>
    <row r="161" spans="2:35"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H161" s="5"/>
      <c r="AI161" s="5"/>
    </row>
    <row r="162" spans="2:35"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H162" s="5"/>
      <c r="AI162" s="5"/>
    </row>
    <row r="163" spans="2:35"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H163" s="5"/>
      <c r="AI163" s="5"/>
    </row>
    <row r="164" spans="2:35"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H164" s="5"/>
      <c r="AI164" s="5"/>
    </row>
    <row r="165" spans="2:35"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H165" s="5"/>
      <c r="AI165" s="5"/>
    </row>
    <row r="166" spans="2:35"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H166" s="5"/>
      <c r="AI166" s="5"/>
    </row>
    <row r="167" spans="2:35"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H167" s="5"/>
      <c r="AI167" s="5"/>
    </row>
    <row r="168" spans="2:35"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H168" s="5"/>
      <c r="AI168" s="5"/>
    </row>
    <row r="169" spans="2:35"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H169" s="5"/>
      <c r="AI169" s="5"/>
    </row>
    <row r="170" spans="2:35"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H170" s="5"/>
      <c r="AI170" s="5"/>
    </row>
    <row r="171" spans="2:35"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H171" s="5"/>
      <c r="AI171" s="5"/>
    </row>
    <row r="172" spans="2:35"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H172" s="5"/>
      <c r="AI172" s="5"/>
    </row>
    <row r="173" spans="2:35"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H173" s="5"/>
      <c r="AI173" s="5"/>
    </row>
    <row r="174" spans="2:35"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H174" s="5"/>
      <c r="AI174" s="5"/>
    </row>
    <row r="175" spans="2:35"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H175" s="5"/>
      <c r="AI175" s="5"/>
    </row>
    <row r="176" spans="2:35"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H176" s="5"/>
      <c r="AI176" s="5"/>
    </row>
    <row r="177" spans="2:35"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H177" s="5"/>
      <c r="AI177" s="5"/>
    </row>
    <row r="178" spans="2:35"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H178" s="5"/>
      <c r="AI178" s="5"/>
    </row>
    <row r="179" spans="2:35"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H179" s="5"/>
      <c r="AI179" s="5"/>
    </row>
    <row r="180" spans="2:35"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H180" s="5"/>
      <c r="AI180" s="5"/>
    </row>
    <row r="181" spans="2:35"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H181" s="5"/>
      <c r="AI181" s="5"/>
    </row>
    <row r="182" spans="2:35"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H182" s="5"/>
      <c r="AI182" s="5"/>
    </row>
    <row r="183" spans="2:35"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H183" s="5"/>
      <c r="AI183" s="5"/>
    </row>
    <row r="184" spans="2:35"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H184" s="5"/>
      <c r="AI184" s="5"/>
    </row>
    <row r="185" spans="2:35"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H185" s="5"/>
      <c r="AI185" s="5"/>
    </row>
    <row r="186" spans="2:35"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H186" s="5"/>
      <c r="AI186" s="5"/>
    </row>
    <row r="187" spans="2:35"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H187" s="5"/>
      <c r="AI187" s="5"/>
    </row>
    <row r="188" spans="2:35"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H188" s="5"/>
      <c r="AI188" s="5"/>
    </row>
    <row r="189" spans="2:35"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H189" s="5"/>
      <c r="AI189" s="5"/>
    </row>
    <row r="190" spans="2:35"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H190" s="5"/>
      <c r="AI190" s="5"/>
    </row>
    <row r="191" spans="2:35"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H191" s="5"/>
      <c r="AI191" s="5"/>
    </row>
    <row r="192" spans="2:35"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H192" s="5"/>
      <c r="AI192" s="5"/>
    </row>
    <row r="193" spans="2:35"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H193" s="5"/>
      <c r="AI193" s="5"/>
    </row>
    <row r="194" spans="2:35"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H194" s="5"/>
      <c r="AI194" s="5"/>
    </row>
    <row r="195" spans="2:35"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H195" s="5"/>
      <c r="AI195" s="5"/>
    </row>
    <row r="196" spans="2:35"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H196" s="5"/>
      <c r="AI196" s="5"/>
    </row>
    <row r="197" spans="2:35"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H197" s="5"/>
      <c r="AI197" s="5"/>
    </row>
    <row r="198" spans="2:35"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H198" s="5"/>
      <c r="AI198" s="5"/>
    </row>
    <row r="199" spans="2:35"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H199" s="5"/>
      <c r="AI199" s="5"/>
    </row>
    <row r="200" spans="2:35"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H200" s="5"/>
      <c r="AI200" s="5"/>
    </row>
    <row r="201" spans="2:35"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H201" s="5"/>
      <c r="AI201" s="5"/>
    </row>
    <row r="202" spans="2:35"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H202" s="5"/>
      <c r="AI202" s="5"/>
    </row>
    <row r="203" spans="2:35"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H203" s="5"/>
      <c r="AI203" s="5"/>
    </row>
    <row r="204" spans="2:35"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H204" s="5"/>
      <c r="AI204" s="5"/>
    </row>
    <row r="205" spans="2:35"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H205" s="5"/>
      <c r="AI205" s="5"/>
    </row>
    <row r="206" spans="2:35"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H206" s="5"/>
      <c r="AI206" s="5"/>
    </row>
    <row r="207" spans="2:35"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H207" s="5"/>
      <c r="AI207" s="5"/>
    </row>
    <row r="208" spans="2:35"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H208" s="5"/>
      <c r="AI208" s="5"/>
    </row>
    <row r="209" spans="2:35"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H209" s="5"/>
      <c r="AI209" s="5"/>
    </row>
    <row r="210" spans="2:35"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H210" s="5"/>
      <c r="AI210" s="5"/>
    </row>
    <row r="211" spans="2:35"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H211" s="5"/>
      <c r="AI211" s="5"/>
    </row>
    <row r="212" spans="2:35"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H212" s="5"/>
      <c r="AI212" s="5"/>
    </row>
    <row r="213" spans="2:35"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H213" s="5"/>
      <c r="AI213" s="5"/>
    </row>
    <row r="214" spans="2:35"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H214" s="5"/>
      <c r="AI214" s="5"/>
    </row>
    <row r="215" spans="2:35"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H215" s="5"/>
      <c r="AI215" s="5"/>
    </row>
    <row r="216" spans="2:35"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H216" s="5"/>
      <c r="AI216" s="5"/>
    </row>
    <row r="217" spans="2:35"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H217" s="5"/>
      <c r="AI217" s="5"/>
    </row>
    <row r="218" spans="2:35"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H218" s="5"/>
      <c r="AI218" s="5"/>
    </row>
    <row r="219" spans="2:35"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H219" s="5"/>
      <c r="AI219" s="5"/>
    </row>
    <row r="220" spans="2:35"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H220" s="5"/>
      <c r="AI220" s="5"/>
    </row>
    <row r="221" spans="2:35"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H221" s="5"/>
      <c r="AI221" s="5"/>
    </row>
    <row r="222" spans="2:35"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H222" s="5"/>
      <c r="AI222" s="5"/>
    </row>
    <row r="223" spans="2:35"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H223" s="5"/>
      <c r="AI223" s="5"/>
    </row>
    <row r="224" spans="2:35"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H224" s="5"/>
      <c r="AI224" s="5"/>
    </row>
    <row r="225" spans="2:35"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H225" s="5"/>
      <c r="AI225" s="5"/>
    </row>
    <row r="226" spans="2:35"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H226" s="5"/>
      <c r="AI226" s="5"/>
    </row>
    <row r="227" spans="2:35"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H227" s="5"/>
      <c r="AI227" s="5"/>
    </row>
    <row r="228" spans="2:35"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H228" s="5"/>
      <c r="AI228" s="5"/>
    </row>
    <row r="229" spans="2:35"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H229" s="5"/>
      <c r="AI229" s="5"/>
    </row>
    <row r="230" spans="2:35"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H230" s="5"/>
      <c r="AI230" s="5"/>
    </row>
    <row r="231" spans="2:35"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H231" s="5"/>
      <c r="AI231" s="5"/>
    </row>
    <row r="232" spans="2:35"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H232" s="5"/>
      <c r="AI232" s="5"/>
    </row>
    <row r="233" spans="2:35"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H233" s="5"/>
      <c r="AI233" s="5"/>
    </row>
    <row r="234" spans="2:35"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H234" s="5"/>
      <c r="AI234" s="5"/>
    </row>
    <row r="235" spans="2:35"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H235" s="5"/>
      <c r="AI235" s="5"/>
    </row>
    <row r="236" spans="2:35"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H236" s="5"/>
      <c r="AI236" s="5"/>
    </row>
    <row r="237" spans="2:35"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H237" s="5"/>
      <c r="AI237" s="5"/>
    </row>
    <row r="238" spans="2:35"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H238" s="5"/>
      <c r="AI238" s="5"/>
    </row>
    <row r="239" spans="2:35"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H239" s="5"/>
      <c r="AI239" s="5"/>
    </row>
    <row r="240" spans="2:35"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H240" s="5"/>
      <c r="AI240" s="5"/>
    </row>
    <row r="241" spans="2:35"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H241" s="5"/>
      <c r="AI241" s="5"/>
    </row>
    <row r="242" spans="2:35"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H242" s="5"/>
      <c r="AI242" s="5"/>
    </row>
    <row r="243" spans="2:35"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H243" s="5"/>
      <c r="AI243" s="5"/>
    </row>
    <row r="244" spans="2:35"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H244" s="5"/>
      <c r="AI244" s="5"/>
    </row>
    <row r="245" spans="2:35"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H245" s="5"/>
      <c r="AI245" s="5"/>
    </row>
    <row r="246" spans="2:35"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H246" s="5"/>
      <c r="AI246" s="5"/>
    </row>
    <row r="247" spans="2:35"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H247" s="5"/>
      <c r="AI247" s="5"/>
    </row>
    <row r="248" spans="2:35"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H248" s="5"/>
      <c r="AI248" s="5"/>
    </row>
    <row r="249" spans="2:35"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H249" s="5"/>
      <c r="AI249" s="5"/>
    </row>
    <row r="250" spans="2:35"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H250" s="5"/>
      <c r="AI250" s="5"/>
    </row>
    <row r="251" spans="2:35"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H251" s="5"/>
      <c r="AI251" s="5"/>
    </row>
    <row r="252" spans="2:35"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H252" s="5"/>
      <c r="AI252" s="5"/>
    </row>
    <row r="253" spans="2:35"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H253" s="5"/>
      <c r="AI253" s="5"/>
    </row>
    <row r="254" spans="2:35"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H254" s="5"/>
      <c r="AI254" s="5"/>
    </row>
    <row r="255" spans="2:35"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H255" s="5"/>
      <c r="AI255" s="5"/>
    </row>
    <row r="256" spans="2:35"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H256" s="5"/>
      <c r="AI256" s="5"/>
    </row>
    <row r="257" spans="2:35"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H257" s="5"/>
      <c r="AI257" s="5"/>
    </row>
    <row r="258" spans="2:35"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H258" s="5"/>
      <c r="AI258" s="5"/>
    </row>
    <row r="259" spans="2:35"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H259" s="5"/>
      <c r="AI259" s="5"/>
    </row>
    <row r="260" spans="2:35"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H260" s="5"/>
      <c r="AI260" s="5"/>
    </row>
    <row r="261" spans="2:35"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H261" s="5"/>
      <c r="AI261" s="5"/>
    </row>
    <row r="262" spans="2:35"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H262" s="5"/>
      <c r="AI262" s="5"/>
    </row>
    <row r="263" spans="2:35"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H263" s="5"/>
      <c r="AI263" s="5"/>
    </row>
    <row r="264" spans="2:35"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H264" s="5"/>
      <c r="AI264" s="5"/>
    </row>
    <row r="265" spans="2:35"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H265" s="5"/>
      <c r="AI265" s="5"/>
    </row>
    <row r="266" spans="2:35"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H266" s="5"/>
      <c r="AI266" s="5"/>
    </row>
    <row r="267" spans="2:35"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H267" s="5"/>
      <c r="AI267" s="5"/>
    </row>
    <row r="268" spans="2:35"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H268" s="5"/>
      <c r="AI268" s="5"/>
    </row>
    <row r="269" spans="2:35"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H269" s="5"/>
      <c r="AI269" s="5"/>
    </row>
    <row r="270" spans="2:35"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H270" s="5"/>
      <c r="AI270" s="5"/>
    </row>
    <row r="271" spans="2:35"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H271" s="5"/>
      <c r="AI271" s="5"/>
    </row>
    <row r="272" spans="2:35"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H272" s="5"/>
      <c r="AI272" s="5"/>
    </row>
    <row r="273" spans="2:35"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H273" s="5"/>
      <c r="AI273" s="5"/>
    </row>
    <row r="274" spans="2:35"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H274" s="5"/>
      <c r="AI274" s="5"/>
    </row>
    <row r="275" spans="2:35"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H275" s="5"/>
      <c r="AI275" s="5"/>
    </row>
    <row r="276" spans="2:35"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H276" s="5"/>
      <c r="AI276" s="5"/>
    </row>
    <row r="277" spans="2:35"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H277" s="5"/>
      <c r="AI277" s="5"/>
    </row>
    <row r="278" spans="2:35"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H278" s="5"/>
      <c r="AI278" s="5"/>
    </row>
    <row r="279" spans="2:35"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H279" s="5"/>
      <c r="AI279" s="5"/>
    </row>
    <row r="280" spans="2:35"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H280" s="5"/>
      <c r="AI280" s="5"/>
    </row>
    <row r="281" spans="2:35"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H281" s="5"/>
      <c r="AI281" s="5"/>
    </row>
    <row r="282" spans="2:35"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H282" s="5"/>
      <c r="AI282" s="5"/>
    </row>
    <row r="283" spans="2:35"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H283" s="5"/>
      <c r="AI283" s="5"/>
    </row>
    <row r="284" spans="2:35"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H284" s="5"/>
      <c r="AI284" s="5"/>
    </row>
    <row r="285" spans="2:35"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H285" s="5"/>
      <c r="AI285" s="5"/>
    </row>
    <row r="286" spans="2:35"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H286" s="5"/>
      <c r="AI286" s="5"/>
    </row>
    <row r="287" spans="2:35"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H287" s="5"/>
      <c r="AI287" s="5"/>
    </row>
    <row r="288" spans="2:35"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H288" s="5"/>
      <c r="AI288" s="5"/>
    </row>
    <row r="289" spans="2:35"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H289" s="5"/>
      <c r="AI289" s="5"/>
    </row>
    <row r="290" spans="2:35"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H290" s="5"/>
      <c r="AI290" s="5"/>
    </row>
    <row r="291" spans="2:35"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H291" s="5"/>
      <c r="AI291" s="5"/>
    </row>
    <row r="292" spans="2:35"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H292" s="5"/>
      <c r="AI292" s="5"/>
    </row>
    <row r="293" spans="2:35"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H293" s="5"/>
      <c r="AI293" s="5"/>
    </row>
    <row r="294" spans="2:35"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H294" s="5"/>
      <c r="AI294" s="5"/>
    </row>
    <row r="295" spans="2:35"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H295" s="5"/>
      <c r="AI295" s="5"/>
    </row>
    <row r="296" spans="2:35"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H296" s="5"/>
      <c r="AI296" s="5"/>
    </row>
    <row r="297" spans="2:35"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H297" s="5"/>
      <c r="AI297" s="5"/>
    </row>
    <row r="298" spans="2:35"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H298" s="5"/>
      <c r="AI298" s="5"/>
    </row>
    <row r="299" spans="2:35"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H299" s="5"/>
      <c r="AI299" s="5"/>
    </row>
    <row r="300" spans="2:35"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H300" s="5"/>
      <c r="AI300" s="5"/>
    </row>
    <row r="301" spans="2:35"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H301" s="5"/>
      <c r="AI301" s="5"/>
    </row>
    <row r="302" spans="2:35"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H302" s="5"/>
      <c r="AI302" s="5"/>
    </row>
    <row r="303" spans="2:35"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H303" s="5"/>
      <c r="AI303" s="5"/>
    </row>
    <row r="304" spans="2:35"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H304" s="5"/>
      <c r="AI304" s="5"/>
    </row>
    <row r="305" spans="2:35"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H305" s="5"/>
      <c r="AI305" s="5"/>
    </row>
    <row r="306" spans="2:35"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H306" s="5"/>
      <c r="AI306" s="5"/>
    </row>
    <row r="307" spans="2:35"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H307" s="5"/>
      <c r="AI307" s="5"/>
    </row>
    <row r="308" spans="2:35"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H308" s="5"/>
      <c r="AI308" s="5"/>
    </row>
    <row r="309" spans="2:35"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H309" s="5"/>
      <c r="AI309" s="5"/>
    </row>
    <row r="310" spans="2:35"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H310" s="5"/>
      <c r="AI310" s="5"/>
    </row>
    <row r="311" spans="2:35"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H311" s="5"/>
      <c r="AI311" s="5"/>
    </row>
    <row r="312" spans="2:35"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H312" s="5"/>
      <c r="AI312" s="5"/>
    </row>
    <row r="313" spans="2:35"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H313" s="5"/>
      <c r="AI313" s="5"/>
    </row>
    <row r="314" spans="2:35"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H314" s="5"/>
      <c r="AI314" s="5"/>
    </row>
    <row r="315" spans="2:35"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H315" s="5"/>
      <c r="AI315" s="5"/>
    </row>
    <row r="316" spans="2:35"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H316" s="5"/>
      <c r="AI316" s="5"/>
    </row>
    <row r="317" spans="2:35"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H317" s="5"/>
      <c r="AI317" s="5"/>
    </row>
    <row r="318" spans="2:35"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H318" s="5"/>
      <c r="AI318" s="5"/>
    </row>
    <row r="319" spans="2:35"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H319" s="5"/>
      <c r="AI319" s="5"/>
    </row>
    <row r="320" spans="2:35"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H320" s="5"/>
      <c r="AI320" s="5"/>
    </row>
    <row r="321" spans="2:35"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H321" s="5"/>
      <c r="AI321" s="5"/>
    </row>
    <row r="322" spans="2:35"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H322" s="5"/>
      <c r="AI322" s="5"/>
    </row>
    <row r="323" spans="2:35"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H323" s="5"/>
      <c r="AI323" s="5"/>
    </row>
    <row r="324" spans="2:35"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H324" s="5"/>
      <c r="AI324" s="5"/>
    </row>
    <row r="325" spans="2:35"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H325" s="5"/>
      <c r="AI325" s="5"/>
    </row>
    <row r="326" spans="2:35"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H326" s="5"/>
      <c r="AI326" s="5"/>
    </row>
    <row r="327" spans="2:35"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H327" s="5"/>
      <c r="AI327" s="5"/>
    </row>
    <row r="328" spans="2:35"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H328" s="5"/>
      <c r="AI328" s="5"/>
    </row>
    <row r="329" spans="2:35"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H329" s="5"/>
      <c r="AI329" s="5"/>
    </row>
    <row r="330" spans="2:35"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H330" s="5"/>
      <c r="AI330" s="5"/>
    </row>
    <row r="331" spans="2:35"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H331" s="5"/>
      <c r="AI331" s="5"/>
    </row>
    <row r="332" spans="2:35"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H332" s="5"/>
      <c r="AI332" s="5"/>
    </row>
    <row r="333" spans="2:35"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H333" s="5"/>
      <c r="AI333" s="5"/>
    </row>
    <row r="334" spans="2:35"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H334" s="5"/>
      <c r="AI334" s="5"/>
    </row>
    <row r="335" spans="2:35"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H335" s="5"/>
      <c r="AI335" s="5"/>
    </row>
    <row r="336" spans="2:35"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H336" s="5"/>
      <c r="AI336" s="5"/>
    </row>
    <row r="337" spans="2:35"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H337" s="5"/>
      <c r="AI337" s="5"/>
    </row>
    <row r="338" spans="2:35"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H338" s="5"/>
      <c r="AI338" s="5"/>
    </row>
    <row r="339" spans="2:35"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H339" s="5"/>
      <c r="AI339" s="5"/>
    </row>
    <row r="340" spans="2:35"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H340" s="5"/>
      <c r="AI340" s="5"/>
    </row>
    <row r="341" spans="2:35"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H341" s="5"/>
      <c r="AI341" s="5"/>
    </row>
    <row r="342" spans="2:35"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H342" s="5"/>
      <c r="AI342" s="5"/>
    </row>
    <row r="343" spans="2:35"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H343" s="5"/>
      <c r="AI343" s="5"/>
    </row>
    <row r="344" spans="2:35"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H344" s="5"/>
      <c r="AI344" s="5"/>
    </row>
    <row r="345" spans="2:35"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H345" s="5"/>
      <c r="AI345" s="5"/>
    </row>
    <row r="346" spans="2:35"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H346" s="5"/>
      <c r="AI346" s="5"/>
    </row>
    <row r="347" spans="2:35"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H347" s="5"/>
      <c r="AI347" s="5"/>
    </row>
    <row r="348" spans="2:35"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H348" s="5"/>
      <c r="AI348" s="5"/>
    </row>
    <row r="349" spans="2:35"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H349" s="5"/>
      <c r="AI349" s="5"/>
    </row>
    <row r="350" spans="2:35"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H350" s="5"/>
      <c r="AI350" s="5"/>
    </row>
    <row r="351" spans="2:35"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H351" s="5"/>
      <c r="AI351" s="5"/>
    </row>
    <row r="352" spans="2:35"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H352" s="5"/>
      <c r="AI352" s="5"/>
    </row>
    <row r="353" spans="2:35"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H353" s="5"/>
      <c r="AI353" s="5"/>
    </row>
    <row r="354" spans="2:35"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H354" s="5"/>
      <c r="AI354" s="5"/>
    </row>
    <row r="355" spans="2:35"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H355" s="5"/>
      <c r="AI355" s="5"/>
    </row>
    <row r="356" spans="2:35"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H356" s="5"/>
      <c r="AI356" s="5"/>
    </row>
    <row r="357" spans="2:35"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H357" s="5"/>
      <c r="AI357" s="5"/>
    </row>
    <row r="358" spans="2:35"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H358" s="5"/>
      <c r="AI358" s="5"/>
    </row>
    <row r="359" spans="2:35"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H359" s="5"/>
      <c r="AI359" s="5"/>
    </row>
    <row r="360" spans="2:35"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H360" s="5"/>
      <c r="AI360" s="5"/>
    </row>
    <row r="361" spans="2:35"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H361" s="5"/>
      <c r="AI361" s="5"/>
    </row>
    <row r="362" spans="2:35"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H362" s="5"/>
      <c r="AI362" s="5"/>
    </row>
    <row r="363" spans="2:35"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H363" s="5"/>
      <c r="AI363" s="5"/>
    </row>
    <row r="364" spans="2:35"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H364" s="5"/>
      <c r="AI364" s="5"/>
    </row>
    <row r="365" spans="2:35"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H365" s="5"/>
      <c r="AI365" s="5"/>
    </row>
    <row r="366" spans="2:35"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H366" s="5"/>
      <c r="AI366" s="5"/>
    </row>
    <row r="367" spans="2:35"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H367" s="5"/>
      <c r="AI367" s="5"/>
    </row>
    <row r="368" spans="2:35"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H368" s="5"/>
      <c r="AI368" s="5"/>
    </row>
    <row r="369" spans="2:35"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H369" s="5"/>
      <c r="AI369" s="5"/>
    </row>
    <row r="370" spans="2:35"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H370" s="5"/>
      <c r="AI370" s="5"/>
    </row>
    <row r="371" spans="2:35"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H371" s="5"/>
      <c r="AI371" s="5"/>
    </row>
    <row r="372" spans="2:35"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H372" s="5"/>
      <c r="AI372" s="5"/>
    </row>
    <row r="373" spans="2:35"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H373" s="5"/>
      <c r="AI373" s="5"/>
    </row>
    <row r="374" spans="2:35"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H374" s="5"/>
      <c r="AI374" s="5"/>
    </row>
    <row r="375" spans="2:35"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H375" s="5"/>
      <c r="AI375" s="5"/>
    </row>
    <row r="376" spans="2:35"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H376" s="5"/>
      <c r="AI376" s="5"/>
    </row>
    <row r="377" spans="2:35"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H377" s="5"/>
      <c r="AI377" s="5"/>
    </row>
    <row r="378" spans="2:35"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H378" s="5"/>
      <c r="AI378" s="5"/>
    </row>
    <row r="379" spans="2:35"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H379" s="5"/>
      <c r="AI379" s="5"/>
    </row>
    <row r="380" spans="2:35"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H380" s="5"/>
      <c r="AI380" s="5"/>
    </row>
    <row r="381" spans="2:35"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H381" s="5"/>
      <c r="AI381" s="5"/>
    </row>
    <row r="382" spans="2:35"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H382" s="5"/>
      <c r="AI382" s="5"/>
    </row>
    <row r="383" spans="2:35"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H383" s="5"/>
      <c r="AI383" s="5"/>
    </row>
    <row r="384" spans="2:35"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H384" s="5"/>
      <c r="AI384" s="5"/>
    </row>
    <row r="385" spans="2:35"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H385" s="5"/>
      <c r="AI385" s="5"/>
    </row>
    <row r="386" spans="2:35"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H386" s="5"/>
      <c r="AI386" s="5"/>
    </row>
    <row r="387" spans="2:35"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H387" s="5"/>
      <c r="AI387" s="5"/>
    </row>
    <row r="388" spans="2:35"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H388" s="5"/>
      <c r="AI388" s="5"/>
    </row>
    <row r="389" spans="2:35"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H389" s="5"/>
      <c r="AI389" s="5"/>
    </row>
    <row r="390" spans="2:35"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H390" s="5"/>
      <c r="AI390" s="5"/>
    </row>
    <row r="391" spans="2:35"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H391" s="5"/>
      <c r="AI391" s="5"/>
    </row>
    <row r="392" spans="2:35"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H392" s="5"/>
      <c r="AI392" s="5"/>
    </row>
    <row r="393" spans="2:35"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H393" s="5"/>
      <c r="AI393" s="5"/>
    </row>
    <row r="394" spans="2:35"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H394" s="5"/>
      <c r="AI394" s="5"/>
    </row>
    <row r="395" spans="2:35"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H395" s="5"/>
      <c r="AI395" s="5"/>
    </row>
    <row r="396" spans="2:35"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H396" s="5"/>
      <c r="AI396" s="5"/>
    </row>
    <row r="397" spans="2:35"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H397" s="5"/>
      <c r="AI397" s="5"/>
    </row>
    <row r="398" spans="2:35"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H398" s="5"/>
      <c r="AI398" s="5"/>
    </row>
    <row r="399" spans="2:35"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H399" s="5"/>
      <c r="AI399" s="5"/>
    </row>
    <row r="400" spans="2:35"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H400" s="5"/>
      <c r="AI400" s="5"/>
    </row>
    <row r="401" spans="2:35"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H401" s="5"/>
      <c r="AI401" s="5"/>
    </row>
    <row r="402" spans="2:35"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H402" s="5"/>
      <c r="AI402" s="5"/>
    </row>
    <row r="403" spans="2:35"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H403" s="5"/>
      <c r="AI403" s="5"/>
    </row>
    <row r="404" spans="2:35"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H404" s="5"/>
      <c r="AI404" s="5"/>
    </row>
    <row r="405" spans="2:35"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H405" s="5"/>
      <c r="AI405" s="5"/>
    </row>
    <row r="406" spans="2:35"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H406" s="5"/>
      <c r="AI406" s="5"/>
    </row>
    <row r="407" spans="2:35"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H407" s="5"/>
      <c r="AI407" s="5"/>
    </row>
    <row r="408" spans="2:35"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H408" s="5"/>
      <c r="AI408" s="5"/>
    </row>
    <row r="409" spans="2:35"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H409" s="5"/>
      <c r="AI409" s="5"/>
    </row>
    <row r="410" spans="2:35"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H410" s="5"/>
      <c r="AI410" s="5"/>
    </row>
    <row r="411" spans="2:35"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H411" s="5"/>
      <c r="AI411" s="5"/>
    </row>
    <row r="412" spans="2:35"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H412" s="5"/>
      <c r="AI412" s="5"/>
    </row>
    <row r="413" spans="2:35"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H413" s="5"/>
      <c r="AI413" s="5"/>
    </row>
    <row r="414" spans="2:35"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H414" s="5"/>
      <c r="AI414" s="5"/>
    </row>
    <row r="415" spans="2:35"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H415" s="5"/>
      <c r="AI415" s="5"/>
    </row>
    <row r="416" spans="2:35"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H416" s="5"/>
      <c r="AI416" s="5"/>
    </row>
    <row r="417" spans="2:35"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H417" s="5"/>
      <c r="AI417" s="5"/>
    </row>
    <row r="418" spans="2:35"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H418" s="5"/>
      <c r="AI418" s="5"/>
    </row>
    <row r="419" spans="2:35"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H419" s="5"/>
      <c r="AI419" s="5"/>
    </row>
    <row r="420" spans="2:35" ht="16.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H420" s="5"/>
      <c r="AI420" s="5"/>
    </row>
    <row r="421" spans="2:35" ht="16.5" customHeight="1" x14ac:dyDescent="0.2">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H421" s="5"/>
      <c r="AI421" s="5"/>
    </row>
  </sheetData>
  <mergeCells count="2">
    <mergeCell ref="A1:H1"/>
    <mergeCell ref="I1:AE1"/>
  </mergeCells>
  <phoneticPr fontId="0" type="noConversion"/>
  <pageMargins left="0.75" right="0.75" top="1" bottom="1" header="0.5" footer="0.5"/>
  <pageSetup paperSize="9" orientation="portrait" horizontalDpi="4294967293"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AK418"/>
  <sheetViews>
    <sheetView topLeftCell="A59" zoomScale="91" zoomScaleNormal="91" workbookViewId="0">
      <selection activeCell="E61" sqref="E61"/>
    </sheetView>
  </sheetViews>
  <sheetFormatPr defaultColWidth="5.28515625" defaultRowHeight="16.5" customHeight="1" x14ac:dyDescent="0.2"/>
  <cols>
    <col min="1" max="7" width="5.5703125" style="10" bestFit="1" customWidth="1"/>
    <col min="8" max="8" width="6.28515625" style="10" customWidth="1"/>
    <col min="9" max="9" width="5.5703125" style="10" bestFit="1" customWidth="1"/>
    <col min="10" max="10" width="5.7109375" style="10" customWidth="1"/>
    <col min="11" max="22" width="5.5703125" style="10" bestFit="1" customWidth="1"/>
    <col min="23" max="23" width="5.7109375" style="10" bestFit="1" customWidth="1"/>
    <col min="24" max="24" width="6.28515625" style="10" customWidth="1"/>
    <col min="25" max="27" width="5.5703125" style="10" bestFit="1" customWidth="1"/>
    <col min="28" max="28" width="5.5703125" style="10" customWidth="1"/>
    <col min="29" max="31" width="5.5703125" style="10" bestFit="1" customWidth="1"/>
    <col min="32" max="32" width="5.85546875" style="10" bestFit="1" customWidth="1"/>
    <col min="33" max="33" width="5.5703125" style="10" bestFit="1" customWidth="1"/>
    <col min="34" max="34" width="16.28515625" style="10" bestFit="1" customWidth="1"/>
    <col min="35" max="35" width="17" style="34" customWidth="1"/>
    <col min="36" max="36" width="12.5703125" style="10" customWidth="1"/>
    <col min="37" max="16384" width="5.28515625" style="10"/>
  </cols>
  <sheetData>
    <row r="1" spans="1:37" ht="16.5" customHeight="1" x14ac:dyDescent="0.2">
      <c r="A1" s="315" t="s">
        <v>1582</v>
      </c>
      <c r="B1" s="315"/>
      <c r="C1" s="315"/>
      <c r="D1" s="315"/>
      <c r="E1" s="315"/>
      <c r="F1" s="315"/>
      <c r="G1" s="315"/>
      <c r="H1" s="315"/>
      <c r="I1" s="221"/>
      <c r="J1" s="221"/>
      <c r="K1" s="221"/>
      <c r="L1" s="221"/>
      <c r="M1" s="221"/>
      <c r="N1" s="221"/>
      <c r="O1" s="221"/>
      <c r="P1" s="221" t="s">
        <v>1471</v>
      </c>
      <c r="Q1" s="221"/>
      <c r="R1" s="221" t="s">
        <v>1471</v>
      </c>
      <c r="S1" s="221"/>
      <c r="T1" s="221"/>
      <c r="U1" s="221"/>
      <c r="V1" s="221"/>
      <c r="W1" s="221"/>
      <c r="X1" s="221"/>
      <c r="Y1" s="221"/>
      <c r="Z1" s="221"/>
      <c r="AA1" s="221"/>
      <c r="AB1" s="221"/>
      <c r="AC1" s="221"/>
      <c r="AD1" s="221"/>
      <c r="AE1" s="221"/>
      <c r="AF1" s="221"/>
      <c r="AG1" s="221"/>
      <c r="AH1" s="12" t="s">
        <v>1369</v>
      </c>
    </row>
    <row r="2" spans="1:37" ht="16.5" customHeight="1" x14ac:dyDescent="0.2">
      <c r="A2" s="3" t="s">
        <v>38</v>
      </c>
      <c r="B2" s="87" t="s">
        <v>1342</v>
      </c>
      <c r="C2" s="81"/>
      <c r="D2" s="81"/>
      <c r="E2" s="81"/>
      <c r="F2" s="81"/>
      <c r="G2" s="81"/>
      <c r="H2" s="81"/>
      <c r="I2" s="81" t="s">
        <v>35</v>
      </c>
      <c r="J2" s="81"/>
      <c r="K2" s="81" t="s">
        <v>1457</v>
      </c>
      <c r="L2" s="81"/>
      <c r="M2" s="81"/>
      <c r="N2" s="81"/>
      <c r="O2" s="81"/>
      <c r="P2" s="81" t="s">
        <v>1341</v>
      </c>
      <c r="Q2" s="81"/>
      <c r="R2" s="81"/>
      <c r="S2" s="81" t="s">
        <v>1433</v>
      </c>
      <c r="T2" s="81" t="s">
        <v>1468</v>
      </c>
      <c r="U2" s="81"/>
      <c r="V2" s="81"/>
      <c r="W2" s="81"/>
      <c r="X2" s="81"/>
      <c r="Y2" s="81"/>
      <c r="Z2" s="80" t="s">
        <v>34</v>
      </c>
      <c r="AA2" s="80"/>
      <c r="AB2" s="80"/>
      <c r="AC2" s="80" t="s">
        <v>389</v>
      </c>
      <c r="AD2" s="80"/>
      <c r="AE2" s="80"/>
      <c r="AF2" s="80"/>
      <c r="AG2" s="2"/>
    </row>
    <row r="3" spans="1:37" s="11" customFormat="1" ht="16.5" customHeight="1" x14ac:dyDescent="0.2">
      <c r="A3" s="2" t="s">
        <v>6</v>
      </c>
      <c r="B3" s="81" t="s">
        <v>3</v>
      </c>
      <c r="C3" s="81" t="s">
        <v>4</v>
      </c>
      <c r="D3" s="81" t="s">
        <v>146</v>
      </c>
      <c r="E3" s="81" t="s">
        <v>5</v>
      </c>
      <c r="F3" s="81" t="s">
        <v>0</v>
      </c>
      <c r="G3" s="81" t="s">
        <v>1</v>
      </c>
      <c r="H3" s="81" t="s">
        <v>2</v>
      </c>
      <c r="I3" s="197" t="s">
        <v>3</v>
      </c>
      <c r="J3" s="197" t="s">
        <v>4</v>
      </c>
      <c r="K3" s="197" t="s">
        <v>146</v>
      </c>
      <c r="L3" s="197" t="s">
        <v>5</v>
      </c>
      <c r="M3" s="197" t="s">
        <v>0</v>
      </c>
      <c r="N3" s="197" t="s">
        <v>1</v>
      </c>
      <c r="O3" s="197" t="s">
        <v>2</v>
      </c>
      <c r="P3" s="197" t="s">
        <v>3</v>
      </c>
      <c r="Q3" s="197" t="s">
        <v>4</v>
      </c>
      <c r="R3" s="197" t="s">
        <v>146</v>
      </c>
      <c r="S3" s="197" t="s">
        <v>5</v>
      </c>
      <c r="T3" s="197" t="s">
        <v>0</v>
      </c>
      <c r="U3" s="197" t="s">
        <v>1</v>
      </c>
      <c r="V3" s="197" t="s">
        <v>2</v>
      </c>
      <c r="W3" s="197" t="s">
        <v>3</v>
      </c>
      <c r="X3" s="197" t="s">
        <v>4</v>
      </c>
      <c r="Y3" s="197" t="s">
        <v>146</v>
      </c>
      <c r="Z3" s="197" t="s">
        <v>5</v>
      </c>
      <c r="AA3" s="197" t="s">
        <v>0</v>
      </c>
      <c r="AB3" s="197" t="s">
        <v>1</v>
      </c>
      <c r="AC3" s="197" t="s">
        <v>2</v>
      </c>
      <c r="AD3" s="80" t="s">
        <v>3</v>
      </c>
      <c r="AE3" s="80" t="s">
        <v>4</v>
      </c>
      <c r="AF3" s="80" t="s">
        <v>359</v>
      </c>
      <c r="AG3" s="2" t="s">
        <v>6</v>
      </c>
      <c r="AH3" s="197" t="s">
        <v>1151</v>
      </c>
      <c r="AI3" s="60"/>
    </row>
    <row r="4" spans="1:37" ht="16.5" customHeight="1" x14ac:dyDescent="0.2">
      <c r="A4" s="1" t="s">
        <v>7</v>
      </c>
      <c r="B4" s="81">
        <v>1</v>
      </c>
      <c r="C4" s="81">
        <v>2</v>
      </c>
      <c r="D4" s="81">
        <v>3</v>
      </c>
      <c r="E4" s="81">
        <v>4</v>
      </c>
      <c r="F4" s="81">
        <v>5</v>
      </c>
      <c r="G4" s="81">
        <v>6</v>
      </c>
      <c r="H4" s="81">
        <v>7</v>
      </c>
      <c r="I4" s="81">
        <v>8</v>
      </c>
      <c r="J4" s="81">
        <v>9</v>
      </c>
      <c r="K4" s="81">
        <v>10</v>
      </c>
      <c r="L4" s="81">
        <v>11</v>
      </c>
      <c r="M4" s="81">
        <v>12</v>
      </c>
      <c r="N4" s="81">
        <v>13</v>
      </c>
      <c r="O4" s="81">
        <v>14</v>
      </c>
      <c r="P4" s="81">
        <v>15</v>
      </c>
      <c r="Q4" s="81">
        <v>16</v>
      </c>
      <c r="R4" s="81">
        <v>17</v>
      </c>
      <c r="S4" s="81">
        <v>18</v>
      </c>
      <c r="T4" s="81">
        <v>19</v>
      </c>
      <c r="U4" s="81">
        <v>20</v>
      </c>
      <c r="V4" s="81">
        <v>21</v>
      </c>
      <c r="W4" s="81">
        <v>22</v>
      </c>
      <c r="X4" s="81">
        <v>23</v>
      </c>
      <c r="Y4" s="81">
        <v>24</v>
      </c>
      <c r="Z4" s="80">
        <v>25</v>
      </c>
      <c r="AA4" s="80">
        <v>26</v>
      </c>
      <c r="AB4" s="80">
        <v>27</v>
      </c>
      <c r="AC4" s="80">
        <v>28</v>
      </c>
      <c r="AD4" s="80">
        <v>29</v>
      </c>
      <c r="AE4" s="80">
        <v>30</v>
      </c>
      <c r="AF4" s="80">
        <v>31</v>
      </c>
      <c r="AG4" s="1" t="s">
        <v>7</v>
      </c>
      <c r="AH4" s="50" t="s">
        <v>22</v>
      </c>
    </row>
    <row r="5" spans="1:37" ht="16.5" customHeight="1" x14ac:dyDescent="0.2">
      <c r="A5" s="29">
        <v>1</v>
      </c>
      <c r="B5" s="35" t="s">
        <v>383</v>
      </c>
      <c r="C5" s="35"/>
      <c r="D5" s="35"/>
      <c r="H5" s="20"/>
      <c r="I5" s="104" t="s">
        <v>1463</v>
      </c>
      <c r="J5" s="20"/>
      <c r="K5" s="20"/>
      <c r="M5" s="20"/>
      <c r="N5" s="20"/>
      <c r="O5" s="20"/>
      <c r="P5" s="20"/>
      <c r="Q5" s="20"/>
      <c r="S5" s="73" t="s">
        <v>363</v>
      </c>
      <c r="T5" s="20"/>
      <c r="U5" s="24" t="s">
        <v>390</v>
      </c>
      <c r="V5" s="24" t="s">
        <v>1250</v>
      </c>
      <c r="W5" s="20"/>
      <c r="X5" s="20"/>
      <c r="Y5" s="35" t="s">
        <v>1235</v>
      </c>
      <c r="Z5" s="35"/>
      <c r="AA5" s="35"/>
      <c r="AB5" s="35"/>
      <c r="AD5" s="20"/>
      <c r="AE5" s="20"/>
      <c r="AF5" s="20"/>
      <c r="AG5" s="29">
        <v>1</v>
      </c>
      <c r="AH5" s="59" t="s">
        <v>1151</v>
      </c>
    </row>
    <row r="6" spans="1:37" ht="16.5" customHeight="1" x14ac:dyDescent="0.2">
      <c r="A6" s="3">
        <v>2</v>
      </c>
      <c r="B6" s="20"/>
      <c r="C6" s="20"/>
      <c r="D6" s="20"/>
      <c r="E6" s="20"/>
      <c r="F6" s="20"/>
      <c r="G6" s="20"/>
      <c r="H6" s="20"/>
      <c r="I6" s="20"/>
      <c r="J6" s="20"/>
      <c r="K6" s="20"/>
      <c r="L6" s="20"/>
      <c r="M6" s="20"/>
      <c r="N6" s="20"/>
      <c r="O6" s="20"/>
      <c r="P6" s="20"/>
      <c r="Q6" s="20"/>
      <c r="R6" s="20"/>
      <c r="S6" s="20"/>
      <c r="T6" s="20"/>
      <c r="U6" s="20"/>
      <c r="V6" s="20"/>
      <c r="W6" s="20"/>
      <c r="X6" s="20"/>
      <c r="AB6" s="128" t="s">
        <v>1562</v>
      </c>
      <c r="AC6" s="35" t="s">
        <v>1546</v>
      </c>
      <c r="AD6" s="35"/>
      <c r="AE6" s="35"/>
      <c r="AF6" s="35"/>
      <c r="AG6" s="3">
        <v>2</v>
      </c>
      <c r="AH6" s="53" t="s">
        <v>151</v>
      </c>
    </row>
    <row r="7" spans="1:37" ht="16.5" customHeight="1" x14ac:dyDescent="0.2">
      <c r="A7" s="3">
        <v>3</v>
      </c>
      <c r="B7" s="20"/>
      <c r="C7" s="20"/>
      <c r="D7" s="20"/>
      <c r="E7" s="20"/>
      <c r="F7" s="20"/>
      <c r="G7" s="20"/>
      <c r="H7" s="20"/>
      <c r="I7" s="20"/>
      <c r="J7" s="20"/>
      <c r="K7" s="20"/>
      <c r="L7" s="20"/>
      <c r="M7" s="20"/>
      <c r="N7" s="20"/>
      <c r="O7" s="20"/>
      <c r="P7" s="20"/>
      <c r="Q7" s="20"/>
      <c r="R7" s="20"/>
      <c r="S7" s="20"/>
      <c r="T7" s="20"/>
      <c r="U7" s="20"/>
      <c r="V7" s="20"/>
      <c r="W7" s="20"/>
      <c r="X7" s="20"/>
      <c r="Y7" s="53" t="s">
        <v>1551</v>
      </c>
      <c r="Z7" s="53"/>
      <c r="AA7" s="53"/>
      <c r="AB7" s="53"/>
      <c r="AD7" s="20"/>
      <c r="AE7" s="20"/>
      <c r="AF7" s="20"/>
      <c r="AG7" s="3">
        <v>3</v>
      </c>
      <c r="AH7" s="63" t="s">
        <v>21</v>
      </c>
    </row>
    <row r="8" spans="1:37" ht="16.5" customHeight="1" x14ac:dyDescent="0.2">
      <c r="A8" s="3">
        <v>4</v>
      </c>
      <c r="B8" s="70"/>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3">
        <v>4</v>
      </c>
      <c r="AH8" s="35" t="s">
        <v>50</v>
      </c>
    </row>
    <row r="9" spans="1:37" ht="16.5" customHeight="1" x14ac:dyDescent="0.2">
      <c r="A9" s="3">
        <v>5</v>
      </c>
      <c r="B9" s="20"/>
      <c r="C9" s="20"/>
      <c r="D9" s="20"/>
      <c r="E9" s="20"/>
      <c r="F9" s="20"/>
      <c r="G9" s="20"/>
      <c r="H9" s="20"/>
      <c r="I9" s="20"/>
      <c r="J9" s="20"/>
      <c r="K9" s="20"/>
      <c r="L9" s="20"/>
      <c r="M9" s="20"/>
      <c r="N9" s="20"/>
      <c r="O9" s="20"/>
      <c r="P9" s="20"/>
      <c r="Q9" s="20"/>
      <c r="R9" s="20"/>
      <c r="S9" s="227" t="s">
        <v>1516</v>
      </c>
      <c r="T9" s="104" t="s">
        <v>1525</v>
      </c>
      <c r="U9" s="104"/>
      <c r="V9" s="20"/>
      <c r="Y9" s="35" t="s">
        <v>1515</v>
      </c>
      <c r="Z9" s="35"/>
      <c r="AA9" s="35"/>
      <c r="AB9" s="35"/>
      <c r="AD9" s="20"/>
      <c r="AE9" s="20"/>
      <c r="AF9" s="20"/>
      <c r="AG9" s="3">
        <v>5</v>
      </c>
      <c r="AH9" s="64" t="s">
        <v>23</v>
      </c>
      <c r="AJ9" s="5"/>
      <c r="AK9" s="5"/>
    </row>
    <row r="10" spans="1:37" ht="16.5" customHeight="1" x14ac:dyDescent="0.2">
      <c r="A10" s="3">
        <v>6</v>
      </c>
      <c r="B10" s="20"/>
      <c r="C10" s="20"/>
      <c r="D10" s="20"/>
      <c r="E10" s="20"/>
      <c r="F10" s="20"/>
      <c r="G10" s="20"/>
      <c r="H10" s="20"/>
      <c r="I10" s="20"/>
      <c r="J10" s="20"/>
      <c r="K10" s="20"/>
      <c r="L10" s="20"/>
      <c r="M10" s="20"/>
      <c r="N10" s="20"/>
      <c r="O10" s="20"/>
      <c r="P10" s="20"/>
      <c r="Q10" s="20"/>
      <c r="R10" s="20"/>
      <c r="S10" s="20"/>
      <c r="T10" s="35" t="s">
        <v>1523</v>
      </c>
      <c r="U10" s="20"/>
      <c r="V10" s="20"/>
      <c r="Y10" s="35" t="s">
        <v>1374</v>
      </c>
      <c r="Z10" s="35"/>
      <c r="AA10" s="35"/>
      <c r="AB10" s="35"/>
      <c r="AF10" s="20"/>
      <c r="AG10" s="3">
        <v>6</v>
      </c>
      <c r="AH10" s="65" t="s">
        <v>152</v>
      </c>
      <c r="AJ10" s="5"/>
      <c r="AK10" s="5"/>
    </row>
    <row r="11" spans="1:37" ht="16.5" customHeight="1" x14ac:dyDescent="0.2">
      <c r="A11" s="3">
        <v>7</v>
      </c>
      <c r="B11" s="20"/>
      <c r="C11" s="20"/>
      <c r="D11" s="20"/>
      <c r="E11" s="20"/>
      <c r="F11" s="20"/>
      <c r="G11" s="20"/>
      <c r="H11" s="20"/>
      <c r="I11" s="20"/>
      <c r="J11" s="20"/>
      <c r="K11" s="20"/>
      <c r="L11" s="20"/>
      <c r="M11" s="20"/>
      <c r="N11" s="20"/>
      <c r="O11" s="20"/>
      <c r="P11" s="20"/>
      <c r="Q11" s="20"/>
      <c r="R11" s="20"/>
      <c r="S11" s="20"/>
      <c r="T11" s="104" t="s">
        <v>1523</v>
      </c>
      <c r="Y11" s="128" t="s">
        <v>1373</v>
      </c>
      <c r="Z11" s="128"/>
      <c r="AA11" s="128"/>
      <c r="AB11" s="128"/>
      <c r="AF11" s="20"/>
      <c r="AG11" s="3">
        <v>7</v>
      </c>
      <c r="AH11" s="66" t="s">
        <v>24</v>
      </c>
      <c r="AJ11" s="5"/>
      <c r="AK11" s="5"/>
    </row>
    <row r="12" spans="1:37" ht="16.5" customHeight="1" x14ac:dyDescent="0.2">
      <c r="A12" s="29">
        <v>8</v>
      </c>
      <c r="B12" s="64" t="s">
        <v>433</v>
      </c>
      <c r="C12" s="20"/>
      <c r="D12" s="20"/>
      <c r="E12" s="35" t="s">
        <v>1427</v>
      </c>
      <c r="F12" s="35"/>
      <c r="G12" s="20"/>
      <c r="H12" s="20"/>
      <c r="I12" s="20"/>
      <c r="J12" s="20"/>
      <c r="K12" s="20"/>
      <c r="L12" s="24" t="s">
        <v>1317</v>
      </c>
      <c r="M12" s="20"/>
      <c r="N12" s="20"/>
      <c r="O12" s="35" t="s">
        <v>1489</v>
      </c>
      <c r="P12" s="35"/>
      <c r="Q12" s="35"/>
      <c r="R12" s="35"/>
      <c r="S12" s="35" t="s">
        <v>1510</v>
      </c>
      <c r="T12" s="35"/>
      <c r="U12" s="20"/>
      <c r="V12" s="20"/>
      <c r="W12" s="24" t="s">
        <v>1408</v>
      </c>
      <c r="X12" s="24"/>
      <c r="Y12" s="24"/>
      <c r="AA12" s="64" t="s">
        <v>384</v>
      </c>
      <c r="AB12" s="64"/>
      <c r="AC12" s="64"/>
      <c r="AD12" s="64"/>
      <c r="AE12" s="64"/>
      <c r="AF12" s="64"/>
      <c r="AG12" s="8">
        <v>8</v>
      </c>
      <c r="AH12" s="67" t="s">
        <v>26</v>
      </c>
      <c r="AJ12" s="5"/>
      <c r="AK12" s="5"/>
    </row>
    <row r="13" spans="1:37" ht="16.5" customHeight="1" x14ac:dyDescent="0.2">
      <c r="A13" s="29">
        <v>9</v>
      </c>
      <c r="B13" s="35" t="s">
        <v>644</v>
      </c>
      <c r="C13" s="35"/>
      <c r="D13" s="50"/>
      <c r="E13" s="50"/>
      <c r="F13" s="50"/>
      <c r="G13" s="50">
        <v>1</v>
      </c>
      <c r="H13" s="35" t="s">
        <v>644</v>
      </c>
      <c r="I13" s="35"/>
      <c r="J13" s="35"/>
      <c r="K13" s="50"/>
      <c r="L13" s="50"/>
      <c r="M13" s="50"/>
      <c r="N13" s="50">
        <v>2</v>
      </c>
      <c r="O13" s="35"/>
      <c r="P13" s="35"/>
      <c r="Q13" s="35"/>
      <c r="S13" s="35" t="s">
        <v>1510</v>
      </c>
      <c r="T13" s="35"/>
      <c r="W13" s="35" t="s">
        <v>1232</v>
      </c>
      <c r="X13" s="35"/>
      <c r="Y13" s="35"/>
      <c r="Z13" s="35"/>
      <c r="AA13" s="35"/>
      <c r="AB13" s="35"/>
      <c r="AC13" s="35"/>
      <c r="AE13" s="104" t="s">
        <v>1002</v>
      </c>
      <c r="AF13" s="104"/>
      <c r="AG13" s="8">
        <v>9</v>
      </c>
      <c r="AH13" s="68" t="s">
        <v>153</v>
      </c>
      <c r="AJ13" s="5"/>
      <c r="AK13" s="5"/>
    </row>
    <row r="14" spans="1:37" ht="16.5" customHeight="1" x14ac:dyDescent="0.2">
      <c r="A14" s="29">
        <v>10</v>
      </c>
      <c r="B14" s="35" t="s">
        <v>1401</v>
      </c>
      <c r="C14" s="35"/>
      <c r="D14" s="20"/>
      <c r="E14" s="20"/>
      <c r="F14" s="20"/>
      <c r="G14" s="20"/>
      <c r="H14" s="20"/>
      <c r="I14" s="20"/>
      <c r="J14" s="20"/>
      <c r="K14" s="20"/>
      <c r="N14" s="20"/>
      <c r="O14" s="20"/>
      <c r="P14" s="20"/>
      <c r="Q14" s="20"/>
      <c r="R14" s="20"/>
      <c r="S14" s="20"/>
      <c r="U14" s="20"/>
      <c r="V14" s="20"/>
      <c r="W14" s="20"/>
      <c r="X14" s="20"/>
      <c r="Z14" s="24" t="s">
        <v>1293</v>
      </c>
      <c r="AA14" s="24"/>
      <c r="AB14" s="24"/>
      <c r="AC14" s="24"/>
      <c r="AD14" s="20"/>
      <c r="AE14" s="20"/>
      <c r="AF14" s="20"/>
      <c r="AG14" s="8">
        <v>10</v>
      </c>
      <c r="AH14" s="69" t="s">
        <v>154</v>
      </c>
      <c r="AJ14" s="5"/>
      <c r="AK14" s="5"/>
    </row>
    <row r="15" spans="1:37" ht="16.5" customHeight="1" x14ac:dyDescent="0.2">
      <c r="A15" s="29">
        <v>11</v>
      </c>
      <c r="F15" s="24" t="s">
        <v>1405</v>
      </c>
      <c r="G15" s="20"/>
      <c r="H15" s="20"/>
      <c r="I15" s="24" t="s">
        <v>452</v>
      </c>
      <c r="J15" s="24"/>
      <c r="K15" s="50"/>
      <c r="L15" s="50"/>
      <c r="M15" s="50"/>
      <c r="N15" s="42"/>
      <c r="O15" s="128" t="s">
        <v>1481</v>
      </c>
      <c r="P15" s="128"/>
      <c r="Q15" s="128"/>
      <c r="R15" s="128"/>
      <c r="S15" s="128"/>
      <c r="T15" s="20"/>
      <c r="U15" s="20"/>
      <c r="V15" s="20"/>
      <c r="W15" s="20"/>
      <c r="X15" s="20"/>
      <c r="Y15" s="24" t="s">
        <v>1233</v>
      </c>
      <c r="Z15" s="24"/>
      <c r="AA15" s="24"/>
      <c r="AB15" s="24"/>
      <c r="AC15" s="24"/>
      <c r="AD15" s="20"/>
      <c r="AG15" s="8">
        <v>11</v>
      </c>
      <c r="AH15" s="8" t="s">
        <v>49</v>
      </c>
      <c r="AJ15" s="5"/>
      <c r="AK15" s="5"/>
    </row>
    <row r="16" spans="1:37" ht="16.5" customHeight="1" x14ac:dyDescent="0.2">
      <c r="A16" s="29">
        <v>12</v>
      </c>
      <c r="B16" s="20"/>
      <c r="C16" s="20"/>
      <c r="D16" s="20"/>
      <c r="E16" s="24" t="s">
        <v>1445</v>
      </c>
      <c r="F16" s="24" t="s">
        <v>1449</v>
      </c>
      <c r="I16" s="24" t="s">
        <v>1466</v>
      </c>
      <c r="J16" s="24"/>
      <c r="K16" s="24"/>
      <c r="N16" s="20"/>
      <c r="O16" s="20"/>
      <c r="P16" s="20"/>
      <c r="Q16" s="20"/>
      <c r="R16" s="35" t="s">
        <v>1372</v>
      </c>
      <c r="S16" s="35"/>
      <c r="T16" s="35"/>
      <c r="U16" s="35"/>
      <c r="V16" s="35"/>
      <c r="W16" s="20"/>
      <c r="X16" s="20"/>
      <c r="AB16" s="73" t="s">
        <v>388</v>
      </c>
      <c r="AC16" s="24" t="s">
        <v>1203</v>
      </c>
      <c r="AF16" s="20"/>
      <c r="AG16" s="8">
        <v>12</v>
      </c>
      <c r="AH16" s="70" t="s">
        <v>27</v>
      </c>
      <c r="AJ16" s="5"/>
      <c r="AK16" s="5"/>
    </row>
    <row r="17" spans="1:37" ht="16.5" customHeight="1" x14ac:dyDescent="0.2">
      <c r="A17" s="29">
        <v>13</v>
      </c>
      <c r="B17" s="217" t="s">
        <v>1477</v>
      </c>
      <c r="C17" s="35"/>
      <c r="D17" s="35"/>
      <c r="E17" s="35"/>
      <c r="F17" s="35">
        <v>1</v>
      </c>
      <c r="G17" s="35"/>
      <c r="H17" s="35"/>
      <c r="I17" s="35"/>
      <c r="J17" s="35"/>
      <c r="K17" s="35"/>
      <c r="L17" s="35"/>
      <c r="M17" s="35">
        <v>2</v>
      </c>
      <c r="N17" s="226"/>
      <c r="O17" s="35"/>
      <c r="P17" s="35"/>
      <c r="Q17" s="35"/>
      <c r="R17" s="35"/>
      <c r="S17" s="35"/>
      <c r="T17" s="35">
        <v>1</v>
      </c>
      <c r="U17" s="35"/>
      <c r="V17" s="35"/>
      <c r="W17" s="35"/>
      <c r="X17" s="35"/>
      <c r="Y17" s="35"/>
      <c r="Z17" s="35"/>
      <c r="AA17" s="35">
        <v>2</v>
      </c>
      <c r="AB17" s="35"/>
      <c r="AC17" s="35"/>
      <c r="AD17" s="35"/>
      <c r="AE17" s="35"/>
      <c r="AF17" s="35"/>
      <c r="AG17" s="8">
        <v>13</v>
      </c>
      <c r="AH17" s="33" t="s">
        <v>36</v>
      </c>
      <c r="AJ17" s="5"/>
      <c r="AK17" s="5"/>
    </row>
    <row r="18" spans="1:37" ht="16.5" customHeight="1" x14ac:dyDescent="0.2">
      <c r="A18" s="29">
        <v>14</v>
      </c>
      <c r="B18" s="35" t="s">
        <v>465</v>
      </c>
      <c r="C18" s="35"/>
      <c r="D18" s="35"/>
      <c r="E18" s="50"/>
      <c r="F18" s="50"/>
      <c r="G18" s="50"/>
      <c r="H18" s="35"/>
      <c r="I18" s="35"/>
      <c r="J18" s="35" t="s">
        <v>1360</v>
      </c>
      <c r="K18" s="35"/>
      <c r="L18" s="224"/>
      <c r="M18" s="224"/>
      <c r="N18" s="224"/>
      <c r="O18" s="35"/>
      <c r="P18" s="35"/>
      <c r="Q18" s="35"/>
      <c r="R18" s="35"/>
      <c r="S18" s="224"/>
      <c r="T18" s="224"/>
      <c r="U18" s="224"/>
      <c r="V18" s="35"/>
      <c r="W18" s="35"/>
      <c r="X18" s="50"/>
      <c r="Y18" s="50"/>
      <c r="Z18" s="24" t="s">
        <v>1554</v>
      </c>
      <c r="AB18" s="73" t="s">
        <v>1255</v>
      </c>
      <c r="AG18" s="8">
        <v>14</v>
      </c>
      <c r="AH18" s="71" t="s">
        <v>155</v>
      </c>
      <c r="AJ18" s="5"/>
      <c r="AK18" s="5"/>
    </row>
    <row r="19" spans="1:37" ht="16.5" customHeight="1" x14ac:dyDescent="0.2">
      <c r="A19" s="3">
        <v>15</v>
      </c>
      <c r="B19" s="51"/>
      <c r="C19" s="51"/>
      <c r="D19" s="51"/>
      <c r="E19" s="51"/>
      <c r="F19" s="51"/>
      <c r="G19" s="51"/>
      <c r="H19" s="51"/>
      <c r="I19" s="51"/>
      <c r="J19" s="51"/>
      <c r="K19" s="51"/>
      <c r="L19" s="51"/>
      <c r="M19" s="51"/>
      <c r="N19" s="51"/>
      <c r="O19" s="51"/>
      <c r="P19" s="51"/>
      <c r="Q19" s="51"/>
      <c r="R19" s="51"/>
      <c r="S19" s="51"/>
      <c r="T19" s="51"/>
      <c r="U19" s="51"/>
      <c r="V19" s="51"/>
      <c r="W19" s="51"/>
      <c r="X19" s="51"/>
      <c r="Y19" s="51"/>
      <c r="Z19" s="20"/>
      <c r="AA19" s="53" t="s">
        <v>1545</v>
      </c>
      <c r="AB19" s="53"/>
      <c r="AC19" s="53"/>
      <c r="AD19" s="53"/>
      <c r="AE19" s="20"/>
      <c r="AF19" s="20"/>
      <c r="AG19" s="3">
        <v>15</v>
      </c>
      <c r="AH19" s="36" t="s">
        <v>156</v>
      </c>
      <c r="AJ19" s="5"/>
      <c r="AK19" s="5"/>
    </row>
    <row r="20" spans="1:37" ht="16.5" customHeight="1" x14ac:dyDescent="0.2">
      <c r="A20" s="3">
        <v>16</v>
      </c>
      <c r="B20" s="20"/>
      <c r="C20" s="20"/>
      <c r="D20" s="20"/>
      <c r="E20" s="20"/>
      <c r="F20" s="20"/>
      <c r="G20" s="20"/>
      <c r="H20" s="20"/>
      <c r="I20" s="20"/>
      <c r="J20" s="20"/>
      <c r="K20" s="20"/>
      <c r="L20" s="20"/>
      <c r="M20" s="20"/>
      <c r="N20" s="20"/>
      <c r="O20" s="104" t="s">
        <v>1494</v>
      </c>
      <c r="P20" s="104"/>
      <c r="Q20" s="104"/>
      <c r="R20" s="104"/>
      <c r="S20" s="104"/>
      <c r="T20" s="20"/>
      <c r="U20" s="20"/>
      <c r="V20" s="20"/>
      <c r="W20" s="20"/>
      <c r="X20" s="20"/>
      <c r="Y20" s="20"/>
      <c r="Z20" s="121" t="s">
        <v>1509</v>
      </c>
      <c r="AA20" s="121"/>
      <c r="AB20" s="121"/>
      <c r="AC20" s="20"/>
      <c r="AD20" s="20"/>
      <c r="AE20" s="20"/>
      <c r="AF20" s="20"/>
      <c r="AG20" s="3">
        <v>16</v>
      </c>
      <c r="AH20" s="72" t="s">
        <v>29</v>
      </c>
      <c r="AJ20" s="5"/>
      <c r="AK20" s="5"/>
    </row>
    <row r="21" spans="1:37" ht="16.5" customHeight="1" x14ac:dyDescent="0.2">
      <c r="A21" s="3" t="s">
        <v>30</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3" t="s">
        <v>30</v>
      </c>
      <c r="AH21" s="73" t="s">
        <v>25</v>
      </c>
      <c r="AJ21" s="5"/>
      <c r="AK21" s="5"/>
    </row>
    <row r="22" spans="1:37" ht="16.5" customHeight="1" x14ac:dyDescent="0.2">
      <c r="A22" s="3">
        <v>17</v>
      </c>
      <c r="B22" s="20"/>
      <c r="C22" s="20"/>
      <c r="D22" s="20"/>
      <c r="E22" s="20"/>
      <c r="F22" s="20"/>
      <c r="G22" s="20"/>
      <c r="H22" s="20"/>
      <c r="I22" s="20"/>
      <c r="J22" s="20"/>
      <c r="K22" s="20"/>
      <c r="L22" s="20"/>
      <c r="M22" s="20"/>
      <c r="N22" s="20"/>
      <c r="O22" s="20"/>
      <c r="P22" s="20"/>
      <c r="Q22" s="20"/>
      <c r="R22" s="20"/>
      <c r="S22" s="20"/>
      <c r="U22" s="20"/>
      <c r="V22" s="20"/>
      <c r="W22" s="20"/>
      <c r="X22" s="20"/>
      <c r="AC22" s="20"/>
      <c r="AD22" s="20"/>
      <c r="AE22" s="20"/>
      <c r="AF22" s="20"/>
      <c r="AG22" s="3">
        <v>17</v>
      </c>
      <c r="AH22" s="74" t="s">
        <v>28</v>
      </c>
      <c r="AJ22" s="5"/>
      <c r="AK22" s="5"/>
    </row>
    <row r="23" spans="1:37" ht="16.5" customHeight="1" x14ac:dyDescent="0.2">
      <c r="A23" s="3" t="s">
        <v>31</v>
      </c>
      <c r="B23" s="20"/>
      <c r="C23" s="20"/>
      <c r="D23" s="20"/>
      <c r="E23" s="20"/>
      <c r="F23" s="20"/>
      <c r="G23" s="20"/>
      <c r="H23" s="20"/>
      <c r="I23" s="20"/>
      <c r="J23" s="20"/>
      <c r="K23" s="20"/>
      <c r="L23" s="20"/>
      <c r="M23" s="20"/>
      <c r="N23" s="20"/>
      <c r="O23" s="20"/>
      <c r="P23" s="20"/>
      <c r="Q23" s="20"/>
      <c r="R23" s="20"/>
      <c r="S23" s="20"/>
      <c r="U23" s="20"/>
      <c r="V23" s="20"/>
      <c r="W23" s="20"/>
      <c r="X23" s="20"/>
      <c r="Y23" s="20"/>
      <c r="Z23" s="20"/>
      <c r="AC23" s="20"/>
      <c r="AD23" s="20"/>
      <c r="AE23" s="20"/>
      <c r="AF23" s="20"/>
      <c r="AG23" s="3" t="s">
        <v>31</v>
      </c>
      <c r="AH23" s="37" t="s">
        <v>157</v>
      </c>
      <c r="AJ23" s="5"/>
      <c r="AK23" s="5"/>
    </row>
    <row r="24" spans="1:37" ht="16.5" customHeight="1" x14ac:dyDescent="0.2">
      <c r="A24" s="3">
        <v>18</v>
      </c>
      <c r="B24" s="20"/>
      <c r="C24" s="20"/>
      <c r="D24" s="20"/>
      <c r="E24" s="20"/>
      <c r="F24" s="20"/>
      <c r="G24" s="20"/>
      <c r="H24" s="20"/>
      <c r="I24" s="20"/>
      <c r="J24" s="20"/>
      <c r="K24" s="20"/>
      <c r="L24" s="20"/>
      <c r="M24" s="20"/>
      <c r="N24" s="20"/>
      <c r="O24" s="20"/>
      <c r="P24" s="20"/>
      <c r="Q24" s="20"/>
      <c r="R24" s="20"/>
      <c r="S24" s="20"/>
      <c r="T24" s="20"/>
      <c r="U24" s="20"/>
      <c r="V24" s="20" t="s">
        <v>38</v>
      </c>
      <c r="W24" s="20"/>
      <c r="X24" s="20"/>
      <c r="Y24" s="20"/>
      <c r="Z24" s="20"/>
      <c r="AA24" s="20"/>
      <c r="AB24" s="20"/>
      <c r="AC24" s="20"/>
      <c r="AD24" s="20"/>
      <c r="AE24" s="20"/>
      <c r="AF24" s="20"/>
      <c r="AG24" s="3">
        <v>18</v>
      </c>
      <c r="AH24" s="92" t="s">
        <v>330</v>
      </c>
      <c r="AJ24" s="5"/>
      <c r="AK24" s="5"/>
    </row>
    <row r="25" spans="1:37" ht="16.5" customHeight="1" x14ac:dyDescent="0.2">
      <c r="A25" s="3" t="s">
        <v>32</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3" t="s">
        <v>32</v>
      </c>
      <c r="AJ25" s="5"/>
      <c r="AK25" s="5"/>
    </row>
    <row r="26" spans="1:37" ht="16.5" customHeight="1" x14ac:dyDescent="0.2">
      <c r="A26" s="29">
        <v>19</v>
      </c>
      <c r="B26" s="24" t="s">
        <v>560</v>
      </c>
      <c r="C26" s="20"/>
      <c r="D26" s="20"/>
      <c r="E26" s="35" t="s">
        <v>1228</v>
      </c>
      <c r="F26" s="35"/>
      <c r="G26" s="35"/>
      <c r="H26" s="35"/>
      <c r="I26" s="35"/>
      <c r="J26" s="35"/>
      <c r="K26" s="35"/>
      <c r="L26" s="35"/>
      <c r="M26" s="35"/>
      <c r="N26" s="35"/>
      <c r="O26" s="20"/>
      <c r="Q26" s="20"/>
      <c r="R26" s="20"/>
      <c r="S26" s="24" t="s">
        <v>1502</v>
      </c>
      <c r="T26" s="24"/>
      <c r="U26" s="24" t="s">
        <v>1534</v>
      </c>
      <c r="V26" s="20"/>
      <c r="W26" s="20"/>
      <c r="X26" s="20"/>
      <c r="Y26" s="35" t="s">
        <v>1504</v>
      </c>
      <c r="Z26" s="35"/>
      <c r="AA26" s="35"/>
      <c r="AB26" s="35"/>
      <c r="AC26" s="20"/>
      <c r="AD26" s="20"/>
      <c r="AE26" s="24" t="s">
        <v>1414</v>
      </c>
      <c r="AF26" s="24"/>
      <c r="AG26" s="29">
        <v>19</v>
      </c>
      <c r="AH26" s="112">
        <f ca="1">ALERTS!E24</f>
        <v>0</v>
      </c>
      <c r="AJ26" s="5"/>
      <c r="AK26" s="5"/>
    </row>
    <row r="27" spans="1:37" ht="16.5" customHeight="1" x14ac:dyDescent="0.2">
      <c r="A27" s="8">
        <v>20</v>
      </c>
      <c r="B27" s="24" t="s">
        <v>399</v>
      </c>
      <c r="C27" s="24"/>
      <c r="D27" s="24"/>
      <c r="E27" s="24"/>
      <c r="F27" s="24">
        <v>2</v>
      </c>
      <c r="G27" s="24"/>
      <c r="H27" s="24"/>
      <c r="I27" s="24"/>
      <c r="J27" s="24"/>
      <c r="K27" s="24"/>
      <c r="L27" s="24"/>
      <c r="M27" s="24">
        <v>3</v>
      </c>
      <c r="N27" s="24"/>
      <c r="O27" s="24"/>
      <c r="P27" s="24"/>
      <c r="Q27" s="24"/>
      <c r="R27" s="24"/>
      <c r="S27" s="24"/>
      <c r="T27" s="24" t="s">
        <v>1521</v>
      </c>
      <c r="U27" s="20"/>
      <c r="V27" s="20"/>
      <c r="W27" s="20"/>
      <c r="X27" s="20"/>
      <c r="Y27" s="20"/>
      <c r="Z27" s="24" t="s">
        <v>1419</v>
      </c>
      <c r="AA27" s="24"/>
      <c r="AB27" s="24"/>
      <c r="AC27" s="24" t="s">
        <v>1514</v>
      </c>
      <c r="AD27" s="20"/>
      <c r="AE27" s="20"/>
      <c r="AF27" s="20"/>
      <c r="AG27" s="29">
        <v>20</v>
      </c>
      <c r="AH27" s="112">
        <f ca="1">ALERTS!E25</f>
        <v>0</v>
      </c>
      <c r="AJ27" s="5"/>
      <c r="AK27" s="5"/>
    </row>
    <row r="28" spans="1:37" ht="16.5" customHeight="1" x14ac:dyDescent="0.2">
      <c r="A28" s="8">
        <v>21</v>
      </c>
      <c r="B28" s="35" t="s">
        <v>1055</v>
      </c>
      <c r="D28" s="24" t="s">
        <v>1337</v>
      </c>
      <c r="E28" s="24"/>
      <c r="F28" s="24"/>
      <c r="G28" s="24"/>
      <c r="I28" s="24" t="s">
        <v>1442</v>
      </c>
      <c r="L28" s="24" t="s">
        <v>1423</v>
      </c>
      <c r="P28" s="35" t="s">
        <v>805</v>
      </c>
      <c r="S28" s="120" t="s">
        <v>409</v>
      </c>
      <c r="T28" s="24" t="s">
        <v>1534</v>
      </c>
      <c r="U28" s="24" t="s">
        <v>1520</v>
      </c>
      <c r="V28" s="24"/>
      <c r="W28" s="24"/>
      <c r="X28" s="24"/>
      <c r="Y28" s="24"/>
      <c r="Z28" s="24"/>
      <c r="AA28" s="24">
        <v>1</v>
      </c>
      <c r="AB28" s="24"/>
      <c r="AC28" s="24"/>
      <c r="AD28" s="24"/>
      <c r="AE28" s="24"/>
      <c r="AF28" s="20"/>
      <c r="AG28" s="8">
        <v>21</v>
      </c>
      <c r="AH28" s="112">
        <f ca="1">ALERTS!E26</f>
        <v>0</v>
      </c>
      <c r="AJ28" s="5"/>
      <c r="AK28" s="5"/>
    </row>
    <row r="29" spans="1:37" ht="16.5" customHeight="1" x14ac:dyDescent="0.2">
      <c r="A29" s="29">
        <v>22</v>
      </c>
      <c r="B29" s="20"/>
      <c r="C29" s="20"/>
      <c r="D29" s="20"/>
      <c r="E29" s="20"/>
      <c r="F29" s="24" t="s">
        <v>1446</v>
      </c>
      <c r="G29" s="35" t="s">
        <v>1455</v>
      </c>
      <c r="H29" s="20"/>
      <c r="I29" s="24" t="s">
        <v>1253</v>
      </c>
      <c r="J29" s="20"/>
      <c r="K29" s="24" t="s">
        <v>1473</v>
      </c>
      <c r="L29" s="20"/>
      <c r="M29" s="20"/>
      <c r="N29" s="20"/>
      <c r="O29" s="20"/>
      <c r="P29" s="20"/>
      <c r="Q29" s="20"/>
      <c r="R29" s="20"/>
      <c r="S29" s="20"/>
      <c r="T29" s="24" t="s">
        <v>1524</v>
      </c>
      <c r="U29" s="20"/>
      <c r="V29" s="20"/>
      <c r="W29" s="35" t="s">
        <v>1533</v>
      </c>
      <c r="X29" s="35"/>
      <c r="Y29" s="24" t="s">
        <v>1542</v>
      </c>
      <c r="Z29" s="20"/>
      <c r="AA29" s="20"/>
      <c r="AB29" s="24" t="s">
        <v>1559</v>
      </c>
      <c r="AC29" s="24"/>
      <c r="AD29" s="20"/>
      <c r="AE29" s="20"/>
      <c r="AF29" s="20"/>
      <c r="AG29" s="29">
        <v>22</v>
      </c>
      <c r="AH29" s="5"/>
      <c r="AJ29" s="5"/>
      <c r="AK29" s="5"/>
    </row>
    <row r="30" spans="1:37" s="11" customFormat="1" ht="16.5" customHeight="1" x14ac:dyDescent="0.2">
      <c r="A30" s="2" t="s">
        <v>6</v>
      </c>
      <c r="B30" s="81" t="s">
        <v>3</v>
      </c>
      <c r="C30" s="81" t="s">
        <v>4</v>
      </c>
      <c r="D30" s="81" t="s">
        <v>146</v>
      </c>
      <c r="E30" s="81" t="s">
        <v>5</v>
      </c>
      <c r="F30" s="81" t="s">
        <v>0</v>
      </c>
      <c r="G30" s="81" t="s">
        <v>1</v>
      </c>
      <c r="H30" s="81" t="s">
        <v>2</v>
      </c>
      <c r="I30" s="81" t="s">
        <v>3</v>
      </c>
      <c r="J30" s="81" t="s">
        <v>4</v>
      </c>
      <c r="K30" s="81" t="s">
        <v>146</v>
      </c>
      <c r="L30" s="81" t="s">
        <v>5</v>
      </c>
      <c r="M30" s="81" t="s">
        <v>0</v>
      </c>
      <c r="N30" s="81" t="s">
        <v>1</v>
      </c>
      <c r="O30" s="81" t="s">
        <v>2</v>
      </c>
      <c r="P30" s="81" t="s">
        <v>3</v>
      </c>
      <c r="Q30" s="81" t="s">
        <v>4</v>
      </c>
      <c r="R30" s="81" t="s">
        <v>146</v>
      </c>
      <c r="S30" s="81" t="s">
        <v>5</v>
      </c>
      <c r="T30" s="81" t="s">
        <v>0</v>
      </c>
      <c r="U30" s="81" t="s">
        <v>1</v>
      </c>
      <c r="V30" s="81" t="s">
        <v>2</v>
      </c>
      <c r="W30" s="81" t="s">
        <v>3</v>
      </c>
      <c r="X30" s="81" t="s">
        <v>4</v>
      </c>
      <c r="Y30" s="81" t="s">
        <v>146</v>
      </c>
      <c r="Z30" s="80" t="s">
        <v>5</v>
      </c>
      <c r="AA30" s="80" t="s">
        <v>0</v>
      </c>
      <c r="AB30" s="80" t="s">
        <v>1</v>
      </c>
      <c r="AC30" s="80" t="s">
        <v>2</v>
      </c>
      <c r="AD30" s="80" t="s">
        <v>3</v>
      </c>
      <c r="AE30" s="80" t="s">
        <v>4</v>
      </c>
      <c r="AF30" s="80" t="s">
        <v>359</v>
      </c>
      <c r="AG30" s="2" t="s">
        <v>6</v>
      </c>
      <c r="AI30" s="60"/>
    </row>
    <row r="31" spans="1:37" ht="16.5" customHeight="1" x14ac:dyDescent="0.25">
      <c r="A31" s="1" t="s">
        <v>7</v>
      </c>
      <c r="B31" s="81">
        <v>1</v>
      </c>
      <c r="C31" s="81">
        <v>2</v>
      </c>
      <c r="D31" s="81">
        <v>3</v>
      </c>
      <c r="E31" s="81">
        <v>4</v>
      </c>
      <c r="F31" s="81">
        <v>5</v>
      </c>
      <c r="G31" s="81">
        <v>6</v>
      </c>
      <c r="H31" s="81">
        <v>7</v>
      </c>
      <c r="I31" s="81">
        <v>8</v>
      </c>
      <c r="J31" s="81">
        <v>9</v>
      </c>
      <c r="K31" s="81">
        <v>10</v>
      </c>
      <c r="L31" s="81">
        <v>11</v>
      </c>
      <c r="M31" s="81">
        <v>12</v>
      </c>
      <c r="N31" s="81">
        <v>13</v>
      </c>
      <c r="O31" s="81">
        <v>14</v>
      </c>
      <c r="P31" s="81">
        <v>15</v>
      </c>
      <c r="Q31" s="81">
        <v>16</v>
      </c>
      <c r="R31" s="81">
        <v>17</v>
      </c>
      <c r="S31" s="81">
        <v>18</v>
      </c>
      <c r="T31" s="81">
        <v>19</v>
      </c>
      <c r="U31" s="81">
        <v>20</v>
      </c>
      <c r="V31" s="81">
        <v>21</v>
      </c>
      <c r="W31" s="81">
        <v>22</v>
      </c>
      <c r="X31" s="81">
        <v>23</v>
      </c>
      <c r="Y31" s="81">
        <v>24</v>
      </c>
      <c r="Z31" s="80">
        <v>25</v>
      </c>
      <c r="AA31" s="80">
        <v>26</v>
      </c>
      <c r="AB31" s="80">
        <v>27</v>
      </c>
      <c r="AC31" s="80">
        <v>28</v>
      </c>
      <c r="AD31" s="80">
        <v>29</v>
      </c>
      <c r="AE31" s="80">
        <v>30</v>
      </c>
      <c r="AF31" s="80">
        <v>31</v>
      </c>
      <c r="AG31" s="1" t="s">
        <v>7</v>
      </c>
      <c r="AH31" s="38" t="s">
        <v>87</v>
      </c>
      <c r="AJ31" s="11"/>
    </row>
    <row r="32" spans="1:37" s="34" customFormat="1" ht="16.5" customHeight="1" x14ac:dyDescent="0.25">
      <c r="A32" s="46">
        <v>23</v>
      </c>
      <c r="B32" s="130" t="s">
        <v>394</v>
      </c>
      <c r="C32" s="130"/>
      <c r="D32" s="130"/>
      <c r="E32" s="130"/>
      <c r="F32" s="130"/>
      <c r="G32" s="130"/>
      <c r="H32" s="130"/>
      <c r="I32" s="130"/>
      <c r="J32" s="130"/>
      <c r="K32" s="130"/>
      <c r="L32" s="130"/>
      <c r="M32" s="130"/>
      <c r="N32" s="130" t="s">
        <v>1608</v>
      </c>
      <c r="O32" s="130"/>
      <c r="P32" s="130"/>
      <c r="Q32" s="130"/>
      <c r="R32" s="130"/>
      <c r="S32" s="130">
        <v>1</v>
      </c>
      <c r="T32" s="130"/>
      <c r="U32" s="130"/>
      <c r="V32" s="130"/>
      <c r="W32" s="130"/>
      <c r="X32" s="130"/>
      <c r="Y32" s="130"/>
      <c r="Z32" s="130">
        <v>2</v>
      </c>
      <c r="AA32" s="130"/>
      <c r="AB32" s="130"/>
      <c r="AC32" s="130"/>
      <c r="AD32" s="130"/>
      <c r="AE32" s="130"/>
      <c r="AF32" s="130"/>
      <c r="AG32" s="45">
        <v>23</v>
      </c>
      <c r="AH32" s="39">
        <f ca="1">TODAY()</f>
        <v>42702</v>
      </c>
      <c r="AJ32" s="11"/>
    </row>
    <row r="33" spans="1:37" ht="16.5" customHeight="1" x14ac:dyDescent="0.2">
      <c r="A33" s="46" t="s">
        <v>1287</v>
      </c>
      <c r="B33" s="20"/>
      <c r="C33" s="20"/>
      <c r="D33" s="20"/>
      <c r="E33" s="20"/>
      <c r="F33" s="20"/>
      <c r="G33" s="35" t="s">
        <v>1011</v>
      </c>
      <c r="H33" s="35"/>
      <c r="I33" s="35"/>
      <c r="J33" s="35"/>
      <c r="K33" s="35"/>
      <c r="L33" s="35"/>
      <c r="M33" s="35"/>
      <c r="N33" s="35"/>
      <c r="O33" s="35"/>
      <c r="P33" s="35"/>
      <c r="Q33" s="35"/>
      <c r="R33" s="35"/>
      <c r="AG33" s="45" t="s">
        <v>1287</v>
      </c>
      <c r="AJ33" s="5"/>
      <c r="AK33" s="5"/>
    </row>
    <row r="34" spans="1:37" ht="16.5" customHeight="1" x14ac:dyDescent="0.2">
      <c r="A34" s="46">
        <v>24</v>
      </c>
      <c r="B34" s="24" t="s">
        <v>383</v>
      </c>
      <c r="C34" s="24"/>
      <c r="D34" s="24"/>
      <c r="E34" s="20"/>
      <c r="F34" s="20"/>
      <c r="G34" s="20"/>
      <c r="H34" s="20"/>
      <c r="I34" s="20"/>
      <c r="J34" s="20"/>
      <c r="K34" s="20"/>
      <c r="L34" s="20"/>
      <c r="N34" s="20"/>
      <c r="O34" s="20"/>
      <c r="P34" s="20"/>
      <c r="R34" s="20"/>
      <c r="S34" s="20"/>
      <c r="T34" s="20"/>
      <c r="U34" s="20"/>
      <c r="V34" s="20"/>
      <c r="W34" s="20"/>
      <c r="X34" s="20"/>
      <c r="Y34" s="35" t="s">
        <v>1448</v>
      </c>
      <c r="Z34" s="35"/>
      <c r="AA34" s="130"/>
      <c r="AB34" s="130"/>
      <c r="AC34" s="130"/>
      <c r="AD34" s="130"/>
      <c r="AE34" s="130"/>
      <c r="AF34" s="130"/>
      <c r="AG34" s="8">
        <v>24</v>
      </c>
      <c r="AH34" s="34"/>
      <c r="AJ34" s="5"/>
      <c r="AK34" s="5"/>
    </row>
    <row r="35" spans="1:37" ht="16.5" customHeight="1" x14ac:dyDescent="0.2">
      <c r="A35" s="29">
        <v>25</v>
      </c>
      <c r="B35" s="35" t="s">
        <v>1431</v>
      </c>
      <c r="C35" s="35"/>
      <c r="D35" s="35"/>
      <c r="E35" s="35">
        <v>6</v>
      </c>
      <c r="F35" s="35"/>
      <c r="G35" s="35"/>
      <c r="H35" s="35"/>
      <c r="I35" s="35"/>
      <c r="J35" s="35"/>
      <c r="K35" s="35"/>
      <c r="L35" s="20"/>
      <c r="M35" s="20"/>
      <c r="N35" s="20"/>
      <c r="O35" s="20"/>
      <c r="P35" s="20"/>
      <c r="Q35" s="42"/>
      <c r="R35" s="130" t="s">
        <v>644</v>
      </c>
      <c r="S35" s="130"/>
      <c r="T35" s="130"/>
      <c r="U35" s="130">
        <v>3</v>
      </c>
      <c r="V35" s="35"/>
      <c r="W35" s="35"/>
      <c r="X35" s="35"/>
      <c r="Y35" s="130"/>
      <c r="Z35" s="130"/>
      <c r="AA35" s="130"/>
      <c r="AB35" s="130">
        <v>4</v>
      </c>
      <c r="AC35" s="130"/>
      <c r="AD35" s="35"/>
      <c r="AE35" s="35"/>
      <c r="AF35" s="130"/>
      <c r="AG35" s="8">
        <v>25</v>
      </c>
      <c r="AH35" s="34"/>
      <c r="AJ35" s="5"/>
      <c r="AK35" s="5"/>
    </row>
    <row r="36" spans="1:37" ht="16.5" customHeight="1" x14ac:dyDescent="0.2">
      <c r="A36" s="29">
        <v>26</v>
      </c>
      <c r="B36" s="42"/>
      <c r="C36" s="42"/>
      <c r="D36" s="42"/>
      <c r="E36" s="42"/>
      <c r="F36" s="42"/>
      <c r="G36" s="42"/>
      <c r="H36" s="42"/>
      <c r="I36" s="42"/>
      <c r="J36" s="42"/>
      <c r="K36" s="42"/>
      <c r="L36" s="42"/>
      <c r="M36" s="42"/>
      <c r="N36" s="42"/>
      <c r="O36" s="42"/>
      <c r="U36" s="24" t="s">
        <v>1526</v>
      </c>
      <c r="V36" s="24"/>
      <c r="W36" s="24"/>
      <c r="X36" s="24"/>
      <c r="Y36" s="24"/>
      <c r="Z36" s="130"/>
      <c r="AA36" s="130">
        <v>1</v>
      </c>
      <c r="AB36" s="24"/>
      <c r="AC36" s="24"/>
      <c r="AD36" s="24"/>
      <c r="AE36" s="24"/>
      <c r="AF36" s="24"/>
      <c r="AG36" s="8">
        <v>26</v>
      </c>
      <c r="AH36" s="34"/>
      <c r="AJ36" s="5"/>
      <c r="AK36" s="5"/>
    </row>
    <row r="37" spans="1:37" ht="16.5" customHeight="1" x14ac:dyDescent="0.2">
      <c r="A37" s="29">
        <v>27</v>
      </c>
      <c r="B37" s="35" t="s">
        <v>1561</v>
      </c>
      <c r="C37" s="35"/>
      <c r="D37" s="35"/>
      <c r="E37" s="35"/>
      <c r="F37" s="35"/>
      <c r="G37" s="35">
        <v>2</v>
      </c>
      <c r="H37" s="35"/>
      <c r="I37" s="35"/>
      <c r="J37" s="35"/>
      <c r="K37" s="35"/>
      <c r="L37" s="35"/>
      <c r="M37" s="35"/>
      <c r="N37" s="35">
        <v>1</v>
      </c>
      <c r="O37" s="35"/>
      <c r="P37" s="35"/>
      <c r="Q37" s="35"/>
      <c r="R37" s="35"/>
      <c r="S37" s="35"/>
      <c r="T37" s="35"/>
      <c r="U37" s="35">
        <v>2</v>
      </c>
      <c r="V37" s="35"/>
      <c r="W37" s="35"/>
      <c r="X37" s="35"/>
      <c r="Y37" s="35"/>
      <c r="Z37" s="20"/>
      <c r="AA37" s="42"/>
      <c r="AB37" s="20"/>
      <c r="AC37" s="20"/>
      <c r="AD37" s="20"/>
      <c r="AE37" s="20"/>
      <c r="AF37" s="20"/>
      <c r="AG37" s="3">
        <v>27</v>
      </c>
      <c r="AH37" s="34"/>
      <c r="AJ37" s="5"/>
      <c r="AK37" s="5"/>
    </row>
    <row r="38" spans="1:37" ht="16.5" customHeight="1" x14ac:dyDescent="0.2">
      <c r="A38" s="29">
        <v>28</v>
      </c>
      <c r="B38" s="35" t="s">
        <v>1190</v>
      </c>
      <c r="C38" s="35"/>
      <c r="D38" s="35"/>
      <c r="E38" s="35"/>
      <c r="F38" s="35"/>
      <c r="H38" s="35" t="s">
        <v>1378</v>
      </c>
      <c r="I38" s="35"/>
      <c r="J38" s="35"/>
      <c r="K38" s="3" t="s">
        <v>1469</v>
      </c>
      <c r="L38" s="35"/>
      <c r="M38" s="3" t="s">
        <v>1469</v>
      </c>
      <c r="N38" s="35"/>
      <c r="O38" s="3" t="s">
        <v>1469</v>
      </c>
      <c r="P38" s="35"/>
      <c r="Q38" s="3" t="s">
        <v>1469</v>
      </c>
      <c r="R38" s="35"/>
      <c r="S38" s="3" t="s">
        <v>1469</v>
      </c>
      <c r="T38" s="35"/>
      <c r="U38" s="3" t="s">
        <v>1469</v>
      </c>
      <c r="V38" s="35"/>
      <c r="W38" s="3" t="s">
        <v>1469</v>
      </c>
      <c r="X38" s="35"/>
      <c r="Y38" s="3" t="s">
        <v>1469</v>
      </c>
      <c r="Z38" s="35"/>
      <c r="AA38" s="3" t="s">
        <v>1469</v>
      </c>
      <c r="AB38" s="62" t="s">
        <v>1470</v>
      </c>
      <c r="AC38" s="62"/>
      <c r="AD38" s="62"/>
      <c r="AE38" s="62"/>
      <c r="AF38" s="62"/>
      <c r="AG38" s="8">
        <v>28</v>
      </c>
      <c r="AH38" s="34"/>
      <c r="AJ38" s="5"/>
      <c r="AK38" s="5"/>
    </row>
    <row r="39" spans="1:37" ht="16.5" customHeight="1" x14ac:dyDescent="0.2">
      <c r="A39" s="29">
        <v>29</v>
      </c>
      <c r="B39" s="35" t="s">
        <v>1430</v>
      </c>
      <c r="C39" s="35"/>
      <c r="D39" s="35"/>
      <c r="E39" s="35"/>
      <c r="F39" s="35"/>
      <c r="G39" s="35">
        <v>3</v>
      </c>
      <c r="H39" s="228"/>
      <c r="I39" s="35"/>
      <c r="J39" s="35"/>
      <c r="K39" s="35"/>
      <c r="L39" s="35"/>
      <c r="M39" s="35"/>
      <c r="N39" s="35">
        <v>4</v>
      </c>
      <c r="O39" s="35"/>
      <c r="P39" s="35"/>
      <c r="Q39" s="35"/>
      <c r="R39" s="35"/>
      <c r="S39" s="35"/>
      <c r="T39" s="35"/>
      <c r="U39" s="35">
        <v>5</v>
      </c>
      <c r="V39" s="35"/>
      <c r="W39" s="35"/>
      <c r="X39" s="35"/>
      <c r="Y39" s="35"/>
      <c r="Z39" s="35"/>
      <c r="AA39" s="35"/>
      <c r="AB39" s="35">
        <v>6</v>
      </c>
      <c r="AC39" s="35"/>
      <c r="AD39" s="35"/>
      <c r="AE39" s="35"/>
      <c r="AF39" s="35"/>
      <c r="AG39" s="8">
        <v>29</v>
      </c>
      <c r="AH39" s="216"/>
      <c r="AJ39" s="5"/>
      <c r="AK39" s="5"/>
    </row>
    <row r="40" spans="1:37" ht="16.5" customHeight="1" x14ac:dyDescent="0.2">
      <c r="A40" s="29">
        <v>30</v>
      </c>
      <c r="B40" s="35" t="s">
        <v>383</v>
      </c>
      <c r="C40" s="35"/>
      <c r="D40" s="20"/>
      <c r="E40" s="20"/>
      <c r="H40" s="20"/>
      <c r="I40" s="24" t="s">
        <v>1464</v>
      </c>
      <c r="J40" s="24"/>
      <c r="K40" s="24" t="s">
        <v>1479</v>
      </c>
      <c r="L40" s="24" t="s">
        <v>855</v>
      </c>
      <c r="M40" s="24"/>
      <c r="N40" s="20"/>
      <c r="O40" s="20"/>
      <c r="P40" s="20"/>
      <c r="Q40" s="35" t="s">
        <v>1486</v>
      </c>
      <c r="R40" s="35"/>
      <c r="S40" s="35"/>
      <c r="Y40" s="24" t="s">
        <v>1203</v>
      </c>
      <c r="AA40" s="24" t="s">
        <v>1558</v>
      </c>
      <c r="AB40" s="35" t="s">
        <v>1483</v>
      </c>
      <c r="AC40" s="35"/>
      <c r="AG40" s="8">
        <v>30</v>
      </c>
      <c r="AH40" s="48"/>
      <c r="AJ40" s="5"/>
      <c r="AK40" s="5"/>
    </row>
    <row r="41" spans="1:37" ht="16.5" customHeight="1" x14ac:dyDescent="0.2">
      <c r="A41" s="29">
        <v>31</v>
      </c>
      <c r="B41" s="24" t="s">
        <v>1188</v>
      </c>
      <c r="D41" s="128"/>
      <c r="E41" s="24" t="s">
        <v>1391</v>
      </c>
      <c r="F41" s="24"/>
      <c r="G41" s="24"/>
      <c r="H41" s="24"/>
      <c r="I41" s="24" t="s">
        <v>1428</v>
      </c>
      <c r="K41" s="24" t="s">
        <v>1474</v>
      </c>
      <c r="L41" s="24"/>
      <c r="M41" s="24"/>
      <c r="R41" s="128" t="s">
        <v>1439</v>
      </c>
      <c r="S41" s="24" t="s">
        <v>1415</v>
      </c>
      <c r="U41" s="24" t="s">
        <v>886</v>
      </c>
      <c r="Z41" s="50" t="s">
        <v>465</v>
      </c>
      <c r="AA41" s="50"/>
      <c r="AB41" s="50"/>
      <c r="AC41" s="50"/>
      <c r="AD41" s="35"/>
      <c r="AE41" s="35"/>
      <c r="AF41" s="35"/>
      <c r="AG41" s="8">
        <v>31</v>
      </c>
      <c r="AH41" s="48"/>
      <c r="AJ41" s="5"/>
      <c r="AK41" s="5"/>
    </row>
    <row r="42" spans="1:37" ht="16.5" customHeight="1" x14ac:dyDescent="0.2">
      <c r="A42" s="29">
        <v>32</v>
      </c>
      <c r="B42" s="35" t="s">
        <v>368</v>
      </c>
      <c r="C42" s="35"/>
      <c r="D42" s="35"/>
      <c r="E42" s="35">
        <v>2</v>
      </c>
      <c r="F42" s="35"/>
      <c r="G42" s="35"/>
      <c r="H42" s="35"/>
      <c r="I42" s="35"/>
      <c r="J42" s="35"/>
      <c r="K42" s="35"/>
      <c r="L42" s="35">
        <v>1</v>
      </c>
      <c r="M42" s="20"/>
      <c r="N42" s="20"/>
      <c r="O42" s="20"/>
      <c r="P42" s="20"/>
      <c r="Q42" s="20"/>
      <c r="R42" s="20"/>
      <c r="S42" s="42"/>
      <c r="T42" s="42"/>
      <c r="U42" s="128" t="s">
        <v>408</v>
      </c>
      <c r="V42" s="42"/>
      <c r="W42" s="42"/>
      <c r="X42" s="42"/>
      <c r="Y42" s="42"/>
      <c r="Z42" s="42"/>
      <c r="AA42" s="24" t="s">
        <v>1252</v>
      </c>
      <c r="AB42" s="24"/>
      <c r="AC42" s="128" t="s">
        <v>1456</v>
      </c>
      <c r="AD42" s="42"/>
      <c r="AE42" s="35" t="s">
        <v>1454</v>
      </c>
      <c r="AF42" s="128" t="s">
        <v>1548</v>
      </c>
      <c r="AG42" s="8">
        <v>32</v>
      </c>
      <c r="AH42" s="48"/>
      <c r="AJ42" s="5"/>
      <c r="AK42" s="5"/>
    </row>
    <row r="43" spans="1:37" ht="16.5" customHeight="1" x14ac:dyDescent="0.2">
      <c r="A43" s="29">
        <v>33</v>
      </c>
      <c r="B43" s="20"/>
      <c r="C43" s="128" t="s">
        <v>1438</v>
      </c>
      <c r="D43" s="128"/>
      <c r="E43" s="128"/>
      <c r="F43" s="128"/>
      <c r="G43" s="128"/>
      <c r="H43" s="20"/>
      <c r="I43" s="20"/>
      <c r="J43" s="20"/>
      <c r="K43" s="20"/>
      <c r="L43" s="20"/>
      <c r="M43" s="128" t="s">
        <v>1438</v>
      </c>
      <c r="N43" s="128"/>
      <c r="O43" s="128"/>
      <c r="P43" s="20"/>
      <c r="Q43" s="20"/>
      <c r="R43" s="20"/>
      <c r="S43" s="20"/>
      <c r="T43" s="20"/>
      <c r="U43" s="20"/>
      <c r="V43" s="20"/>
      <c r="W43" s="20"/>
      <c r="X43" s="20"/>
      <c r="Y43" s="20"/>
      <c r="Z43" s="66" t="s">
        <v>974</v>
      </c>
      <c r="AA43" s="66"/>
      <c r="AB43" s="66"/>
      <c r="AD43" s="20"/>
      <c r="AE43" s="20"/>
      <c r="AF43" s="20"/>
      <c r="AG43" s="29">
        <v>33</v>
      </c>
      <c r="AH43" s="48"/>
      <c r="AJ43" s="5"/>
      <c r="AK43" s="5"/>
    </row>
    <row r="44" spans="1:37" ht="16.5" customHeight="1" x14ac:dyDescent="0.2">
      <c r="A44" s="29">
        <v>34</v>
      </c>
      <c r="B44" s="35" t="s">
        <v>1289</v>
      </c>
      <c r="C44" s="35">
        <v>3</v>
      </c>
      <c r="D44" s="35"/>
      <c r="E44" s="35"/>
      <c r="F44" s="35"/>
      <c r="G44" s="35"/>
      <c r="H44" s="35"/>
      <c r="I44" s="35"/>
      <c r="J44" s="35">
        <v>4</v>
      </c>
      <c r="K44" s="35"/>
      <c r="L44" s="35"/>
      <c r="M44" s="35"/>
      <c r="N44" s="35"/>
      <c r="O44" s="35"/>
      <c r="P44" s="20"/>
      <c r="Q44" s="20"/>
      <c r="R44" s="20"/>
      <c r="S44" s="20"/>
      <c r="T44" s="20"/>
      <c r="U44" s="20"/>
      <c r="V44" s="20"/>
      <c r="W44" s="20"/>
      <c r="X44" s="20"/>
      <c r="Y44" s="35" t="s">
        <v>1160</v>
      </c>
      <c r="Z44" s="35"/>
      <c r="AA44" s="35"/>
      <c r="AB44" s="24" t="s">
        <v>1492</v>
      </c>
      <c r="AE44" s="20"/>
      <c r="AF44" s="20"/>
      <c r="AG44" s="29">
        <v>34</v>
      </c>
      <c r="AH44" s="48"/>
      <c r="AJ44" s="5"/>
      <c r="AK44" s="5"/>
    </row>
    <row r="45" spans="1:37" ht="16.5" customHeight="1" x14ac:dyDescent="0.2">
      <c r="A45" s="3">
        <v>35</v>
      </c>
      <c r="B45" s="20"/>
      <c r="C45" s="20"/>
      <c r="D45" s="20"/>
      <c r="E45" s="20"/>
      <c r="F45" s="20"/>
      <c r="G45" s="20"/>
      <c r="H45" s="20"/>
      <c r="I45" s="20"/>
      <c r="J45" s="20"/>
      <c r="K45" s="20"/>
      <c r="L45" s="20"/>
      <c r="M45" s="20"/>
      <c r="N45" s="20"/>
      <c r="O45" s="20"/>
      <c r="P45" s="20"/>
      <c r="Q45" s="20"/>
      <c r="R45" s="20"/>
      <c r="S45" s="20" t="s">
        <v>38</v>
      </c>
      <c r="T45" s="20"/>
      <c r="U45" s="20"/>
      <c r="V45" s="20"/>
      <c r="W45" s="20"/>
      <c r="X45" s="20"/>
      <c r="Z45" s="35" t="s">
        <v>1538</v>
      </c>
      <c r="AC45" s="20"/>
      <c r="AD45" s="20"/>
      <c r="AE45" s="20"/>
      <c r="AF45" s="20"/>
      <c r="AG45" s="3">
        <v>35</v>
      </c>
      <c r="AH45" s="34"/>
      <c r="AJ45" s="5"/>
      <c r="AK45" s="5"/>
    </row>
    <row r="46" spans="1:37" ht="16.5" customHeight="1" x14ac:dyDescent="0.2">
      <c r="A46" s="3">
        <v>36</v>
      </c>
      <c r="B46" s="20"/>
      <c r="C46" s="20"/>
      <c r="D46" s="20"/>
      <c r="E46" s="20"/>
      <c r="F46" s="20"/>
      <c r="G46" s="20"/>
      <c r="H46" s="20"/>
      <c r="I46" s="20"/>
      <c r="J46" s="20"/>
      <c r="K46" s="20"/>
      <c r="L46" s="20"/>
      <c r="M46" s="20"/>
      <c r="N46" s="20"/>
      <c r="O46" s="20"/>
      <c r="P46" s="20"/>
      <c r="Q46" s="20"/>
      <c r="R46" s="20"/>
      <c r="S46" s="20"/>
      <c r="T46" s="20"/>
      <c r="U46" s="20"/>
      <c r="V46" s="20"/>
      <c r="W46" s="20"/>
      <c r="X46" s="20"/>
      <c r="Z46" s="35" t="s">
        <v>1247</v>
      </c>
      <c r="AB46" s="35" t="s">
        <v>1560</v>
      </c>
      <c r="AC46" s="20"/>
      <c r="AD46" s="20"/>
      <c r="AE46" s="20"/>
      <c r="AF46" s="20"/>
      <c r="AG46" s="3">
        <v>36</v>
      </c>
      <c r="AH46" s="5"/>
      <c r="AJ46" s="5"/>
      <c r="AK46" s="5"/>
    </row>
    <row r="47" spans="1:37" ht="16.5" customHeight="1" x14ac:dyDescent="0.2">
      <c r="A47" s="3">
        <v>37</v>
      </c>
      <c r="B47" s="20"/>
      <c r="C47" s="20"/>
      <c r="D47" s="20"/>
      <c r="E47" s="20"/>
      <c r="F47" s="20"/>
      <c r="G47" s="20"/>
      <c r="H47" s="20"/>
      <c r="I47" s="20"/>
      <c r="J47" s="20"/>
      <c r="K47" s="20"/>
      <c r="L47" s="20"/>
      <c r="M47" s="20"/>
      <c r="N47" s="20"/>
      <c r="O47" s="20"/>
      <c r="P47" s="20"/>
      <c r="Q47" s="20"/>
      <c r="R47" s="20"/>
      <c r="S47" s="20"/>
      <c r="T47" s="20"/>
      <c r="U47" s="20"/>
      <c r="V47" s="20"/>
      <c r="W47" s="20"/>
      <c r="X47" s="20"/>
      <c r="Y47" s="20"/>
      <c r="AA47" s="104" t="s">
        <v>1251</v>
      </c>
      <c r="AB47" s="104"/>
      <c r="AE47" s="20"/>
      <c r="AF47" s="20"/>
      <c r="AG47" s="3">
        <v>37</v>
      </c>
      <c r="AH47" s="5"/>
      <c r="AJ47" s="5"/>
      <c r="AK47" s="5"/>
    </row>
    <row r="48" spans="1:37" ht="16.5" customHeight="1" x14ac:dyDescent="0.2">
      <c r="A48" s="3">
        <v>38</v>
      </c>
      <c r="B48" s="20"/>
      <c r="C48" s="20"/>
      <c r="D48" s="20"/>
      <c r="E48" s="20"/>
      <c r="F48" s="20"/>
      <c r="G48" s="20"/>
      <c r="H48" s="20"/>
      <c r="I48" s="20"/>
      <c r="J48" s="20"/>
      <c r="K48" s="20"/>
      <c r="L48" s="20"/>
      <c r="M48" s="20"/>
      <c r="N48" s="20"/>
      <c r="O48" s="20"/>
      <c r="P48" s="20"/>
      <c r="Q48" s="20"/>
      <c r="R48" s="20"/>
      <c r="S48" s="20"/>
      <c r="T48" s="20"/>
      <c r="U48" s="20"/>
      <c r="V48" s="20"/>
      <c r="W48" s="20"/>
      <c r="X48" s="20"/>
      <c r="Y48" s="20"/>
      <c r="AA48" s="20"/>
      <c r="AB48" s="20"/>
      <c r="AC48" s="20"/>
      <c r="AD48" s="20"/>
      <c r="AE48" s="20"/>
      <c r="AF48" s="20"/>
      <c r="AG48" s="3">
        <v>38</v>
      </c>
      <c r="AH48" s="5"/>
      <c r="AJ48" s="5"/>
      <c r="AK48" s="5"/>
    </row>
    <row r="49" spans="1:37" ht="16.5" customHeight="1" x14ac:dyDescent="0.2">
      <c r="A49" s="3">
        <v>39</v>
      </c>
      <c r="B49" s="20"/>
      <c r="C49" s="20"/>
      <c r="D49" s="20"/>
      <c r="E49" s="20"/>
      <c r="F49" s="20"/>
      <c r="G49" s="20"/>
      <c r="H49" s="20"/>
      <c r="I49" s="20"/>
      <c r="J49" s="20"/>
      <c r="K49" s="20"/>
      <c r="L49" s="20"/>
      <c r="M49" s="20"/>
      <c r="N49" s="20"/>
      <c r="O49" s="20"/>
      <c r="P49" s="20"/>
      <c r="Q49" s="20"/>
      <c r="R49" s="20"/>
      <c r="S49" s="20"/>
      <c r="T49" s="20"/>
      <c r="U49" s="20"/>
      <c r="V49" s="20"/>
      <c r="W49" s="20"/>
      <c r="X49" s="20"/>
      <c r="Y49" s="128" t="s">
        <v>250</v>
      </c>
      <c r="Z49" s="128"/>
      <c r="AA49" s="128"/>
      <c r="AC49" s="20"/>
      <c r="AD49" s="20"/>
      <c r="AE49" s="20"/>
      <c r="AF49" s="20"/>
      <c r="AG49" s="3">
        <v>39</v>
      </c>
      <c r="AH49" s="5"/>
      <c r="AJ49" s="5"/>
      <c r="AK49" s="5"/>
    </row>
    <row r="50" spans="1:37" ht="16.5" customHeight="1" x14ac:dyDescent="0.2">
      <c r="A50" s="3">
        <v>40</v>
      </c>
      <c r="B50" s="20"/>
      <c r="C50" s="20"/>
      <c r="D50" s="20"/>
      <c r="E50" s="20"/>
      <c r="F50" s="20"/>
      <c r="G50" s="20"/>
      <c r="H50" s="20"/>
      <c r="I50" s="20"/>
      <c r="J50" s="20"/>
      <c r="K50" s="20"/>
      <c r="L50" s="20"/>
      <c r="M50" s="20"/>
      <c r="N50" s="20"/>
      <c r="O50" s="20"/>
      <c r="P50" s="20"/>
      <c r="Q50" s="20"/>
      <c r="R50" s="20"/>
      <c r="S50" s="20"/>
      <c r="T50" s="20"/>
      <c r="U50" s="20"/>
      <c r="V50" s="128" t="s">
        <v>1537</v>
      </c>
      <c r="W50" s="128"/>
      <c r="X50" s="128"/>
      <c r="Y50" s="128"/>
      <c r="Z50" s="128"/>
      <c r="AA50" s="128"/>
      <c r="AB50" s="128"/>
      <c r="AC50" s="128"/>
      <c r="AD50" s="20"/>
      <c r="AE50" s="20"/>
      <c r="AF50" s="20"/>
      <c r="AG50" s="3">
        <v>40</v>
      </c>
      <c r="AH50" s="5"/>
      <c r="AJ50" s="5"/>
      <c r="AK50" s="5"/>
    </row>
    <row r="51" spans="1:37" ht="16.5" customHeight="1" x14ac:dyDescent="0.2">
      <c r="A51" s="3">
        <v>41</v>
      </c>
      <c r="B51" s="20"/>
      <c r="C51" s="20"/>
      <c r="D51" s="20"/>
      <c r="E51" s="20"/>
      <c r="F51" s="20"/>
      <c r="G51" s="20"/>
      <c r="H51" s="20"/>
      <c r="I51" s="20"/>
      <c r="J51" s="20"/>
      <c r="K51" s="20"/>
      <c r="L51" s="20"/>
      <c r="M51" s="20"/>
      <c r="N51" s="20"/>
      <c r="O51" s="20"/>
      <c r="P51" s="20"/>
      <c r="Q51" s="20"/>
      <c r="R51" s="20"/>
      <c r="S51" s="20"/>
      <c r="T51" s="20"/>
      <c r="U51" s="20"/>
      <c r="V51" s="20"/>
      <c r="W51" s="20"/>
      <c r="X51" s="20"/>
      <c r="Y51" s="20"/>
      <c r="AA51" s="20"/>
      <c r="AD51" s="20"/>
      <c r="AE51" s="20"/>
      <c r="AF51" s="20"/>
      <c r="AG51" s="3">
        <v>41</v>
      </c>
      <c r="AH51" s="5"/>
      <c r="AJ51" s="5"/>
      <c r="AK51" s="5"/>
    </row>
    <row r="52" spans="1:37" ht="16.5" customHeight="1" x14ac:dyDescent="0.2">
      <c r="A52" s="3" t="s">
        <v>251</v>
      </c>
      <c r="B52" s="20"/>
      <c r="C52" s="20"/>
      <c r="D52" s="20"/>
      <c r="G52" s="35" t="s">
        <v>428</v>
      </c>
      <c r="H52" s="35" t="s">
        <v>400</v>
      </c>
      <c r="I52" s="20"/>
      <c r="J52" s="20"/>
      <c r="K52" s="20"/>
      <c r="L52" s="20"/>
      <c r="M52" s="20"/>
      <c r="N52" s="20"/>
      <c r="O52" s="35" t="s">
        <v>1224</v>
      </c>
      <c r="P52" s="20"/>
      <c r="Q52" s="20"/>
      <c r="R52" s="66" t="s">
        <v>435</v>
      </c>
      <c r="S52" s="20"/>
      <c r="T52" s="20"/>
      <c r="U52" s="20"/>
      <c r="V52" s="20"/>
      <c r="W52" s="20"/>
      <c r="X52" s="20"/>
      <c r="AA52" s="20"/>
      <c r="AB52" s="24" t="s">
        <v>408</v>
      </c>
      <c r="AC52" s="35" t="s">
        <v>1557</v>
      </c>
      <c r="AD52" s="20"/>
      <c r="AE52" s="20"/>
      <c r="AF52" s="20"/>
      <c r="AG52" s="3" t="s">
        <v>252</v>
      </c>
      <c r="AH52" s="59"/>
      <c r="AJ52" s="5"/>
      <c r="AK52" s="5"/>
    </row>
    <row r="53" spans="1:37" s="11" customFormat="1" ht="16.5" customHeight="1" x14ac:dyDescent="0.2">
      <c r="A53" s="2" t="s">
        <v>6</v>
      </c>
      <c r="B53" s="81" t="s">
        <v>3</v>
      </c>
      <c r="C53" s="81" t="s">
        <v>4</v>
      </c>
      <c r="D53" s="81" t="s">
        <v>146</v>
      </c>
      <c r="E53" s="81" t="s">
        <v>5</v>
      </c>
      <c r="F53" s="81" t="s">
        <v>0</v>
      </c>
      <c r="G53" s="81" t="s">
        <v>1</v>
      </c>
      <c r="H53" s="81" t="s">
        <v>2</v>
      </c>
      <c r="I53" s="81" t="s">
        <v>3</v>
      </c>
      <c r="J53" s="81" t="s">
        <v>4</v>
      </c>
      <c r="K53" s="81" t="s">
        <v>146</v>
      </c>
      <c r="L53" s="81" t="s">
        <v>5</v>
      </c>
      <c r="M53" s="81" t="s">
        <v>0</v>
      </c>
      <c r="N53" s="81" t="s">
        <v>1</v>
      </c>
      <c r="O53" s="81" t="s">
        <v>2</v>
      </c>
      <c r="P53" s="81" t="s">
        <v>3</v>
      </c>
      <c r="Q53" s="81" t="s">
        <v>4</v>
      </c>
      <c r="R53" s="81" t="s">
        <v>146</v>
      </c>
      <c r="S53" s="81" t="s">
        <v>5</v>
      </c>
      <c r="T53" s="81" t="s">
        <v>0</v>
      </c>
      <c r="U53" s="81" t="s">
        <v>1</v>
      </c>
      <c r="V53" s="81" t="s">
        <v>2</v>
      </c>
      <c r="W53" s="81" t="s">
        <v>3</v>
      </c>
      <c r="X53" s="81" t="s">
        <v>4</v>
      </c>
      <c r="Y53" s="81" t="s">
        <v>146</v>
      </c>
      <c r="Z53" s="81" t="s">
        <v>5</v>
      </c>
      <c r="AA53" s="80" t="s">
        <v>0</v>
      </c>
      <c r="AB53" s="80" t="s">
        <v>1</v>
      </c>
      <c r="AC53" s="80" t="s">
        <v>2</v>
      </c>
      <c r="AD53" s="80" t="s">
        <v>3</v>
      </c>
      <c r="AE53" s="80" t="s">
        <v>4</v>
      </c>
      <c r="AF53" s="80" t="s">
        <v>359</v>
      </c>
      <c r="AG53" s="2" t="s">
        <v>6</v>
      </c>
      <c r="AH53" s="11" t="s">
        <v>360</v>
      </c>
      <c r="AI53" s="60"/>
    </row>
    <row r="54" spans="1:37" ht="16.5" customHeight="1" x14ac:dyDescent="0.2">
      <c r="A54" s="1" t="s">
        <v>7</v>
      </c>
      <c r="B54" s="81">
        <v>1</v>
      </c>
      <c r="C54" s="81">
        <v>2</v>
      </c>
      <c r="D54" s="81">
        <v>3</v>
      </c>
      <c r="E54" s="81">
        <v>4</v>
      </c>
      <c r="F54" s="81">
        <v>5</v>
      </c>
      <c r="G54" s="81">
        <v>6</v>
      </c>
      <c r="H54" s="81">
        <v>7</v>
      </c>
      <c r="I54" s="81">
        <v>8</v>
      </c>
      <c r="J54" s="81">
        <v>9</v>
      </c>
      <c r="K54" s="81">
        <v>10</v>
      </c>
      <c r="L54" s="81">
        <v>11</v>
      </c>
      <c r="M54" s="81">
        <v>12</v>
      </c>
      <c r="N54" s="81">
        <v>13</v>
      </c>
      <c r="O54" s="81">
        <v>14</v>
      </c>
      <c r="P54" s="81">
        <v>15</v>
      </c>
      <c r="Q54" s="81">
        <v>16</v>
      </c>
      <c r="R54" s="81">
        <v>17</v>
      </c>
      <c r="S54" s="81">
        <v>18</v>
      </c>
      <c r="T54" s="81">
        <v>19</v>
      </c>
      <c r="U54" s="81">
        <v>20</v>
      </c>
      <c r="V54" s="81">
        <v>21</v>
      </c>
      <c r="W54" s="81">
        <v>22</v>
      </c>
      <c r="X54" s="81">
        <v>23</v>
      </c>
      <c r="Y54" s="81">
        <v>24</v>
      </c>
      <c r="Z54" s="81">
        <v>25</v>
      </c>
      <c r="AA54" s="80">
        <v>26</v>
      </c>
      <c r="AB54" s="80">
        <v>27</v>
      </c>
      <c r="AC54" s="80">
        <v>28</v>
      </c>
      <c r="AD54" s="80">
        <v>29</v>
      </c>
      <c r="AE54" s="80">
        <v>30</v>
      </c>
      <c r="AF54" s="80">
        <v>31</v>
      </c>
      <c r="AG54" s="1" t="s">
        <v>7</v>
      </c>
      <c r="AH54" s="117" t="s">
        <v>36</v>
      </c>
    </row>
    <row r="55" spans="1:37" ht="16.5" customHeight="1" x14ac:dyDescent="0.2">
      <c r="A55" s="2" t="s">
        <v>8</v>
      </c>
      <c r="B55" s="20"/>
      <c r="C55" s="20"/>
      <c r="D55" s="20"/>
      <c r="E55" s="134" t="s">
        <v>1273</v>
      </c>
      <c r="F55" s="134"/>
      <c r="G55" s="134"/>
      <c r="H55" s="134"/>
      <c r="I55" s="20"/>
      <c r="J55" s="20"/>
      <c r="K55" s="20"/>
      <c r="L55" s="20"/>
      <c r="M55" s="134" t="s">
        <v>62</v>
      </c>
      <c r="N55" s="134"/>
      <c r="O55" s="134" t="s">
        <v>1392</v>
      </c>
      <c r="P55" s="134"/>
      <c r="Q55" s="134"/>
      <c r="R55" s="20"/>
      <c r="S55" s="20"/>
      <c r="T55" s="20"/>
      <c r="U55" s="134" t="s">
        <v>1450</v>
      </c>
      <c r="V55" s="134"/>
      <c r="W55" s="134"/>
      <c r="X55" s="134"/>
      <c r="Y55" s="134"/>
      <c r="Z55" s="134"/>
      <c r="AA55" s="134">
        <v>1</v>
      </c>
      <c r="AC55" s="20"/>
      <c r="AD55" s="229" t="s">
        <v>439</v>
      </c>
      <c r="AE55" s="20"/>
      <c r="AF55" s="20"/>
      <c r="AG55" s="2" t="s">
        <v>8</v>
      </c>
      <c r="AH55" s="118" t="s">
        <v>156</v>
      </c>
    </row>
    <row r="56" spans="1:37" ht="16.5" customHeight="1" x14ac:dyDescent="0.2">
      <c r="A56" s="3"/>
      <c r="B56" s="121" t="s">
        <v>1216</v>
      </c>
      <c r="C56" s="121"/>
      <c r="D56" s="121"/>
      <c r="E56" s="121"/>
      <c r="F56" s="121"/>
      <c r="G56" s="121">
        <v>2</v>
      </c>
      <c r="H56" s="121"/>
      <c r="I56" s="121"/>
      <c r="J56" s="121"/>
      <c r="K56" s="121"/>
      <c r="L56" s="121"/>
      <c r="M56" s="121"/>
      <c r="N56" s="121">
        <v>3</v>
      </c>
      <c r="O56" s="121"/>
      <c r="P56" s="121"/>
      <c r="Q56" s="121"/>
      <c r="R56" s="121"/>
      <c r="S56" s="121"/>
      <c r="T56" s="121"/>
      <c r="U56" s="121">
        <v>4</v>
      </c>
      <c r="V56" s="121"/>
      <c r="W56" s="121"/>
      <c r="X56" s="121"/>
      <c r="Y56" s="121"/>
      <c r="Z56" s="121"/>
      <c r="AA56" s="121"/>
      <c r="AB56" s="121">
        <v>5</v>
      </c>
      <c r="AC56" s="121"/>
      <c r="AD56" s="121"/>
      <c r="AE56" s="121"/>
      <c r="AF56" s="121"/>
      <c r="AG56" s="3"/>
      <c r="AH56" s="119" t="s">
        <v>24</v>
      </c>
    </row>
    <row r="57" spans="1:37" ht="16.5" customHeight="1" x14ac:dyDescent="0.2">
      <c r="A57" s="3" t="s">
        <v>9</v>
      </c>
      <c r="B57" s="20"/>
      <c r="C57" s="20"/>
      <c r="D57" s="20"/>
      <c r="E57" s="20"/>
      <c r="F57" s="20"/>
      <c r="G57" s="20"/>
      <c r="H57" s="20"/>
      <c r="I57" s="20"/>
      <c r="J57" s="20"/>
      <c r="K57" s="20"/>
      <c r="L57" s="134" t="s">
        <v>62</v>
      </c>
      <c r="M57" s="134"/>
      <c r="N57" s="20"/>
      <c r="O57" s="20"/>
      <c r="P57" s="134" t="s">
        <v>392</v>
      </c>
      <c r="Q57" s="20"/>
      <c r="R57" s="20"/>
      <c r="S57" s="20"/>
      <c r="T57" s="20"/>
      <c r="U57" s="20"/>
      <c r="V57" s="20"/>
      <c r="W57" s="20"/>
      <c r="X57" s="20"/>
      <c r="Y57" s="73" t="s">
        <v>1159</v>
      </c>
      <c r="Z57" s="73"/>
      <c r="AA57" s="73"/>
      <c r="AB57" s="73"/>
      <c r="AC57" s="73"/>
      <c r="AD57" s="73"/>
      <c r="AE57" s="73"/>
      <c r="AF57" s="20"/>
      <c r="AG57" s="3" t="s">
        <v>9</v>
      </c>
      <c r="AH57" s="120" t="s">
        <v>23</v>
      </c>
    </row>
    <row r="58" spans="1:37" ht="16.5" customHeight="1" x14ac:dyDescent="0.2">
      <c r="A58" s="3" t="s">
        <v>10</v>
      </c>
      <c r="B58" s="20"/>
      <c r="C58" s="20"/>
      <c r="D58" s="20"/>
      <c r="E58" s="20"/>
      <c r="F58" s="20"/>
      <c r="G58" s="20"/>
      <c r="H58" s="20"/>
      <c r="I58" s="20"/>
      <c r="J58" s="20"/>
      <c r="K58" s="20"/>
      <c r="L58" s="20"/>
      <c r="M58" s="20"/>
      <c r="N58" s="20"/>
      <c r="O58" s="20"/>
      <c r="P58" s="37" t="s">
        <v>1495</v>
      </c>
      <c r="Q58" s="37"/>
      <c r="R58" s="37"/>
      <c r="S58" s="37"/>
      <c r="T58" s="37"/>
      <c r="U58" s="37"/>
      <c r="V58" s="37">
        <v>1</v>
      </c>
      <c r="W58" s="20"/>
      <c r="X58" s="20"/>
      <c r="Y58" s="20"/>
      <c r="Z58" s="20"/>
      <c r="AA58" s="20"/>
      <c r="AB58" s="20"/>
      <c r="AC58" s="20"/>
      <c r="AD58" s="20"/>
      <c r="AE58" s="20"/>
      <c r="AF58" s="20"/>
      <c r="AG58" s="3" t="s">
        <v>10</v>
      </c>
      <c r="AH58" s="65" t="s">
        <v>152</v>
      </c>
    </row>
    <row r="59" spans="1:37" ht="16.5" customHeight="1" x14ac:dyDescent="0.2">
      <c r="A59" s="3" t="s">
        <v>11</v>
      </c>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C59" s="20"/>
      <c r="AD59" s="20"/>
      <c r="AE59" s="20"/>
      <c r="AF59" s="20"/>
      <c r="AG59" s="3" t="s">
        <v>11</v>
      </c>
      <c r="AH59" s="67" t="s">
        <v>26</v>
      </c>
    </row>
    <row r="60" spans="1:37" ht="16.5" customHeight="1" x14ac:dyDescent="0.2">
      <c r="A60" s="3" t="s">
        <v>12</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C60" s="20"/>
      <c r="AD60" s="20"/>
      <c r="AE60" s="20"/>
      <c r="AF60" s="20"/>
      <c r="AG60" s="3" t="s">
        <v>12</v>
      </c>
      <c r="AH60" s="104" t="s">
        <v>151</v>
      </c>
    </row>
    <row r="61" spans="1:37" ht="16.5" customHeight="1" x14ac:dyDescent="0.2">
      <c r="A61" s="3" t="s">
        <v>13</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C61" s="20"/>
      <c r="AD61" s="20"/>
      <c r="AE61" s="20"/>
      <c r="AF61" s="20"/>
      <c r="AG61" s="3" t="s">
        <v>13</v>
      </c>
      <c r="AH61" s="63" t="s">
        <v>21</v>
      </c>
    </row>
    <row r="62" spans="1:37" ht="16.5" customHeight="1" x14ac:dyDescent="0.2">
      <c r="A62" s="3" t="s">
        <v>14</v>
      </c>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C62" s="20"/>
      <c r="AD62" s="20"/>
      <c r="AE62" s="20"/>
      <c r="AF62" s="20"/>
      <c r="AG62" s="3" t="s">
        <v>14</v>
      </c>
      <c r="AH62" s="121" t="s">
        <v>29</v>
      </c>
    </row>
    <row r="63" spans="1:37" ht="16.5" customHeight="1" x14ac:dyDescent="0.2">
      <c r="A63" s="3" t="s">
        <v>15</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3" t="s">
        <v>15</v>
      </c>
      <c r="AH63" s="92" t="s">
        <v>330</v>
      </c>
    </row>
    <row r="64" spans="1:37" ht="16.5" customHeight="1" x14ac:dyDescent="0.2">
      <c r="A64" s="3" t="s">
        <v>33</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3" t="s">
        <v>33</v>
      </c>
      <c r="AH64" s="122" t="s">
        <v>361</v>
      </c>
    </row>
    <row r="65" spans="1:34" ht="16.5" customHeight="1" x14ac:dyDescent="0.2">
      <c r="A65" s="3"/>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3"/>
      <c r="AH65" s="8" t="s">
        <v>49</v>
      </c>
    </row>
    <row r="66" spans="1:34" ht="16.5" customHeight="1" x14ac:dyDescent="0.2">
      <c r="A66" s="2" t="s">
        <v>47</v>
      </c>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3"/>
      <c r="AH66" s="70" t="s">
        <v>27</v>
      </c>
    </row>
    <row r="67" spans="1:34" ht="16.5" customHeight="1" x14ac:dyDescent="0.2">
      <c r="A67" s="3" t="s">
        <v>462</v>
      </c>
      <c r="B67" s="35" t="s">
        <v>373</v>
      </c>
      <c r="C67" s="35"/>
      <c r="D67" s="35"/>
      <c r="E67" s="35" t="s">
        <v>1447</v>
      </c>
      <c r="F67" s="35"/>
      <c r="G67" s="35"/>
      <c r="H67" s="35" t="s">
        <v>1223</v>
      </c>
      <c r="I67" s="35"/>
      <c r="J67" s="35"/>
      <c r="K67" s="35"/>
      <c r="L67" s="20"/>
      <c r="M67" s="20"/>
      <c r="N67" s="20"/>
      <c r="O67" s="35" t="s">
        <v>1324</v>
      </c>
      <c r="P67" s="35"/>
      <c r="Q67" s="35"/>
      <c r="R67" s="35"/>
      <c r="S67" s="20"/>
      <c r="T67" s="20"/>
      <c r="U67" s="20"/>
      <c r="V67" s="35" t="s">
        <v>1324</v>
      </c>
      <c r="W67" s="35"/>
      <c r="X67" s="35"/>
      <c r="Y67" s="35"/>
      <c r="Z67" s="35"/>
      <c r="AA67" s="20"/>
      <c r="AB67" s="20"/>
      <c r="AD67" s="35" t="s">
        <v>1223</v>
      </c>
      <c r="AE67" s="35"/>
      <c r="AF67" s="35"/>
      <c r="AG67" s="3" t="s">
        <v>88</v>
      </c>
      <c r="AH67" s="123" t="s">
        <v>22</v>
      </c>
    </row>
    <row r="68" spans="1:34" ht="16.5" customHeight="1" x14ac:dyDescent="0.2">
      <c r="A68" s="3" t="s">
        <v>54</v>
      </c>
      <c r="B68" s="20"/>
      <c r="C68" s="20"/>
      <c r="D68" s="20"/>
      <c r="E68" s="20"/>
      <c r="F68" s="20"/>
      <c r="S68" s="20"/>
      <c r="T68" s="20"/>
      <c r="U68" s="20"/>
      <c r="V68" s="20"/>
      <c r="W68" s="20"/>
      <c r="X68" s="20"/>
      <c r="Y68" s="20"/>
      <c r="Z68" s="20"/>
      <c r="AA68" s="20"/>
      <c r="AB68" s="20"/>
      <c r="AC68" s="20"/>
      <c r="AD68" s="20"/>
      <c r="AE68" s="20"/>
      <c r="AF68" s="20"/>
      <c r="AG68" s="3" t="s">
        <v>54</v>
      </c>
      <c r="AH68" s="124" t="s">
        <v>155</v>
      </c>
    </row>
    <row r="69" spans="1:34" ht="16.5" customHeight="1" x14ac:dyDescent="0.2">
      <c r="A69" s="3" t="s">
        <v>16</v>
      </c>
      <c r="B69" s="35" t="s">
        <v>422</v>
      </c>
      <c r="C69" s="35"/>
      <c r="D69" s="35" t="s">
        <v>1432</v>
      </c>
      <c r="E69" s="35"/>
      <c r="F69" s="35"/>
      <c r="G69" s="35"/>
      <c r="H69" s="35">
        <v>1</v>
      </c>
      <c r="I69" s="35" t="s">
        <v>1472</v>
      </c>
      <c r="J69" s="35"/>
      <c r="K69" s="35"/>
      <c r="L69" s="35"/>
      <c r="M69" s="35"/>
      <c r="N69" s="35"/>
      <c r="O69" s="42"/>
      <c r="P69" s="42"/>
      <c r="Q69" s="42"/>
      <c r="R69" s="42"/>
      <c r="S69" s="42"/>
      <c r="T69" s="42"/>
      <c r="U69" s="42"/>
      <c r="V69" s="42"/>
      <c r="W69" s="42"/>
      <c r="X69" s="42"/>
      <c r="Y69" s="42"/>
      <c r="Z69" s="42"/>
      <c r="AA69" s="42"/>
      <c r="AB69" s="42"/>
      <c r="AC69" s="42"/>
      <c r="AD69" s="42"/>
      <c r="AE69" s="42"/>
      <c r="AF69" s="42"/>
      <c r="AG69" s="3" t="s">
        <v>16</v>
      </c>
      <c r="AH69" s="73" t="s">
        <v>25</v>
      </c>
    </row>
    <row r="70" spans="1:34" ht="16.5" customHeight="1" x14ac:dyDescent="0.2">
      <c r="A70" s="3" t="s">
        <v>17</v>
      </c>
      <c r="B70" s="35" t="s">
        <v>422</v>
      </c>
      <c r="C70" s="35"/>
      <c r="D70" s="35" t="s">
        <v>1432</v>
      </c>
      <c r="E70" s="35"/>
      <c r="F70" s="35"/>
      <c r="G70" s="35"/>
      <c r="H70" s="35">
        <v>1</v>
      </c>
      <c r="I70" s="35" t="s">
        <v>1472</v>
      </c>
      <c r="J70" s="35"/>
      <c r="K70" s="35"/>
      <c r="L70" s="35"/>
      <c r="M70" s="35"/>
      <c r="N70" s="35"/>
      <c r="O70" s="42"/>
      <c r="P70" s="42"/>
      <c r="Q70" s="42"/>
      <c r="R70" s="42"/>
      <c r="S70" s="42"/>
      <c r="T70" s="42"/>
      <c r="U70" s="42"/>
      <c r="V70" s="42"/>
      <c r="W70" s="42"/>
      <c r="X70" s="42"/>
      <c r="Y70" s="42"/>
      <c r="Z70" s="42"/>
      <c r="AA70" s="42"/>
      <c r="AB70" s="42"/>
      <c r="AC70" s="42"/>
      <c r="AD70" s="42"/>
      <c r="AE70" s="42"/>
      <c r="AF70" s="42"/>
      <c r="AG70" s="3" t="s">
        <v>17</v>
      </c>
      <c r="AH70" s="37" t="s">
        <v>157</v>
      </c>
    </row>
    <row r="71" spans="1:34" ht="16.5" customHeight="1" x14ac:dyDescent="0.2">
      <c r="A71" s="3" t="s">
        <v>18</v>
      </c>
      <c r="B71" s="35" t="s">
        <v>422</v>
      </c>
      <c r="C71" s="35"/>
      <c r="D71" s="35" t="s">
        <v>1432</v>
      </c>
      <c r="E71" s="35"/>
      <c r="F71" s="35"/>
      <c r="G71" s="35"/>
      <c r="H71" s="35">
        <v>1</v>
      </c>
      <c r="I71" s="35" t="s">
        <v>1472</v>
      </c>
      <c r="J71" s="35"/>
      <c r="K71" s="35"/>
      <c r="L71" s="35"/>
      <c r="M71" s="35"/>
      <c r="N71" s="35"/>
      <c r="O71" s="42"/>
      <c r="P71" s="42"/>
      <c r="Q71" s="42"/>
      <c r="R71" s="42"/>
      <c r="S71" s="42"/>
      <c r="T71" s="42"/>
      <c r="U71" s="42"/>
      <c r="V71" s="42"/>
      <c r="W71" s="42"/>
      <c r="X71" s="42"/>
      <c r="Y71" s="42"/>
      <c r="Z71" s="42"/>
      <c r="AA71" s="42"/>
      <c r="AB71" s="42"/>
      <c r="AC71" s="42"/>
      <c r="AD71" s="42"/>
      <c r="AE71" s="42"/>
      <c r="AF71" s="42"/>
      <c r="AG71" s="3" t="s">
        <v>18</v>
      </c>
    </row>
    <row r="72" spans="1:34" ht="16.5" customHeight="1" x14ac:dyDescent="0.2">
      <c r="A72" s="3" t="s">
        <v>19</v>
      </c>
      <c r="B72" s="35" t="s">
        <v>422</v>
      </c>
      <c r="C72" s="35"/>
      <c r="D72" s="35" t="s">
        <v>1432</v>
      </c>
      <c r="E72" s="35"/>
      <c r="F72" s="35"/>
      <c r="G72" s="35"/>
      <c r="H72" s="35">
        <v>1</v>
      </c>
      <c r="I72" s="35" t="s">
        <v>1472</v>
      </c>
      <c r="J72" s="35"/>
      <c r="K72" s="35"/>
      <c r="L72" s="35"/>
      <c r="M72" s="35"/>
      <c r="N72" s="35"/>
      <c r="O72" s="42"/>
      <c r="P72" s="42"/>
      <c r="Q72" s="42"/>
      <c r="R72" s="42"/>
      <c r="S72" s="42"/>
      <c r="T72" s="42"/>
      <c r="U72" s="42"/>
      <c r="V72" s="42"/>
      <c r="W72" s="42"/>
      <c r="X72" s="42"/>
      <c r="Y72" s="42"/>
      <c r="Z72" s="42"/>
      <c r="AA72" s="42"/>
      <c r="AB72" s="42"/>
      <c r="AC72" s="42"/>
      <c r="AD72" s="42"/>
      <c r="AE72" s="42"/>
      <c r="AF72" s="42"/>
      <c r="AG72" s="3" t="s">
        <v>19</v>
      </c>
    </row>
    <row r="73" spans="1:34" ht="16.5" customHeight="1" x14ac:dyDescent="0.2">
      <c r="A73" s="3" t="s">
        <v>1278</v>
      </c>
      <c r="B73" s="35" t="s">
        <v>422</v>
      </c>
      <c r="C73" s="35"/>
      <c r="D73" s="35" t="s">
        <v>1432</v>
      </c>
      <c r="E73" s="35"/>
      <c r="F73" s="35"/>
      <c r="G73" s="35"/>
      <c r="H73" s="35">
        <v>1</v>
      </c>
      <c r="I73" s="35" t="s">
        <v>1472</v>
      </c>
      <c r="J73" s="35"/>
      <c r="K73" s="35"/>
      <c r="L73" s="35"/>
      <c r="M73" s="35"/>
      <c r="N73" s="35"/>
      <c r="O73" s="42"/>
      <c r="P73" s="42"/>
      <c r="Q73" s="42"/>
      <c r="R73" s="42"/>
      <c r="S73" s="42"/>
      <c r="T73" s="42"/>
      <c r="U73" s="42"/>
      <c r="V73" s="42"/>
      <c r="W73" s="42"/>
      <c r="X73" s="42"/>
      <c r="Y73" s="42"/>
      <c r="Z73" s="42"/>
      <c r="AA73" s="42"/>
      <c r="AB73" s="42"/>
      <c r="AC73" s="42"/>
      <c r="AD73" s="42"/>
      <c r="AE73" s="42"/>
      <c r="AF73" s="42"/>
      <c r="AG73" s="3" t="s">
        <v>20</v>
      </c>
    </row>
    <row r="74" spans="1:34" ht="16.5" customHeight="1" x14ac:dyDescent="0.2">
      <c r="A74" s="2" t="s">
        <v>6</v>
      </c>
      <c r="B74" s="81" t="s">
        <v>3</v>
      </c>
      <c r="C74" s="81" t="s">
        <v>4</v>
      </c>
      <c r="D74" s="81" t="s">
        <v>146</v>
      </c>
      <c r="E74" s="81" t="s">
        <v>5</v>
      </c>
      <c r="F74" s="81" t="s">
        <v>0</v>
      </c>
      <c r="G74" s="81" t="s">
        <v>1</v>
      </c>
      <c r="H74" s="81" t="s">
        <v>2</v>
      </c>
      <c r="I74" s="81" t="s">
        <v>3</v>
      </c>
      <c r="J74" s="81" t="s">
        <v>4</v>
      </c>
      <c r="K74" s="81" t="s">
        <v>146</v>
      </c>
      <c r="L74" s="81" t="s">
        <v>5</v>
      </c>
      <c r="M74" s="81" t="s">
        <v>0</v>
      </c>
      <c r="N74" s="81" t="s">
        <v>1</v>
      </c>
      <c r="O74" s="81" t="s">
        <v>2</v>
      </c>
      <c r="P74" s="81" t="s">
        <v>3</v>
      </c>
      <c r="Q74" s="81" t="s">
        <v>4</v>
      </c>
      <c r="R74" s="81" t="s">
        <v>146</v>
      </c>
      <c r="S74" s="81" t="s">
        <v>5</v>
      </c>
      <c r="T74" s="81" t="s">
        <v>0</v>
      </c>
      <c r="U74" s="81" t="s">
        <v>1</v>
      </c>
      <c r="V74" s="81" t="s">
        <v>2</v>
      </c>
      <c r="W74" s="81" t="s">
        <v>3</v>
      </c>
      <c r="X74" s="81" t="s">
        <v>4</v>
      </c>
      <c r="Y74" s="81" t="s">
        <v>146</v>
      </c>
      <c r="Z74" s="81" t="s">
        <v>5</v>
      </c>
      <c r="AA74" s="80" t="s">
        <v>0</v>
      </c>
      <c r="AB74" s="80" t="s">
        <v>1</v>
      </c>
      <c r="AC74" s="80" t="s">
        <v>2</v>
      </c>
      <c r="AD74" s="80" t="s">
        <v>3</v>
      </c>
      <c r="AE74" s="80" t="s">
        <v>4</v>
      </c>
      <c r="AF74" s="80" t="s">
        <v>359</v>
      </c>
      <c r="AG74" s="2" t="s">
        <v>6</v>
      </c>
    </row>
    <row r="75" spans="1:34" ht="16.5" customHeight="1" x14ac:dyDescent="0.2">
      <c r="A75" s="1" t="s">
        <v>7</v>
      </c>
      <c r="B75" s="81">
        <v>1</v>
      </c>
      <c r="C75" s="81">
        <v>2</v>
      </c>
      <c r="D75" s="81">
        <v>3</v>
      </c>
      <c r="E75" s="81">
        <v>4</v>
      </c>
      <c r="F75" s="81">
        <v>5</v>
      </c>
      <c r="G75" s="81">
        <v>6</v>
      </c>
      <c r="H75" s="81">
        <v>7</v>
      </c>
      <c r="I75" s="81">
        <v>8</v>
      </c>
      <c r="J75" s="81">
        <v>9</v>
      </c>
      <c r="K75" s="81">
        <v>10</v>
      </c>
      <c r="L75" s="81">
        <v>11</v>
      </c>
      <c r="M75" s="81">
        <v>12</v>
      </c>
      <c r="N75" s="81">
        <v>13</v>
      </c>
      <c r="O75" s="81">
        <v>14</v>
      </c>
      <c r="P75" s="81">
        <v>15</v>
      </c>
      <c r="Q75" s="81">
        <v>16</v>
      </c>
      <c r="R75" s="81">
        <v>17</v>
      </c>
      <c r="S75" s="81">
        <v>18</v>
      </c>
      <c r="T75" s="81">
        <v>19</v>
      </c>
      <c r="U75" s="81">
        <v>20</v>
      </c>
      <c r="V75" s="81">
        <v>21</v>
      </c>
      <c r="W75" s="81">
        <v>22</v>
      </c>
      <c r="X75" s="81">
        <v>23</v>
      </c>
      <c r="Y75" s="81">
        <v>24</v>
      </c>
      <c r="Z75" s="81">
        <v>25</v>
      </c>
      <c r="AA75" s="80">
        <v>26</v>
      </c>
      <c r="AB75" s="80">
        <v>27</v>
      </c>
      <c r="AC75" s="80">
        <v>28</v>
      </c>
      <c r="AD75" s="80">
        <v>29</v>
      </c>
      <c r="AE75" s="80">
        <v>30</v>
      </c>
      <c r="AF75" s="80">
        <v>31</v>
      </c>
      <c r="AG75" s="1" t="s">
        <v>7</v>
      </c>
    </row>
    <row r="76" spans="1:34" ht="16.5" customHeight="1" x14ac:dyDescent="0.2">
      <c r="A76" s="23">
        <v>42</v>
      </c>
      <c r="B76" s="20"/>
      <c r="C76" s="20"/>
      <c r="D76" s="20"/>
      <c r="E76" s="20"/>
      <c r="F76" s="20"/>
      <c r="G76" s="20"/>
      <c r="H76" s="20"/>
      <c r="I76" s="20"/>
      <c r="J76" s="20"/>
      <c r="K76" s="20"/>
      <c r="L76" s="20"/>
      <c r="M76" s="20"/>
      <c r="N76" s="20"/>
      <c r="O76" s="20"/>
      <c r="P76" s="20"/>
      <c r="Q76" s="20"/>
      <c r="R76" s="20"/>
      <c r="S76" s="20"/>
      <c r="T76" s="20"/>
      <c r="U76" s="20"/>
      <c r="V76" s="20"/>
      <c r="W76" s="20"/>
      <c r="X76" s="20"/>
      <c r="Y76" s="20"/>
      <c r="Z76" s="134" t="s">
        <v>1393</v>
      </c>
      <c r="AA76" s="134"/>
      <c r="AB76" s="134"/>
      <c r="AC76" s="134"/>
      <c r="AD76" s="20"/>
      <c r="AE76" s="20"/>
      <c r="AF76" s="20"/>
      <c r="AG76" s="41">
        <f t="shared" ref="AG76:AG92" si="0">A76</f>
        <v>42</v>
      </c>
      <c r="AH76" s="11" t="s">
        <v>360</v>
      </c>
    </row>
    <row r="77" spans="1:34" ht="16.5" customHeight="1" x14ac:dyDescent="0.2">
      <c r="A77" s="23">
        <v>43</v>
      </c>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134" t="s">
        <v>1413</v>
      </c>
      <c r="AB77" s="134"/>
      <c r="AC77" s="134"/>
      <c r="AD77" s="20"/>
      <c r="AE77" s="20"/>
      <c r="AF77" s="20"/>
      <c r="AG77" s="41">
        <f t="shared" si="0"/>
        <v>43</v>
      </c>
      <c r="AH77" s="117" t="s">
        <v>36</v>
      </c>
    </row>
    <row r="78" spans="1:34" ht="16.5" customHeight="1" x14ac:dyDescent="0.2">
      <c r="A78" s="23">
        <v>44</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41">
        <f t="shared" si="0"/>
        <v>44</v>
      </c>
      <c r="AH78" s="118" t="s">
        <v>156</v>
      </c>
    </row>
    <row r="79" spans="1:34" ht="16.5" customHeight="1" x14ac:dyDescent="0.2">
      <c r="A79" s="23">
        <v>45</v>
      </c>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41">
        <f t="shared" si="0"/>
        <v>45</v>
      </c>
      <c r="AH79" s="119" t="s">
        <v>24</v>
      </c>
    </row>
    <row r="80" spans="1:34" ht="16.5" customHeight="1" x14ac:dyDescent="0.2">
      <c r="A80" s="23">
        <v>46</v>
      </c>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E80" s="20"/>
      <c r="AF80" s="20"/>
      <c r="AG80" s="41">
        <f t="shared" si="0"/>
        <v>46</v>
      </c>
      <c r="AH80" s="120" t="s">
        <v>23</v>
      </c>
    </row>
    <row r="81" spans="1:37" ht="16.5" customHeight="1" x14ac:dyDescent="0.2">
      <c r="A81" s="23">
        <v>47</v>
      </c>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41">
        <f t="shared" si="0"/>
        <v>47</v>
      </c>
      <c r="AH81" s="65" t="s">
        <v>152</v>
      </c>
    </row>
    <row r="82" spans="1:37" ht="16.5" customHeight="1" x14ac:dyDescent="0.2">
      <c r="A82" s="23">
        <v>48</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41">
        <f t="shared" si="0"/>
        <v>48</v>
      </c>
      <c r="AH82" s="67" t="s">
        <v>26</v>
      </c>
    </row>
    <row r="83" spans="1:37" ht="16.5" customHeight="1" x14ac:dyDescent="0.2">
      <c r="A83" s="23">
        <v>49</v>
      </c>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41">
        <f t="shared" si="0"/>
        <v>49</v>
      </c>
      <c r="AH83" s="104" t="s">
        <v>151</v>
      </c>
    </row>
    <row r="84" spans="1:37" s="11" customFormat="1" ht="16.5" customHeight="1" x14ac:dyDescent="0.2">
      <c r="A84" s="23">
        <v>50</v>
      </c>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41">
        <f t="shared" si="0"/>
        <v>50</v>
      </c>
      <c r="AH84" s="63" t="s">
        <v>21</v>
      </c>
      <c r="AI84" s="60"/>
    </row>
    <row r="85" spans="1:37" ht="16.5" customHeight="1" x14ac:dyDescent="0.2">
      <c r="A85" s="23">
        <v>51</v>
      </c>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41">
        <f t="shared" si="0"/>
        <v>51</v>
      </c>
      <c r="AH85" s="121" t="s">
        <v>29</v>
      </c>
    </row>
    <row r="86" spans="1:37" s="11" customFormat="1" ht="16.5" customHeight="1" x14ac:dyDescent="0.2">
      <c r="A86" s="23">
        <v>52</v>
      </c>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41">
        <f t="shared" si="0"/>
        <v>52</v>
      </c>
      <c r="AH86" s="92" t="s">
        <v>330</v>
      </c>
      <c r="AI86" s="60"/>
    </row>
    <row r="87" spans="1:37" ht="16.5" customHeight="1" x14ac:dyDescent="0.2">
      <c r="A87" s="23">
        <v>53</v>
      </c>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41">
        <f t="shared" si="0"/>
        <v>53</v>
      </c>
      <c r="AH87" s="122" t="s">
        <v>361</v>
      </c>
    </row>
    <row r="88" spans="1:37" ht="16.5" customHeight="1" x14ac:dyDescent="0.2">
      <c r="A88" s="23">
        <v>54</v>
      </c>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41">
        <f t="shared" si="0"/>
        <v>54</v>
      </c>
      <c r="AH88" s="8" t="s">
        <v>49</v>
      </c>
      <c r="AJ88" s="5"/>
      <c r="AK88" s="5"/>
    </row>
    <row r="89" spans="1:37" ht="16.5" customHeight="1" x14ac:dyDescent="0.2">
      <c r="A89" s="23">
        <v>55</v>
      </c>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41">
        <f t="shared" si="0"/>
        <v>55</v>
      </c>
      <c r="AH89" s="70" t="s">
        <v>27</v>
      </c>
      <c r="AJ89" s="5"/>
      <c r="AK89" s="5"/>
    </row>
    <row r="90" spans="1:37" ht="16.5" customHeight="1" x14ac:dyDescent="0.2">
      <c r="A90" s="23">
        <v>56</v>
      </c>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41">
        <f t="shared" si="0"/>
        <v>56</v>
      </c>
      <c r="AH90" s="123" t="s">
        <v>22</v>
      </c>
      <c r="AJ90" s="5"/>
      <c r="AK90" s="5"/>
    </row>
    <row r="91" spans="1:37" ht="16.5" customHeight="1" x14ac:dyDescent="0.2">
      <c r="A91" s="23">
        <v>57</v>
      </c>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41">
        <f t="shared" si="0"/>
        <v>57</v>
      </c>
      <c r="AH91" s="124" t="s">
        <v>155</v>
      </c>
      <c r="AJ91" s="5"/>
      <c r="AK91" s="5"/>
    </row>
    <row r="92" spans="1:37" ht="16.5" customHeight="1" x14ac:dyDescent="0.2">
      <c r="A92" s="23">
        <v>58</v>
      </c>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41">
        <f t="shared" si="0"/>
        <v>58</v>
      </c>
      <c r="AH92" s="73" t="s">
        <v>25</v>
      </c>
      <c r="AJ92" s="5"/>
      <c r="AK92" s="5"/>
    </row>
    <row r="93" spans="1:37" ht="16.5" customHeight="1" x14ac:dyDescent="0.2">
      <c r="AH93" s="37" t="s">
        <v>157</v>
      </c>
      <c r="AJ93" s="5"/>
      <c r="AK93" s="5"/>
    </row>
    <row r="94" spans="1:37" ht="16.5" customHeight="1" x14ac:dyDescent="0.2">
      <c r="AJ94" s="5"/>
      <c r="AK94" s="5"/>
    </row>
    <row r="95" spans="1:37" ht="16.5" customHeight="1" x14ac:dyDescent="0.2">
      <c r="AJ95" s="5"/>
      <c r="AK95" s="5"/>
    </row>
    <row r="96" spans="1:37" ht="16.5" customHeight="1" x14ac:dyDescent="0.2">
      <c r="AJ96" s="5"/>
      <c r="AK96" s="5"/>
    </row>
    <row r="97" spans="2:37" ht="16.5" customHeight="1" x14ac:dyDescent="0.2">
      <c r="AJ97" s="5"/>
      <c r="AK97" s="5"/>
    </row>
    <row r="98" spans="2:37" ht="16.5" customHeight="1" x14ac:dyDescent="0.2">
      <c r="AJ98" s="5"/>
      <c r="AK98" s="5"/>
    </row>
    <row r="99" spans="2:37" ht="16.5" customHeight="1" x14ac:dyDescent="0.2">
      <c r="AJ99" s="5"/>
      <c r="AK99" s="5"/>
    </row>
    <row r="100" spans="2:37" ht="16.5" customHeight="1" x14ac:dyDescent="0.2">
      <c r="AJ100" s="5"/>
      <c r="AK100" s="5"/>
    </row>
    <row r="101" spans="2:37" ht="16.5" customHeight="1" x14ac:dyDescent="0.2">
      <c r="AJ101" s="5"/>
      <c r="AK101" s="5"/>
    </row>
    <row r="102" spans="2:37" ht="16.5" customHeight="1" x14ac:dyDescent="0.2">
      <c r="AH102" s="5"/>
      <c r="AJ102" s="5"/>
      <c r="AK102" s="5"/>
    </row>
    <row r="103" spans="2:37" ht="16.5" customHeight="1" x14ac:dyDescent="0.2">
      <c r="AH103" s="5"/>
      <c r="AJ103" s="5"/>
      <c r="AK103" s="5"/>
    </row>
    <row r="104" spans="2:37" ht="16.5" customHeight="1" x14ac:dyDescent="0.2">
      <c r="AH104" s="5"/>
      <c r="AJ104" s="5"/>
      <c r="AK104" s="5"/>
    </row>
    <row r="105" spans="2:37" ht="16.5" customHeight="1" x14ac:dyDescent="0.2">
      <c r="AH105" s="5"/>
      <c r="AJ105" s="5"/>
      <c r="AK105" s="5"/>
    </row>
    <row r="106" spans="2:37" ht="16.5" customHeight="1" x14ac:dyDescent="0.2">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5"/>
      <c r="AH106" s="5"/>
      <c r="AJ106" s="5"/>
      <c r="AK106" s="5"/>
    </row>
    <row r="107" spans="2:37" ht="16.5" customHeight="1" x14ac:dyDescent="0.2">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5"/>
      <c r="AH107" s="5"/>
      <c r="AJ107" s="5"/>
      <c r="AK107" s="5"/>
    </row>
    <row r="108" spans="2:37" ht="16.5" customHeight="1" x14ac:dyDescent="0.2">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5"/>
      <c r="AH108" s="5"/>
      <c r="AJ108" s="5"/>
      <c r="AK108" s="5"/>
    </row>
    <row r="109" spans="2:37" ht="16.5" customHeight="1" x14ac:dyDescent="0.2">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5"/>
      <c r="AH109" s="5"/>
      <c r="AJ109" s="5"/>
      <c r="AK109" s="5"/>
    </row>
    <row r="110" spans="2:37" ht="16.5" customHeight="1" x14ac:dyDescent="0.2">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5"/>
      <c r="AH110" s="5"/>
      <c r="AJ110" s="5"/>
      <c r="AK110" s="5"/>
    </row>
    <row r="111" spans="2:37" ht="16.5" customHeight="1" x14ac:dyDescent="0.2">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5"/>
      <c r="AH111" s="5"/>
      <c r="AJ111" s="5"/>
      <c r="AK111" s="5"/>
    </row>
    <row r="112" spans="2:37" ht="16.5" customHeight="1" x14ac:dyDescent="0.2">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5"/>
      <c r="AH112" s="5"/>
      <c r="AJ112" s="5"/>
      <c r="AK112" s="5"/>
    </row>
    <row r="113" spans="2:37" ht="16.5" customHeight="1" x14ac:dyDescent="0.2">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5"/>
      <c r="AH113" s="5"/>
      <c r="AJ113" s="5"/>
      <c r="AK113" s="5"/>
    </row>
    <row r="114" spans="2:37" ht="16.5" customHeight="1" x14ac:dyDescent="0.2">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5"/>
      <c r="AH114" s="5"/>
      <c r="AJ114" s="5"/>
      <c r="AK114" s="5"/>
    </row>
    <row r="115" spans="2:37" ht="16.5" customHeight="1" x14ac:dyDescent="0.2">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5"/>
      <c r="AH115" s="5"/>
      <c r="AJ115" s="5"/>
      <c r="AK115" s="5"/>
    </row>
    <row r="116" spans="2:37" ht="16.5" customHeight="1" x14ac:dyDescent="0.2">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5"/>
      <c r="AH116" s="5"/>
      <c r="AJ116" s="5"/>
      <c r="AK116" s="5"/>
    </row>
    <row r="117" spans="2:37" ht="16.5" customHeight="1" x14ac:dyDescent="0.2">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5"/>
      <c r="AH117" s="5"/>
      <c r="AJ117" s="5"/>
      <c r="AK117" s="5"/>
    </row>
    <row r="118" spans="2:37" ht="16.5" customHeight="1" x14ac:dyDescent="0.2">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5"/>
      <c r="AH118" s="5"/>
      <c r="AJ118" s="5"/>
      <c r="AK118" s="5"/>
    </row>
    <row r="119" spans="2:37" ht="16.5" customHeight="1" x14ac:dyDescent="0.2">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5"/>
      <c r="AH119" s="5"/>
      <c r="AJ119" s="5"/>
      <c r="AK119" s="5"/>
    </row>
    <row r="120" spans="2:37" ht="16.5" customHeight="1" x14ac:dyDescent="0.2">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5"/>
      <c r="AH120" s="5"/>
      <c r="AJ120" s="5"/>
      <c r="AK120" s="5"/>
    </row>
    <row r="121" spans="2:37" ht="16.5" customHeight="1" x14ac:dyDescent="0.2">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5"/>
      <c r="AH121" s="5"/>
      <c r="AJ121" s="5"/>
      <c r="AK121" s="5"/>
    </row>
    <row r="122" spans="2:37" ht="16.5" customHeight="1" x14ac:dyDescent="0.2">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5"/>
      <c r="AH122" s="5"/>
      <c r="AJ122" s="5"/>
      <c r="AK122" s="5"/>
    </row>
    <row r="123" spans="2:37" ht="16.5" customHeight="1" x14ac:dyDescent="0.2">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5"/>
      <c r="AH123" s="5"/>
      <c r="AJ123" s="5"/>
      <c r="AK123" s="5"/>
    </row>
    <row r="124" spans="2:37" ht="16.5" customHeight="1" x14ac:dyDescent="0.2">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5"/>
      <c r="AH124" s="5"/>
      <c r="AJ124" s="5"/>
      <c r="AK124" s="5"/>
    </row>
    <row r="125" spans="2:37" ht="16.5" customHeight="1" x14ac:dyDescent="0.2">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5"/>
      <c r="AH125" s="5"/>
      <c r="AJ125" s="5"/>
      <c r="AK125" s="5"/>
    </row>
    <row r="126" spans="2:37" ht="16.5" customHeight="1" x14ac:dyDescent="0.2">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5"/>
      <c r="AH126" s="5"/>
      <c r="AJ126" s="5"/>
      <c r="AK126" s="5"/>
    </row>
    <row r="127" spans="2:37" ht="16.5" customHeight="1" x14ac:dyDescent="0.2">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5"/>
      <c r="AH127" s="5"/>
      <c r="AJ127" s="5"/>
      <c r="AK127" s="5"/>
    </row>
    <row r="128" spans="2:37" ht="16.5" customHeight="1" x14ac:dyDescent="0.2">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5"/>
      <c r="AH128" s="5"/>
      <c r="AJ128" s="5"/>
      <c r="AK128" s="5"/>
    </row>
    <row r="129" spans="2:37" ht="16.5" customHeight="1" x14ac:dyDescent="0.2">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5"/>
      <c r="AH129" s="5"/>
      <c r="AJ129" s="5"/>
      <c r="AK129" s="5"/>
    </row>
    <row r="130" spans="2:37" ht="16.5" customHeight="1" x14ac:dyDescent="0.2">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5"/>
      <c r="AH130" s="5"/>
      <c r="AJ130" s="5"/>
      <c r="AK130" s="5"/>
    </row>
    <row r="131" spans="2:37" ht="16.5" customHeight="1" x14ac:dyDescent="0.2">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5"/>
      <c r="AH131" s="5"/>
      <c r="AJ131" s="5"/>
      <c r="AK131" s="5"/>
    </row>
    <row r="132" spans="2:37" ht="16.5" customHeight="1" x14ac:dyDescent="0.2">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5"/>
      <c r="AH132" s="5"/>
      <c r="AJ132" s="5"/>
      <c r="AK132" s="5"/>
    </row>
    <row r="133" spans="2:37" ht="16.5" customHeight="1" x14ac:dyDescent="0.2">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5"/>
      <c r="AH133" s="5"/>
      <c r="AJ133" s="5"/>
      <c r="AK133" s="5"/>
    </row>
    <row r="134" spans="2:37" ht="16.5" customHeight="1" x14ac:dyDescent="0.2">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5"/>
      <c r="AH134" s="5"/>
      <c r="AJ134" s="5"/>
      <c r="AK134" s="5"/>
    </row>
    <row r="135" spans="2:37" ht="16.5" customHeight="1" x14ac:dyDescent="0.2">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5"/>
      <c r="AH135" s="5"/>
      <c r="AJ135" s="5"/>
      <c r="AK135" s="5"/>
    </row>
    <row r="136" spans="2:37" ht="16.5" customHeight="1" x14ac:dyDescent="0.2">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5"/>
      <c r="AH136" s="5"/>
      <c r="AJ136" s="5"/>
      <c r="AK136" s="5"/>
    </row>
    <row r="137" spans="2:37" ht="16.5" customHeight="1" x14ac:dyDescent="0.2">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5"/>
      <c r="AH137" s="5"/>
      <c r="AJ137" s="5"/>
      <c r="AK137" s="5"/>
    </row>
    <row r="138" spans="2:37" ht="16.5" customHeight="1" x14ac:dyDescent="0.2">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5"/>
      <c r="AH138" s="5"/>
      <c r="AJ138" s="5"/>
      <c r="AK138" s="5"/>
    </row>
    <row r="139" spans="2:37" ht="16.5" customHeight="1" x14ac:dyDescent="0.2">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5"/>
      <c r="AH139" s="5"/>
      <c r="AJ139" s="5"/>
      <c r="AK139" s="5"/>
    </row>
    <row r="140" spans="2:37" ht="16.5" customHeight="1" x14ac:dyDescent="0.2">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5"/>
      <c r="AH140" s="5"/>
      <c r="AJ140" s="5"/>
      <c r="AK140" s="5"/>
    </row>
    <row r="141" spans="2:37" ht="16.5" customHeight="1" x14ac:dyDescent="0.2">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5"/>
      <c r="AH141" s="5"/>
      <c r="AJ141" s="5"/>
      <c r="AK141" s="5"/>
    </row>
    <row r="142" spans="2:37" ht="16.5" customHeight="1" x14ac:dyDescent="0.2">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5"/>
      <c r="AH142" s="5"/>
      <c r="AJ142" s="5"/>
      <c r="AK142" s="5"/>
    </row>
    <row r="143" spans="2:37" ht="16.5" customHeight="1" x14ac:dyDescent="0.2">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5"/>
      <c r="AH143" s="5"/>
      <c r="AJ143" s="5"/>
      <c r="AK143" s="5"/>
    </row>
    <row r="144" spans="2:37" ht="16.5" customHeight="1" x14ac:dyDescent="0.2">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5"/>
      <c r="AH144" s="5"/>
      <c r="AJ144" s="5"/>
      <c r="AK144" s="5"/>
    </row>
    <row r="145" spans="2:37" ht="16.5" customHeight="1" x14ac:dyDescent="0.2">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5"/>
      <c r="AH145" s="5"/>
      <c r="AJ145" s="5"/>
      <c r="AK145" s="5"/>
    </row>
    <row r="146" spans="2:37" ht="16.5" customHeight="1" x14ac:dyDescent="0.2">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5"/>
      <c r="AH146" s="5"/>
      <c r="AJ146" s="5"/>
      <c r="AK146" s="5"/>
    </row>
    <row r="147" spans="2:37" ht="16.5" customHeight="1" x14ac:dyDescent="0.2">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5"/>
      <c r="AH147" s="5"/>
      <c r="AJ147" s="5"/>
      <c r="AK147" s="5"/>
    </row>
    <row r="148" spans="2:37" ht="16.5" customHeight="1" x14ac:dyDescent="0.2">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5"/>
      <c r="AH148" s="5"/>
      <c r="AJ148" s="5"/>
      <c r="AK148" s="5"/>
    </row>
    <row r="149" spans="2:37" ht="16.5" customHeight="1" x14ac:dyDescent="0.2">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5"/>
      <c r="AH149" s="5"/>
      <c r="AJ149" s="5"/>
      <c r="AK149" s="5"/>
    </row>
    <row r="150" spans="2:37" ht="16.5" customHeight="1" x14ac:dyDescent="0.2">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5"/>
      <c r="AH150" s="5"/>
      <c r="AJ150" s="5"/>
      <c r="AK150" s="5"/>
    </row>
    <row r="151" spans="2:37" ht="16.5" customHeight="1" x14ac:dyDescent="0.2">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5"/>
      <c r="AH151" s="5"/>
      <c r="AJ151" s="5"/>
      <c r="AK151" s="5"/>
    </row>
    <row r="152" spans="2:37" ht="16.5" customHeight="1" x14ac:dyDescent="0.2">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5"/>
      <c r="AH152" s="5"/>
      <c r="AJ152" s="5"/>
      <c r="AK152" s="5"/>
    </row>
    <row r="153" spans="2:37" ht="16.5" customHeight="1" x14ac:dyDescent="0.2">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5"/>
      <c r="AH153" s="5"/>
      <c r="AJ153" s="5"/>
      <c r="AK153" s="5"/>
    </row>
    <row r="154" spans="2:37" ht="16.5" customHeight="1" x14ac:dyDescent="0.2">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5"/>
      <c r="AH154" s="5"/>
      <c r="AJ154" s="5"/>
      <c r="AK154" s="5"/>
    </row>
    <row r="155" spans="2:37" ht="16.5" customHeight="1" x14ac:dyDescent="0.2">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5"/>
      <c r="AH155" s="5"/>
      <c r="AJ155" s="5"/>
      <c r="AK155" s="5"/>
    </row>
    <row r="156" spans="2:37" ht="16.5" customHeight="1" x14ac:dyDescent="0.2">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5"/>
      <c r="AH156" s="5"/>
      <c r="AJ156" s="5"/>
      <c r="AK156" s="5"/>
    </row>
    <row r="157" spans="2:37" ht="16.5" customHeight="1" x14ac:dyDescent="0.2">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5"/>
      <c r="AH157" s="5"/>
      <c r="AJ157" s="5"/>
      <c r="AK157" s="5"/>
    </row>
    <row r="158" spans="2:37" ht="16.5" customHeight="1" x14ac:dyDescent="0.2">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5"/>
      <c r="AH158" s="5"/>
      <c r="AJ158" s="5"/>
      <c r="AK158" s="5"/>
    </row>
    <row r="159" spans="2:37" ht="16.5" customHeight="1" x14ac:dyDescent="0.2">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5"/>
      <c r="AH159" s="5"/>
      <c r="AJ159" s="5"/>
      <c r="AK159" s="5"/>
    </row>
    <row r="160" spans="2:37" ht="16.5" customHeight="1" x14ac:dyDescent="0.2">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5"/>
      <c r="AH160" s="5"/>
      <c r="AJ160" s="5"/>
      <c r="AK160" s="5"/>
    </row>
    <row r="161" spans="2:37" ht="16.5" customHeight="1" x14ac:dyDescent="0.2">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5"/>
      <c r="AH161" s="5"/>
      <c r="AJ161" s="5"/>
      <c r="AK161" s="5"/>
    </row>
    <row r="162" spans="2:37" ht="16.5" customHeight="1" x14ac:dyDescent="0.2">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5"/>
      <c r="AH162" s="5"/>
      <c r="AJ162" s="5"/>
      <c r="AK162" s="5"/>
    </row>
    <row r="163" spans="2:37" ht="16.5" customHeight="1" x14ac:dyDescent="0.2">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5"/>
      <c r="AH163" s="5"/>
      <c r="AJ163" s="5"/>
      <c r="AK163" s="5"/>
    </row>
    <row r="164" spans="2:37" ht="16.5" customHeight="1" x14ac:dyDescent="0.2">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5"/>
      <c r="AH164" s="5"/>
      <c r="AJ164" s="5"/>
      <c r="AK164" s="5"/>
    </row>
    <row r="165" spans="2:37" ht="16.5" customHeight="1" x14ac:dyDescent="0.2">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5"/>
      <c r="AH165" s="5"/>
      <c r="AJ165" s="5"/>
      <c r="AK165" s="5"/>
    </row>
    <row r="166" spans="2:37" ht="16.5" customHeight="1" x14ac:dyDescent="0.2">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5"/>
      <c r="AH166" s="5"/>
      <c r="AJ166" s="5"/>
      <c r="AK166" s="5"/>
    </row>
    <row r="167" spans="2:37" ht="16.5" customHeight="1" x14ac:dyDescent="0.2">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5"/>
      <c r="AH167" s="5"/>
      <c r="AJ167" s="5"/>
      <c r="AK167" s="5"/>
    </row>
    <row r="168" spans="2:37" ht="16.5" customHeight="1" x14ac:dyDescent="0.2">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5"/>
      <c r="AH168" s="5"/>
      <c r="AJ168" s="5"/>
      <c r="AK168" s="5"/>
    </row>
    <row r="169" spans="2:37" ht="16.5" customHeight="1" x14ac:dyDescent="0.2">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5"/>
      <c r="AH169" s="5"/>
      <c r="AJ169" s="5"/>
      <c r="AK169" s="5"/>
    </row>
    <row r="170" spans="2:37" ht="16.5" customHeight="1" x14ac:dyDescent="0.2">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5"/>
      <c r="AH170" s="5"/>
      <c r="AJ170" s="5"/>
      <c r="AK170" s="5"/>
    </row>
    <row r="171" spans="2:37" ht="16.5" customHeight="1" x14ac:dyDescent="0.2">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5"/>
      <c r="AH171" s="5"/>
      <c r="AJ171" s="5"/>
      <c r="AK171" s="5"/>
    </row>
    <row r="172" spans="2:37" ht="16.5" customHeight="1" x14ac:dyDescent="0.2">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5"/>
      <c r="AH172" s="5"/>
      <c r="AJ172" s="5"/>
      <c r="AK172" s="5"/>
    </row>
    <row r="173" spans="2:37" ht="16.5" customHeight="1" x14ac:dyDescent="0.2">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5"/>
      <c r="AH173" s="5"/>
      <c r="AJ173" s="5"/>
      <c r="AK173" s="5"/>
    </row>
    <row r="174" spans="2:37" ht="16.5" customHeight="1" x14ac:dyDescent="0.2">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5"/>
      <c r="AH174" s="5"/>
      <c r="AJ174" s="5"/>
      <c r="AK174" s="5"/>
    </row>
    <row r="175" spans="2:37" ht="16.5" customHeight="1" x14ac:dyDescent="0.2">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5"/>
      <c r="AH175" s="5"/>
      <c r="AJ175" s="5"/>
      <c r="AK175" s="5"/>
    </row>
    <row r="176" spans="2:37" ht="16.5" customHeight="1" x14ac:dyDescent="0.2">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5"/>
      <c r="AH176" s="5"/>
      <c r="AJ176" s="5"/>
      <c r="AK176" s="5"/>
    </row>
    <row r="177" spans="2:37" ht="16.5" customHeight="1" x14ac:dyDescent="0.2">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5"/>
      <c r="AH177" s="5"/>
      <c r="AJ177" s="5"/>
      <c r="AK177" s="5"/>
    </row>
    <row r="178" spans="2:37" ht="16.5" customHeight="1" x14ac:dyDescent="0.2">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5"/>
      <c r="AH178" s="5"/>
      <c r="AJ178" s="5"/>
      <c r="AK178" s="5"/>
    </row>
    <row r="179" spans="2:37" ht="16.5" customHeight="1" x14ac:dyDescent="0.2">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5"/>
      <c r="AH179" s="5"/>
      <c r="AJ179" s="5"/>
      <c r="AK179" s="5"/>
    </row>
    <row r="180" spans="2:37" ht="16.5" customHeight="1" x14ac:dyDescent="0.2">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5"/>
      <c r="AH180" s="5"/>
      <c r="AJ180" s="5"/>
      <c r="AK180" s="5"/>
    </row>
    <row r="181" spans="2:37" ht="16.5" customHeight="1" x14ac:dyDescent="0.2">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5"/>
      <c r="AH181" s="5"/>
      <c r="AJ181" s="5"/>
      <c r="AK181" s="5"/>
    </row>
    <row r="182" spans="2:37" ht="16.5" customHeight="1" x14ac:dyDescent="0.2">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5"/>
      <c r="AH182" s="5"/>
      <c r="AJ182" s="5"/>
      <c r="AK182" s="5"/>
    </row>
    <row r="183" spans="2:37" ht="16.5" customHeight="1" x14ac:dyDescent="0.2">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5"/>
      <c r="AH183" s="5"/>
      <c r="AJ183" s="5"/>
      <c r="AK183" s="5"/>
    </row>
    <row r="184" spans="2:37" ht="16.5" customHeight="1" x14ac:dyDescent="0.2">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5"/>
      <c r="AH184" s="5"/>
      <c r="AJ184" s="5"/>
      <c r="AK184" s="5"/>
    </row>
    <row r="185" spans="2:37" ht="16.5" customHeight="1" x14ac:dyDescent="0.2">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5"/>
      <c r="AH185" s="5"/>
      <c r="AJ185" s="5"/>
      <c r="AK185" s="5"/>
    </row>
    <row r="186" spans="2:37" ht="16.5" customHeight="1" x14ac:dyDescent="0.2">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5"/>
      <c r="AH186" s="5"/>
      <c r="AJ186" s="5"/>
      <c r="AK186" s="5"/>
    </row>
    <row r="187" spans="2:37" ht="16.5" customHeight="1" x14ac:dyDescent="0.2">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5"/>
      <c r="AH187" s="5"/>
      <c r="AJ187" s="5"/>
      <c r="AK187" s="5"/>
    </row>
    <row r="188" spans="2:37" ht="16.5" customHeight="1" x14ac:dyDescent="0.2">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5"/>
      <c r="AH188" s="5"/>
      <c r="AJ188" s="5"/>
      <c r="AK188" s="5"/>
    </row>
    <row r="189" spans="2:37" ht="16.5" customHeight="1" x14ac:dyDescent="0.2">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5"/>
      <c r="AH189" s="5"/>
      <c r="AJ189" s="5"/>
      <c r="AK189" s="5"/>
    </row>
    <row r="190" spans="2:37" ht="16.5" customHeight="1" x14ac:dyDescent="0.2">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5"/>
      <c r="AH190" s="5"/>
      <c r="AJ190" s="5"/>
      <c r="AK190" s="5"/>
    </row>
    <row r="191" spans="2:37" ht="16.5" customHeight="1" x14ac:dyDescent="0.2">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5"/>
      <c r="AH191" s="5"/>
      <c r="AJ191" s="5"/>
      <c r="AK191" s="5"/>
    </row>
    <row r="192" spans="2:37" ht="16.5" customHeight="1" x14ac:dyDescent="0.2">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5"/>
      <c r="AH192" s="5"/>
      <c r="AJ192" s="5"/>
      <c r="AK192" s="5"/>
    </row>
    <row r="193" spans="2:37" ht="16.5" customHeight="1" x14ac:dyDescent="0.2">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5"/>
      <c r="AH193" s="5"/>
      <c r="AJ193" s="5"/>
      <c r="AK193" s="5"/>
    </row>
    <row r="194" spans="2:37" ht="16.5" customHeight="1" x14ac:dyDescent="0.2">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5"/>
      <c r="AH194" s="5"/>
      <c r="AJ194" s="5"/>
      <c r="AK194" s="5"/>
    </row>
    <row r="195" spans="2:37" ht="16.5" customHeight="1" x14ac:dyDescent="0.2">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5"/>
      <c r="AH195" s="5"/>
      <c r="AJ195" s="5"/>
      <c r="AK195" s="5"/>
    </row>
    <row r="196" spans="2:37" ht="16.5" customHeight="1" x14ac:dyDescent="0.2">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5"/>
      <c r="AH196" s="5"/>
      <c r="AJ196" s="5"/>
      <c r="AK196" s="5"/>
    </row>
    <row r="197" spans="2:37" ht="16.5" customHeight="1" x14ac:dyDescent="0.2">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5"/>
      <c r="AH197" s="5"/>
      <c r="AJ197" s="5"/>
      <c r="AK197" s="5"/>
    </row>
    <row r="198" spans="2:37" ht="16.5" customHeight="1" x14ac:dyDescent="0.2">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5"/>
      <c r="AH198" s="5"/>
      <c r="AJ198" s="5"/>
      <c r="AK198" s="5"/>
    </row>
    <row r="199" spans="2:37" ht="16.5" customHeight="1" x14ac:dyDescent="0.2">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5"/>
      <c r="AH199" s="5"/>
      <c r="AJ199" s="5"/>
      <c r="AK199" s="5"/>
    </row>
    <row r="200" spans="2:37" ht="16.5" customHeight="1" x14ac:dyDescent="0.2">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5"/>
      <c r="AH200" s="5"/>
      <c r="AJ200" s="5"/>
      <c r="AK200" s="5"/>
    </row>
    <row r="201" spans="2:37" ht="16.5" customHeight="1" x14ac:dyDescent="0.2">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5"/>
      <c r="AH201" s="5"/>
      <c r="AJ201" s="5"/>
      <c r="AK201" s="5"/>
    </row>
    <row r="202" spans="2:37" ht="16.5" customHeight="1" x14ac:dyDescent="0.2">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5"/>
      <c r="AH202" s="5"/>
      <c r="AJ202" s="5"/>
      <c r="AK202" s="5"/>
    </row>
    <row r="203" spans="2:37" ht="16.5" customHeight="1" x14ac:dyDescent="0.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5"/>
      <c r="AH203" s="5"/>
      <c r="AJ203" s="5"/>
      <c r="AK203" s="5"/>
    </row>
    <row r="204" spans="2:37" ht="16.5" customHeight="1" x14ac:dyDescent="0.2">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5"/>
      <c r="AH204" s="5"/>
      <c r="AJ204" s="5"/>
      <c r="AK204" s="5"/>
    </row>
    <row r="205" spans="2:37" ht="16.5" customHeight="1" x14ac:dyDescent="0.2">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5"/>
      <c r="AH205" s="5"/>
      <c r="AJ205" s="5"/>
      <c r="AK205" s="5"/>
    </row>
    <row r="206" spans="2:37" ht="16.5" customHeight="1" x14ac:dyDescent="0.2">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5"/>
      <c r="AH206" s="5"/>
      <c r="AJ206" s="5"/>
      <c r="AK206" s="5"/>
    </row>
    <row r="207" spans="2:37" ht="16.5" customHeight="1" x14ac:dyDescent="0.2">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5"/>
      <c r="AH207" s="5"/>
      <c r="AJ207" s="5"/>
      <c r="AK207" s="5"/>
    </row>
    <row r="208" spans="2:37" ht="16.5" customHeight="1" x14ac:dyDescent="0.2">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5"/>
      <c r="AH208" s="5"/>
      <c r="AJ208" s="5"/>
      <c r="AK208" s="5"/>
    </row>
    <row r="209" spans="2:37" ht="16.5" customHeight="1" x14ac:dyDescent="0.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5"/>
      <c r="AH209" s="5"/>
      <c r="AJ209" s="5"/>
      <c r="AK209" s="5"/>
    </row>
    <row r="210" spans="2:37" ht="16.5" customHeight="1" x14ac:dyDescent="0.2">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5"/>
      <c r="AH210" s="5"/>
      <c r="AJ210" s="5"/>
      <c r="AK210" s="5"/>
    </row>
    <row r="211" spans="2:37" ht="16.5" customHeight="1" x14ac:dyDescent="0.2">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5"/>
      <c r="AH211" s="5"/>
      <c r="AJ211" s="5"/>
      <c r="AK211" s="5"/>
    </row>
    <row r="212" spans="2:37" ht="16.5" customHeight="1" x14ac:dyDescent="0.2">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5"/>
      <c r="AH212" s="5"/>
      <c r="AJ212" s="5"/>
      <c r="AK212" s="5"/>
    </row>
    <row r="213" spans="2:37" ht="16.5" customHeight="1" x14ac:dyDescent="0.2">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5"/>
      <c r="AH213" s="5"/>
      <c r="AJ213" s="5"/>
      <c r="AK213" s="5"/>
    </row>
    <row r="214" spans="2:37" ht="16.5" customHeight="1" x14ac:dyDescent="0.2">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5"/>
      <c r="AH214" s="5"/>
      <c r="AJ214" s="5"/>
      <c r="AK214" s="5"/>
    </row>
    <row r="215" spans="2:37" ht="16.5" customHeight="1" x14ac:dyDescent="0.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5"/>
      <c r="AH215" s="5"/>
      <c r="AJ215" s="5"/>
      <c r="AK215" s="5"/>
    </row>
    <row r="216" spans="2:37" ht="16.5" customHeight="1" x14ac:dyDescent="0.2">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5"/>
      <c r="AH216" s="5"/>
      <c r="AJ216" s="5"/>
      <c r="AK216" s="5"/>
    </row>
    <row r="217" spans="2:37" ht="16.5" customHeight="1" x14ac:dyDescent="0.2">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5"/>
      <c r="AH217" s="5"/>
      <c r="AJ217" s="5"/>
      <c r="AK217" s="5"/>
    </row>
    <row r="218" spans="2:37" ht="16.5" customHeight="1" x14ac:dyDescent="0.2">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5"/>
      <c r="AH218" s="5"/>
      <c r="AJ218" s="5"/>
      <c r="AK218" s="5"/>
    </row>
    <row r="219" spans="2:37" ht="16.5" customHeight="1" x14ac:dyDescent="0.2">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5"/>
      <c r="AH219" s="5"/>
      <c r="AJ219" s="5"/>
      <c r="AK219" s="5"/>
    </row>
    <row r="220" spans="2:37" ht="16.5" customHeight="1" x14ac:dyDescent="0.2">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5"/>
      <c r="AH220" s="5"/>
      <c r="AJ220" s="5"/>
      <c r="AK220" s="5"/>
    </row>
    <row r="221" spans="2:37" ht="16.5" customHeight="1" x14ac:dyDescent="0.2">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5"/>
      <c r="AH221" s="5"/>
      <c r="AJ221" s="5"/>
      <c r="AK221" s="5"/>
    </row>
    <row r="222" spans="2:37" ht="16.5" customHeight="1" x14ac:dyDescent="0.2">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5"/>
      <c r="AH222" s="5"/>
      <c r="AJ222" s="5"/>
      <c r="AK222" s="5"/>
    </row>
    <row r="223" spans="2:37" ht="16.5" customHeight="1" x14ac:dyDescent="0.2">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5"/>
      <c r="AH223" s="5"/>
      <c r="AJ223" s="5"/>
      <c r="AK223" s="5"/>
    </row>
    <row r="224" spans="2:37" ht="16.5" customHeight="1" x14ac:dyDescent="0.2">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5"/>
      <c r="AH224" s="5"/>
      <c r="AJ224" s="5"/>
      <c r="AK224" s="5"/>
    </row>
    <row r="225" spans="2:37" ht="16.5" customHeight="1" x14ac:dyDescent="0.2">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5"/>
      <c r="AH225" s="5"/>
      <c r="AJ225" s="5"/>
      <c r="AK225" s="5"/>
    </row>
    <row r="226" spans="2:37" ht="16.5" customHeight="1" x14ac:dyDescent="0.2">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5"/>
      <c r="AH226" s="5"/>
      <c r="AJ226" s="5"/>
      <c r="AK226" s="5"/>
    </row>
    <row r="227" spans="2:37" ht="16.5" customHeight="1" x14ac:dyDescent="0.2">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0"/>
      <c r="AE228" s="50"/>
      <c r="AF228" s="50"/>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0"/>
      <c r="AE229" s="50"/>
      <c r="AF229" s="50"/>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0"/>
      <c r="AE230" s="50"/>
      <c r="AF230" s="50"/>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0"/>
      <c r="AE231" s="50"/>
      <c r="AF231" s="50"/>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0"/>
      <c r="AE232" s="50"/>
      <c r="AF232" s="50"/>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0"/>
      <c r="AE233" s="50"/>
      <c r="AF233" s="50"/>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0"/>
      <c r="AE234" s="50"/>
      <c r="AF234" s="50"/>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0"/>
      <c r="AE235" s="50"/>
      <c r="AF235" s="50"/>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0"/>
      <c r="AE236" s="50"/>
      <c r="AF236" s="50"/>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0"/>
      <c r="AE237" s="50"/>
      <c r="AF237" s="50"/>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0"/>
      <c r="AE238" s="50"/>
      <c r="AF238" s="50"/>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0"/>
      <c r="AE239" s="50"/>
      <c r="AF239" s="50"/>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0"/>
      <c r="AE240" s="50"/>
      <c r="AF240" s="50"/>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0"/>
      <c r="AE241" s="50"/>
      <c r="AF241" s="50"/>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0"/>
      <c r="AE242" s="50"/>
      <c r="AF242" s="50"/>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0"/>
      <c r="AE243" s="50"/>
      <c r="AF243" s="50"/>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0"/>
      <c r="AE244" s="50"/>
      <c r="AF244" s="50"/>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0"/>
      <c r="AE245" s="50"/>
      <c r="AF245" s="50"/>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0"/>
      <c r="AE246" s="50"/>
      <c r="AF246" s="50"/>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0"/>
      <c r="AE247" s="50"/>
      <c r="AF247" s="50"/>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0"/>
      <c r="AE248" s="50"/>
      <c r="AF248" s="50"/>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0"/>
      <c r="AE249" s="50"/>
      <c r="AF249" s="50"/>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0"/>
      <c r="AE250" s="50"/>
      <c r="AF250" s="50"/>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0"/>
      <c r="AE251" s="50"/>
      <c r="AF251" s="50"/>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0"/>
      <c r="AE252" s="50"/>
      <c r="AF252" s="50"/>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0"/>
      <c r="AE253" s="50"/>
      <c r="AF253" s="50"/>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0"/>
      <c r="AE254" s="50"/>
      <c r="AF254" s="50"/>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0"/>
      <c r="AE255" s="50"/>
      <c r="AF255" s="50"/>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0"/>
      <c r="AE256" s="50"/>
      <c r="AF256" s="50"/>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0"/>
      <c r="AE257" s="50"/>
      <c r="AF257" s="50"/>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0"/>
      <c r="AE258" s="50"/>
      <c r="AF258" s="50"/>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0"/>
      <c r="AE259" s="50"/>
      <c r="AF259" s="50"/>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0"/>
      <c r="AE260" s="50"/>
      <c r="AF260" s="50"/>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0"/>
      <c r="AE261" s="50"/>
      <c r="AF261" s="50"/>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0"/>
      <c r="AE262" s="50"/>
      <c r="AF262" s="50"/>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0"/>
      <c r="AE263" s="50"/>
      <c r="AF263" s="50"/>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0"/>
      <c r="AE264" s="50"/>
      <c r="AF264" s="50"/>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0"/>
      <c r="AE265" s="50"/>
      <c r="AF265" s="50"/>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0"/>
      <c r="AE266" s="50"/>
      <c r="AF266" s="50"/>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0"/>
      <c r="AE267" s="50"/>
      <c r="AF267" s="50"/>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0"/>
      <c r="AE268" s="50"/>
      <c r="AF268" s="50"/>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0"/>
      <c r="AE269" s="50"/>
      <c r="AF269" s="50"/>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0"/>
      <c r="AE270" s="50"/>
      <c r="AF270" s="50"/>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0"/>
      <c r="AE271" s="50"/>
      <c r="AF271" s="50"/>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0"/>
      <c r="AE272" s="50"/>
      <c r="AF272" s="50"/>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0"/>
      <c r="AE273" s="50"/>
      <c r="AF273" s="50"/>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0"/>
      <c r="AE274" s="50"/>
      <c r="AF274" s="50"/>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0"/>
      <c r="AE275" s="50"/>
      <c r="AF275" s="50"/>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0"/>
      <c r="AE276" s="50"/>
      <c r="AF276" s="50"/>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0"/>
      <c r="AE277" s="50"/>
      <c r="AF277" s="50"/>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0"/>
      <c r="AE278" s="50"/>
      <c r="AF278" s="50"/>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0"/>
      <c r="AE279" s="50"/>
      <c r="AF279" s="50"/>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0"/>
      <c r="AE280" s="50"/>
      <c r="AF280" s="50"/>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0"/>
      <c r="AE281" s="50"/>
      <c r="AF281" s="50"/>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0"/>
      <c r="AE282" s="50"/>
      <c r="AF282" s="50"/>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0"/>
      <c r="AE283" s="50"/>
      <c r="AF283" s="50"/>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0"/>
      <c r="AE284" s="50"/>
      <c r="AF284" s="50"/>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0"/>
      <c r="AE285" s="50"/>
      <c r="AF285" s="50"/>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0"/>
      <c r="AE286" s="50"/>
      <c r="AF286" s="50"/>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0"/>
      <c r="AE287" s="50"/>
      <c r="AF287" s="50"/>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0"/>
      <c r="AE288" s="50"/>
      <c r="AF288" s="50"/>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0"/>
      <c r="AE289" s="50"/>
      <c r="AF289" s="50"/>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0"/>
      <c r="AE290" s="50"/>
      <c r="AF290" s="50"/>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0"/>
      <c r="AE291" s="50"/>
      <c r="AF291" s="50"/>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0"/>
      <c r="AE292" s="50"/>
      <c r="AF292" s="50"/>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0"/>
      <c r="AE293" s="50"/>
      <c r="AF293" s="50"/>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0"/>
      <c r="AE294" s="50"/>
      <c r="AF294" s="50"/>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0"/>
      <c r="AE295" s="50"/>
      <c r="AF295" s="50"/>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0"/>
      <c r="AE296" s="50"/>
      <c r="AF296" s="50"/>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0"/>
      <c r="AE297" s="50"/>
      <c r="AF297" s="50"/>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0"/>
      <c r="AE298" s="50"/>
      <c r="AF298" s="50"/>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0"/>
      <c r="AE299" s="50"/>
      <c r="AF299" s="50"/>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0"/>
      <c r="AE300" s="50"/>
      <c r="AF300" s="50"/>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0"/>
      <c r="AE301" s="50"/>
      <c r="AF301" s="50"/>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0"/>
      <c r="AE302" s="50"/>
      <c r="AF302" s="50"/>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sheetData>
  <mergeCells count="1">
    <mergeCell ref="A1:H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AJ412"/>
  <sheetViews>
    <sheetView topLeftCell="A37" zoomScale="86" zoomScaleNormal="86" workbookViewId="0">
      <selection activeCell="T10" sqref="T10"/>
    </sheetView>
  </sheetViews>
  <sheetFormatPr defaultColWidth="5.28515625" defaultRowHeight="16.5" customHeight="1" x14ac:dyDescent="0.2"/>
  <cols>
    <col min="1" max="3" width="5.5703125" style="10" bestFit="1" customWidth="1"/>
    <col min="4" max="4" width="7" style="10" bestFit="1" customWidth="1"/>
    <col min="5" max="12" width="5.5703125" style="10" bestFit="1" customWidth="1"/>
    <col min="13" max="13" width="5.5703125" style="10" customWidth="1"/>
    <col min="14" max="15" width="5.5703125" style="10" bestFit="1" customWidth="1"/>
    <col min="16" max="18" width="5.7109375" style="10" customWidth="1"/>
    <col min="19" max="20" width="5.5703125" style="10" bestFit="1" customWidth="1"/>
    <col min="21" max="21" width="5.140625" style="10" bestFit="1" customWidth="1"/>
    <col min="22" max="22" width="5.5703125" style="10" bestFit="1" customWidth="1"/>
    <col min="23" max="23" width="5.7109375" style="10" bestFit="1" customWidth="1"/>
    <col min="24" max="24" width="5.7109375" style="10" customWidth="1"/>
    <col min="25" max="29" width="5.5703125" style="10" bestFit="1" customWidth="1"/>
    <col min="30" max="30" width="6.7109375" style="10" bestFit="1" customWidth="1"/>
    <col min="31" max="32" width="5.5703125" style="10" bestFit="1" customWidth="1"/>
    <col min="33" max="33" width="17.42578125" style="10" customWidth="1"/>
    <col min="34" max="34" width="17" style="34" customWidth="1"/>
    <col min="35" max="16384" width="5.28515625" style="10"/>
  </cols>
  <sheetData>
    <row r="1" spans="1:36" ht="16.5" customHeight="1" x14ac:dyDescent="0.2">
      <c r="A1" s="315" t="s">
        <v>1759</v>
      </c>
      <c r="B1" s="315"/>
      <c r="C1" s="315"/>
      <c r="D1" s="315"/>
      <c r="E1" s="315"/>
      <c r="F1" s="315"/>
      <c r="G1" s="315"/>
      <c r="H1" s="315"/>
      <c r="I1" s="311"/>
      <c r="J1" s="312"/>
      <c r="K1" s="312"/>
      <c r="L1" s="312"/>
      <c r="M1" s="312"/>
      <c r="N1" s="312"/>
      <c r="O1" s="312"/>
      <c r="P1" s="312"/>
      <c r="Q1" s="312"/>
      <c r="R1" s="312"/>
      <c r="S1" s="312"/>
      <c r="T1" s="312"/>
      <c r="U1" s="312"/>
      <c r="V1" s="312"/>
      <c r="W1" s="312"/>
      <c r="X1" s="312"/>
      <c r="Y1" s="312"/>
      <c r="Z1" s="312"/>
      <c r="AA1" s="312"/>
      <c r="AB1" s="312"/>
      <c r="AC1" s="312"/>
      <c r="AD1" s="312"/>
      <c r="AE1" s="312"/>
      <c r="AF1" s="313"/>
      <c r="AH1" s="10"/>
      <c r="AI1" s="34"/>
    </row>
    <row r="2" spans="1:36" ht="16.5" customHeight="1" x14ac:dyDescent="0.2">
      <c r="A2" s="1"/>
      <c r="B2" s="87" t="s">
        <v>156</v>
      </c>
      <c r="C2" s="81"/>
      <c r="D2" s="81"/>
      <c r="E2" s="81" t="s">
        <v>1599</v>
      </c>
      <c r="F2" s="81"/>
      <c r="G2" s="81"/>
      <c r="H2" s="81" t="s">
        <v>1549</v>
      </c>
      <c r="I2" s="81"/>
      <c r="J2" s="81" t="s">
        <v>38</v>
      </c>
      <c r="K2" s="81"/>
      <c r="L2" s="81"/>
      <c r="M2" s="81"/>
      <c r="N2" s="81"/>
      <c r="O2" s="81"/>
      <c r="P2" s="87"/>
      <c r="Q2" s="81" t="s">
        <v>35</v>
      </c>
      <c r="R2" s="81"/>
      <c r="S2" s="81" t="s">
        <v>263</v>
      </c>
      <c r="T2" s="81"/>
      <c r="U2" s="81" t="s">
        <v>38</v>
      </c>
      <c r="V2" s="81" t="s">
        <v>38</v>
      </c>
      <c r="W2" s="81"/>
      <c r="X2" s="81" t="s">
        <v>1656</v>
      </c>
      <c r="Y2" s="81" t="s">
        <v>38</v>
      </c>
      <c r="Z2" s="87"/>
      <c r="AA2" s="81" t="s">
        <v>1242</v>
      </c>
      <c r="AB2" s="81" t="s">
        <v>38</v>
      </c>
      <c r="AC2" s="80" t="s">
        <v>38</v>
      </c>
      <c r="AD2" s="238" t="s">
        <v>1610</v>
      </c>
      <c r="AE2" s="80"/>
      <c r="AF2" s="1"/>
      <c r="AG2" s="78"/>
    </row>
    <row r="3" spans="1:36" s="11" customFormat="1" ht="16.5" customHeight="1" x14ac:dyDescent="0.2">
      <c r="A3" s="1" t="s">
        <v>6</v>
      </c>
      <c r="B3" s="80" t="s">
        <v>5</v>
      </c>
      <c r="C3" s="80" t="s">
        <v>0</v>
      </c>
      <c r="D3" s="80" t="s">
        <v>1</v>
      </c>
      <c r="E3" s="80" t="s">
        <v>2</v>
      </c>
      <c r="F3" s="197" t="s">
        <v>3</v>
      </c>
      <c r="G3" s="197" t="s">
        <v>4</v>
      </c>
      <c r="H3" s="197" t="s">
        <v>146</v>
      </c>
      <c r="I3" s="197" t="s">
        <v>5</v>
      </c>
      <c r="J3" s="197" t="s">
        <v>0</v>
      </c>
      <c r="K3" s="197" t="s">
        <v>1</v>
      </c>
      <c r="L3" s="197" t="s">
        <v>2</v>
      </c>
      <c r="M3" s="81" t="s">
        <v>3</v>
      </c>
      <c r="N3" s="81" t="s">
        <v>4</v>
      </c>
      <c r="O3" s="81" t="s">
        <v>146</v>
      </c>
      <c r="P3" s="81" t="s">
        <v>5</v>
      </c>
      <c r="Q3" s="81" t="s">
        <v>0</v>
      </c>
      <c r="R3" s="81" t="s">
        <v>1</v>
      </c>
      <c r="S3" s="81" t="s">
        <v>2</v>
      </c>
      <c r="T3" s="197" t="s">
        <v>3</v>
      </c>
      <c r="U3" s="197" t="s">
        <v>4</v>
      </c>
      <c r="V3" s="197" t="s">
        <v>146</v>
      </c>
      <c r="W3" s="197" t="s">
        <v>5</v>
      </c>
      <c r="X3" s="197" t="s">
        <v>0</v>
      </c>
      <c r="Y3" s="197" t="s">
        <v>1</v>
      </c>
      <c r="Z3" s="197" t="s">
        <v>2</v>
      </c>
      <c r="AA3" s="81" t="s">
        <v>3</v>
      </c>
      <c r="AB3" s="81" t="s">
        <v>4</v>
      </c>
      <c r="AC3" s="80" t="s">
        <v>146</v>
      </c>
      <c r="AD3" s="71" t="s">
        <v>5</v>
      </c>
      <c r="AE3" s="71" t="s">
        <v>0</v>
      </c>
      <c r="AF3" s="2" t="s">
        <v>6</v>
      </c>
      <c r="AH3" s="60"/>
    </row>
    <row r="4" spans="1:36" ht="16.5" customHeight="1" x14ac:dyDescent="0.2">
      <c r="A4" s="1" t="s">
        <v>7</v>
      </c>
      <c r="B4" s="80">
        <v>1</v>
      </c>
      <c r="C4" s="80">
        <v>2</v>
      </c>
      <c r="D4" s="80">
        <v>3</v>
      </c>
      <c r="E4" s="80">
        <v>4</v>
      </c>
      <c r="F4" s="80">
        <v>5</v>
      </c>
      <c r="G4" s="80">
        <v>6</v>
      </c>
      <c r="H4" s="80">
        <v>7</v>
      </c>
      <c r="I4" s="80">
        <v>8</v>
      </c>
      <c r="J4" s="80">
        <v>9</v>
      </c>
      <c r="K4" s="81">
        <v>10</v>
      </c>
      <c r="L4" s="81">
        <v>11</v>
      </c>
      <c r="M4" s="81">
        <v>12</v>
      </c>
      <c r="N4" s="81">
        <v>13</v>
      </c>
      <c r="O4" s="81">
        <v>14</v>
      </c>
      <c r="P4" s="81">
        <v>15</v>
      </c>
      <c r="Q4" s="81">
        <v>16</v>
      </c>
      <c r="R4" s="81">
        <v>17</v>
      </c>
      <c r="S4" s="81">
        <v>18</v>
      </c>
      <c r="T4" s="81">
        <v>19</v>
      </c>
      <c r="U4" s="81">
        <v>20</v>
      </c>
      <c r="V4" s="81">
        <v>21</v>
      </c>
      <c r="W4" s="81">
        <v>22</v>
      </c>
      <c r="X4" s="81">
        <v>23</v>
      </c>
      <c r="Y4" s="81">
        <v>24</v>
      </c>
      <c r="Z4" s="81">
        <v>25</v>
      </c>
      <c r="AA4" s="81">
        <v>26</v>
      </c>
      <c r="AB4" s="81">
        <v>27</v>
      </c>
      <c r="AC4" s="80">
        <v>28</v>
      </c>
      <c r="AD4" s="80">
        <v>29</v>
      </c>
      <c r="AE4" s="80">
        <v>30</v>
      </c>
      <c r="AF4" s="1" t="s">
        <v>7</v>
      </c>
    </row>
    <row r="5" spans="1:36" ht="16.5" customHeight="1" x14ac:dyDescent="0.2">
      <c r="A5" s="61">
        <v>1</v>
      </c>
      <c r="B5" s="34"/>
      <c r="C5" s="24" t="s">
        <v>1543</v>
      </c>
      <c r="D5" s="34"/>
      <c r="E5" s="34"/>
      <c r="F5" s="34"/>
      <c r="G5" s="34"/>
      <c r="H5" s="34"/>
      <c r="I5" s="34"/>
      <c r="J5" s="34"/>
      <c r="K5" s="34"/>
      <c r="L5" s="34"/>
      <c r="M5" s="34"/>
      <c r="N5" s="34"/>
      <c r="O5" s="24" t="s">
        <v>1499</v>
      </c>
      <c r="P5" s="24"/>
      <c r="Q5" s="34"/>
      <c r="R5" s="34"/>
      <c r="S5" s="34"/>
      <c r="T5" s="34"/>
      <c r="U5" s="34"/>
      <c r="V5" s="34"/>
      <c r="W5" s="34"/>
      <c r="X5" s="34"/>
      <c r="Y5" s="34"/>
      <c r="Z5" s="34"/>
      <c r="AA5" s="34"/>
      <c r="AB5" s="34"/>
      <c r="AC5" s="34"/>
      <c r="AD5" s="34"/>
      <c r="AE5" s="24" t="s">
        <v>1683</v>
      </c>
      <c r="AF5" s="61">
        <v>1</v>
      </c>
      <c r="AG5" s="62" t="s">
        <v>22</v>
      </c>
    </row>
    <row r="6" spans="1:36" ht="16.5" customHeight="1" x14ac:dyDescent="0.2">
      <c r="A6" s="3">
        <v>2</v>
      </c>
      <c r="B6" s="35" t="s">
        <v>374</v>
      </c>
      <c r="C6" s="35"/>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104" t="s">
        <v>1731</v>
      </c>
      <c r="AF6" s="3">
        <v>2</v>
      </c>
      <c r="AG6" s="53" t="s">
        <v>151</v>
      </c>
    </row>
    <row r="7" spans="1:36" ht="16.5" customHeight="1" x14ac:dyDescent="0.2">
      <c r="A7" s="3">
        <v>3</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223"/>
      <c r="AE7" s="53" t="s">
        <v>1758</v>
      </c>
      <c r="AF7" s="3">
        <v>3</v>
      </c>
      <c r="AG7" s="63" t="s">
        <v>21</v>
      </c>
    </row>
    <row r="8" spans="1:36" ht="16.5" customHeight="1" x14ac:dyDescent="0.2">
      <c r="A8" s="3">
        <v>4</v>
      </c>
      <c r="B8" s="34"/>
      <c r="C8" s="34"/>
      <c r="D8" s="34"/>
      <c r="E8" s="34"/>
      <c r="F8" s="34"/>
      <c r="G8" s="34"/>
      <c r="H8" s="34"/>
      <c r="I8" s="34"/>
      <c r="J8" s="34"/>
      <c r="K8" s="34"/>
      <c r="L8" s="34"/>
      <c r="M8" s="34"/>
      <c r="N8" s="34"/>
      <c r="O8" s="34"/>
      <c r="P8" s="34"/>
      <c r="Q8" s="34"/>
      <c r="R8" s="34"/>
      <c r="S8" s="34"/>
      <c r="T8" s="34"/>
      <c r="U8" s="34"/>
      <c r="V8" s="34"/>
      <c r="W8" s="34"/>
      <c r="X8" s="34"/>
      <c r="Y8" s="34"/>
      <c r="Z8" s="34"/>
      <c r="AA8" s="34"/>
      <c r="AB8" s="34"/>
      <c r="AC8" s="34"/>
      <c r="AF8" s="3">
        <v>4</v>
      </c>
      <c r="AG8" s="35" t="s">
        <v>50</v>
      </c>
    </row>
    <row r="9" spans="1:36" ht="16.5" customHeight="1" x14ac:dyDescent="0.2">
      <c r="A9" s="3">
        <v>5</v>
      </c>
      <c r="F9" s="34"/>
      <c r="G9" s="34"/>
      <c r="H9" s="34"/>
      <c r="I9" s="34"/>
      <c r="J9" s="34"/>
      <c r="K9" s="34"/>
      <c r="L9" s="34"/>
      <c r="M9" s="34"/>
      <c r="O9" s="34"/>
      <c r="R9" s="34"/>
      <c r="S9" s="34"/>
      <c r="T9" s="34"/>
      <c r="U9" s="34"/>
      <c r="V9" s="34"/>
      <c r="W9" s="34"/>
      <c r="X9" s="34"/>
      <c r="Y9" s="34"/>
      <c r="Z9" s="34"/>
      <c r="AA9" s="34"/>
      <c r="AD9" s="24" t="s">
        <v>1680</v>
      </c>
      <c r="AE9" s="24"/>
      <c r="AF9" s="3">
        <v>5</v>
      </c>
      <c r="AG9" s="64" t="s">
        <v>23</v>
      </c>
      <c r="AI9" s="5"/>
      <c r="AJ9" s="5"/>
    </row>
    <row r="10" spans="1:36" ht="16.5" customHeight="1" x14ac:dyDescent="0.2">
      <c r="A10" s="3">
        <v>6</v>
      </c>
      <c r="C10" s="34"/>
      <c r="D10" s="34"/>
      <c r="E10" s="34"/>
      <c r="F10" s="34"/>
      <c r="G10" s="34"/>
      <c r="H10" s="34"/>
      <c r="I10" s="34"/>
      <c r="J10" s="35" t="s">
        <v>75</v>
      </c>
      <c r="K10" s="34"/>
      <c r="L10" s="34"/>
      <c r="M10" s="34"/>
      <c r="N10" s="35" t="s">
        <v>244</v>
      </c>
      <c r="O10" s="35"/>
      <c r="P10" s="35"/>
      <c r="Q10" s="35"/>
      <c r="R10" s="35"/>
      <c r="S10" s="34"/>
      <c r="T10" s="34"/>
      <c r="U10" s="34"/>
      <c r="V10" s="34"/>
      <c r="W10" s="34"/>
      <c r="X10" s="104" t="s">
        <v>1696</v>
      </c>
      <c r="Y10" s="34"/>
      <c r="Z10" s="34"/>
      <c r="AA10" s="34"/>
      <c r="AB10" s="34"/>
      <c r="AC10" s="34"/>
      <c r="AD10" s="35" t="s">
        <v>1676</v>
      </c>
      <c r="AE10" s="35"/>
      <c r="AF10" s="3">
        <v>6</v>
      </c>
      <c r="AG10" s="65" t="s">
        <v>152</v>
      </c>
      <c r="AI10" s="5"/>
      <c r="AJ10" s="5"/>
    </row>
    <row r="11" spans="1:36" ht="16.5" customHeight="1" x14ac:dyDescent="0.2">
      <c r="A11" s="3">
        <v>7</v>
      </c>
      <c r="B11" s="104" t="s">
        <v>1565</v>
      </c>
      <c r="C11" s="104"/>
      <c r="E11" s="34"/>
      <c r="F11" s="34"/>
      <c r="G11" s="34"/>
      <c r="H11" s="34"/>
      <c r="I11" s="35" t="s">
        <v>1588</v>
      </c>
      <c r="J11" s="35"/>
      <c r="K11" s="34"/>
      <c r="L11" s="34"/>
      <c r="M11" s="34"/>
      <c r="O11" s="34"/>
      <c r="P11" s="34"/>
      <c r="Q11" s="104" t="s">
        <v>1590</v>
      </c>
      <c r="R11" s="34"/>
      <c r="S11" s="34"/>
      <c r="T11" s="34"/>
      <c r="U11" s="34"/>
      <c r="V11" s="34"/>
      <c r="W11" s="104" t="s">
        <v>928</v>
      </c>
      <c r="X11" s="104"/>
      <c r="Y11" s="244"/>
      <c r="Z11" s="34"/>
      <c r="AA11" s="34"/>
      <c r="AB11" s="34"/>
      <c r="AC11" s="34"/>
      <c r="AD11" s="53" t="s">
        <v>1586</v>
      </c>
      <c r="AE11" s="53"/>
      <c r="AF11" s="3">
        <v>7</v>
      </c>
      <c r="AG11" s="66" t="s">
        <v>24</v>
      </c>
      <c r="AI11" s="5"/>
      <c r="AJ11" s="5"/>
    </row>
    <row r="12" spans="1:36" ht="16.5" customHeight="1" x14ac:dyDescent="0.2">
      <c r="A12" s="8">
        <v>8</v>
      </c>
      <c r="B12" s="34"/>
      <c r="C12" s="34"/>
      <c r="D12" s="34"/>
      <c r="F12" s="24" t="s">
        <v>1501</v>
      </c>
      <c r="G12" s="24"/>
      <c r="H12" s="24"/>
      <c r="I12" s="34"/>
      <c r="J12" s="34"/>
      <c r="K12" s="34"/>
      <c r="L12" s="35" t="s">
        <v>1290</v>
      </c>
      <c r="M12" s="35"/>
      <c r="N12" s="35"/>
      <c r="O12" s="35"/>
      <c r="P12" s="35"/>
      <c r="Q12" s="35"/>
      <c r="R12" s="35"/>
      <c r="S12" s="34"/>
      <c r="T12" s="64" t="s">
        <v>384</v>
      </c>
      <c r="U12" s="64"/>
      <c r="V12" s="64"/>
      <c r="W12" s="64"/>
      <c r="X12" s="64"/>
      <c r="Y12" s="34"/>
      <c r="Z12" s="34"/>
      <c r="AA12" s="34"/>
      <c r="AB12" s="34"/>
      <c r="AC12" s="65" t="s">
        <v>1753</v>
      </c>
      <c r="AD12" s="65"/>
      <c r="AE12" s="65"/>
      <c r="AF12" s="8">
        <v>8</v>
      </c>
      <c r="AG12" s="67" t="s">
        <v>26</v>
      </c>
      <c r="AI12" s="5"/>
      <c r="AJ12" s="5"/>
    </row>
    <row r="13" spans="1:36" ht="16.5" customHeight="1" x14ac:dyDescent="0.2">
      <c r="A13" s="8">
        <v>9</v>
      </c>
      <c r="Q13" s="128" t="s">
        <v>1633</v>
      </c>
      <c r="R13" s="128"/>
      <c r="S13" s="128"/>
      <c r="W13" s="128" t="s">
        <v>1671</v>
      </c>
      <c r="X13" s="128"/>
      <c r="Y13" s="128"/>
      <c r="AD13" s="24" t="s">
        <v>1575</v>
      </c>
      <c r="AE13" s="24"/>
      <c r="AF13" s="8">
        <v>9</v>
      </c>
      <c r="AG13" s="68" t="s">
        <v>153</v>
      </c>
      <c r="AI13" s="5"/>
      <c r="AJ13" s="5"/>
    </row>
    <row r="14" spans="1:36" ht="16.5" customHeight="1" x14ac:dyDescent="0.2">
      <c r="A14" s="8">
        <v>10</v>
      </c>
      <c r="B14" s="34"/>
      <c r="C14" s="34"/>
      <c r="D14" s="35" t="s">
        <v>1488</v>
      </c>
      <c r="E14" s="35"/>
      <c r="F14" s="35"/>
      <c r="I14" s="24" t="s">
        <v>1615</v>
      </c>
      <c r="J14" s="24"/>
      <c r="L14" s="34"/>
      <c r="M14" s="35" t="s">
        <v>1638</v>
      </c>
      <c r="N14" s="35"/>
      <c r="O14" s="34"/>
      <c r="T14" s="34"/>
      <c r="U14" s="34"/>
      <c r="V14" s="34"/>
      <c r="W14" s="34"/>
      <c r="X14" s="128" t="s">
        <v>1700</v>
      </c>
      <c r="Y14" s="128" t="s">
        <v>1719</v>
      </c>
      <c r="Z14" s="128"/>
      <c r="AA14" s="128"/>
      <c r="AB14" s="34"/>
      <c r="AD14" s="24" t="s">
        <v>1440</v>
      </c>
      <c r="AE14" s="24"/>
      <c r="AF14" s="8">
        <v>10</v>
      </c>
      <c r="AG14" s="69" t="s">
        <v>154</v>
      </c>
      <c r="AI14" s="5"/>
      <c r="AJ14" s="5"/>
    </row>
    <row r="15" spans="1:36" ht="16.5" customHeight="1" x14ac:dyDescent="0.2">
      <c r="A15" s="8">
        <v>11</v>
      </c>
      <c r="B15" s="34"/>
      <c r="C15" s="34"/>
      <c r="D15" s="24" t="s">
        <v>1236</v>
      </c>
      <c r="E15" s="24"/>
      <c r="F15" s="24"/>
      <c r="G15" s="34"/>
      <c r="H15" s="34"/>
      <c r="I15" s="34"/>
      <c r="J15" s="34"/>
      <c r="K15" s="34"/>
      <c r="L15" s="34"/>
      <c r="M15" s="34"/>
      <c r="N15" s="34"/>
      <c r="O15" s="34"/>
      <c r="P15" s="128" t="s">
        <v>1251</v>
      </c>
      <c r="Q15" s="34"/>
      <c r="R15" s="34"/>
      <c r="S15" s="34"/>
      <c r="T15" s="34"/>
      <c r="U15" s="34"/>
      <c r="V15" s="34"/>
      <c r="W15" s="34"/>
      <c r="X15" s="128" t="s">
        <v>1224</v>
      </c>
      <c r="Y15" s="34"/>
      <c r="Z15" s="34"/>
      <c r="AA15" s="65" t="s">
        <v>1697</v>
      </c>
      <c r="AB15" s="34"/>
      <c r="AC15" s="34"/>
      <c r="AD15" s="128" t="s">
        <v>478</v>
      </c>
      <c r="AE15" s="35" t="s">
        <v>1243</v>
      </c>
      <c r="AF15" s="8">
        <v>11</v>
      </c>
      <c r="AG15" s="8" t="s">
        <v>49</v>
      </c>
      <c r="AI15" s="5"/>
      <c r="AJ15" s="5"/>
    </row>
    <row r="16" spans="1:36" ht="16.5" customHeight="1" x14ac:dyDescent="0.2">
      <c r="A16" s="8">
        <v>12</v>
      </c>
      <c r="B16" s="34"/>
      <c r="C16" s="34"/>
      <c r="D16" s="34"/>
      <c r="E16" s="34"/>
      <c r="F16" s="24" t="s">
        <v>946</v>
      </c>
      <c r="G16" s="24"/>
      <c r="H16" s="34"/>
      <c r="I16" s="24" t="s">
        <v>1614</v>
      </c>
      <c r="J16" s="24"/>
      <c r="K16" s="35" t="s">
        <v>3315</v>
      </c>
      <c r="L16" s="35"/>
      <c r="M16" s="35"/>
      <c r="N16" s="35"/>
      <c r="O16" s="35"/>
      <c r="P16" s="35"/>
      <c r="Q16" s="35"/>
      <c r="R16" s="35"/>
      <c r="S16" s="35"/>
      <c r="T16" s="35"/>
      <c r="U16" s="35"/>
      <c r="V16" s="35"/>
      <c r="W16" s="35"/>
      <c r="X16" s="35">
        <v>2</v>
      </c>
      <c r="AA16" s="66" t="s">
        <v>1081</v>
      </c>
      <c r="AB16" s="24" t="s">
        <v>1418</v>
      </c>
      <c r="AC16" s="35" t="s">
        <v>1640</v>
      </c>
      <c r="AD16" s="35"/>
      <c r="AE16" s="35"/>
      <c r="AF16" s="8">
        <v>12</v>
      </c>
      <c r="AG16" s="70" t="s">
        <v>27</v>
      </c>
      <c r="AI16" s="5"/>
      <c r="AJ16" s="5"/>
    </row>
    <row r="17" spans="1:36" ht="16.5" customHeight="1" x14ac:dyDescent="0.2">
      <c r="A17" s="8">
        <v>13</v>
      </c>
      <c r="E17" s="42"/>
      <c r="F17" s="34"/>
      <c r="L17" s="34"/>
      <c r="M17" s="34"/>
      <c r="N17" s="34"/>
      <c r="O17" s="34"/>
      <c r="P17" s="128" t="s">
        <v>1587</v>
      </c>
      <c r="Q17" s="128"/>
      <c r="R17" s="128"/>
      <c r="S17" s="128"/>
      <c r="T17" s="34"/>
      <c r="U17" s="34"/>
      <c r="V17" s="34"/>
      <c r="W17" s="70"/>
      <c r="X17" s="70"/>
      <c r="Y17" s="70"/>
      <c r="Z17" s="70"/>
      <c r="AA17" s="70"/>
      <c r="AB17" s="24" t="s">
        <v>1418</v>
      </c>
      <c r="AD17" s="128" t="s">
        <v>1698</v>
      </c>
      <c r="AE17" s="128"/>
      <c r="AF17" s="8">
        <v>13</v>
      </c>
      <c r="AG17" s="33" t="s">
        <v>36</v>
      </c>
      <c r="AI17" s="5"/>
      <c r="AJ17" s="5"/>
    </row>
    <row r="18" spans="1:36" ht="16.5" customHeight="1" x14ac:dyDescent="0.2">
      <c r="A18" s="8">
        <v>14</v>
      </c>
      <c r="K18" s="35" t="s">
        <v>1592</v>
      </c>
      <c r="L18" s="35"/>
      <c r="M18" s="35"/>
      <c r="N18" s="35"/>
      <c r="O18" s="35"/>
      <c r="P18" s="35"/>
      <c r="Q18" s="35"/>
      <c r="R18" s="35"/>
      <c r="S18" s="35"/>
      <c r="T18" s="35"/>
      <c r="U18" s="35"/>
      <c r="V18" s="35"/>
      <c r="W18" s="35"/>
      <c r="X18" s="35"/>
      <c r="Y18" s="34"/>
      <c r="Z18" s="34"/>
      <c r="AA18" s="34"/>
      <c r="AB18" s="34"/>
      <c r="AC18" s="34"/>
      <c r="AD18" s="34"/>
      <c r="AE18" s="24" t="s">
        <v>1726</v>
      </c>
      <c r="AF18" s="8">
        <v>14</v>
      </c>
      <c r="AG18" s="71" t="s">
        <v>155</v>
      </c>
      <c r="AI18" s="5"/>
      <c r="AJ18" s="5"/>
    </row>
    <row r="19" spans="1:36" ht="16.5" customHeight="1" x14ac:dyDescent="0.2">
      <c r="A19" s="3">
        <v>15</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53" t="s">
        <v>1725</v>
      </c>
      <c r="AE19" s="53"/>
      <c r="AF19" s="3">
        <v>15</v>
      </c>
      <c r="AG19" s="36" t="s">
        <v>156</v>
      </c>
      <c r="AI19" s="5"/>
      <c r="AJ19" s="5"/>
    </row>
    <row r="20" spans="1:36" ht="16.5" customHeight="1" x14ac:dyDescent="0.2">
      <c r="A20" s="3">
        <v>16</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104" t="s">
        <v>1654</v>
      </c>
      <c r="AE20" s="104"/>
      <c r="AF20" s="3">
        <v>16</v>
      </c>
      <c r="AG20" s="72" t="s">
        <v>29</v>
      </c>
      <c r="AI20" s="5"/>
      <c r="AJ20" s="5"/>
    </row>
    <row r="21" spans="1:36" ht="16.5" customHeight="1" x14ac:dyDescent="0.2">
      <c r="A21" s="3" t="s">
        <v>30</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5" t="s">
        <v>1655</v>
      </c>
      <c r="AE21" s="35"/>
      <c r="AF21" s="3" t="s">
        <v>30</v>
      </c>
      <c r="AG21" s="73" t="s">
        <v>25</v>
      </c>
      <c r="AI21" s="5"/>
      <c r="AJ21" s="5"/>
    </row>
    <row r="22" spans="1:36" ht="16.5" customHeight="1" x14ac:dyDescent="0.2">
      <c r="A22" s="3">
        <v>17</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73" t="s">
        <v>1331</v>
      </c>
      <c r="AE22" s="24"/>
      <c r="AF22" s="3">
        <v>17</v>
      </c>
      <c r="AG22" s="74" t="s">
        <v>28</v>
      </c>
      <c r="AI22" s="5"/>
      <c r="AJ22" s="5"/>
    </row>
    <row r="23" spans="1:36" ht="16.5" customHeight="1" x14ac:dyDescent="0.2">
      <c r="A23" s="3" t="s">
        <v>31</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 t="s">
        <v>31</v>
      </c>
      <c r="AG23" s="37" t="s">
        <v>157</v>
      </c>
      <c r="AI23" s="5"/>
      <c r="AJ23" s="5"/>
    </row>
    <row r="24" spans="1:36" ht="16.5" customHeight="1" x14ac:dyDescent="0.2">
      <c r="A24" s="3">
        <v>18</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63" t="s">
        <v>1465</v>
      </c>
      <c r="AE24" s="63"/>
      <c r="AF24" s="3">
        <v>18</v>
      </c>
      <c r="AG24" s="92" t="s">
        <v>330</v>
      </c>
      <c r="AI24" s="5"/>
      <c r="AJ24" s="5"/>
    </row>
    <row r="25" spans="1:36" ht="16.5" customHeight="1" x14ac:dyDescent="0.2">
      <c r="A25" s="3" t="s">
        <v>32</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 t="s">
        <v>32</v>
      </c>
      <c r="AI25" s="5"/>
      <c r="AJ25" s="5"/>
    </row>
    <row r="26" spans="1:36" ht="16.5" customHeight="1" x14ac:dyDescent="0.2">
      <c r="A26" s="29">
        <v>19</v>
      </c>
      <c r="B26" s="237" t="s">
        <v>1584</v>
      </c>
      <c r="C26" s="35"/>
      <c r="G26" s="35" t="s">
        <v>1497</v>
      </c>
      <c r="H26" s="35"/>
      <c r="I26" s="35"/>
      <c r="J26" s="35"/>
      <c r="K26" s="35"/>
      <c r="L26" s="34"/>
      <c r="M26" s="34"/>
      <c r="N26" s="34"/>
      <c r="O26" s="34"/>
      <c r="P26" s="24" t="s">
        <v>1621</v>
      </c>
      <c r="Q26" s="24"/>
      <c r="R26" s="34"/>
      <c r="S26" s="34"/>
      <c r="U26" s="24" t="s">
        <v>1682</v>
      </c>
      <c r="V26" s="34"/>
      <c r="W26" s="34"/>
      <c r="X26" s="34"/>
      <c r="Y26" s="34"/>
      <c r="Z26" s="34"/>
      <c r="AA26" s="34"/>
      <c r="AB26" s="34"/>
      <c r="AC26" s="34"/>
      <c r="AE26" s="66" t="s">
        <v>1405</v>
      </c>
      <c r="AF26" s="8">
        <v>19</v>
      </c>
      <c r="AG26" s="112">
        <f ca="1">ALERTS!E27</f>
        <v>0</v>
      </c>
      <c r="AI26" s="5"/>
      <c r="AJ26" s="5"/>
    </row>
    <row r="27" spans="1:36" ht="16.5" customHeight="1" x14ac:dyDescent="0.2">
      <c r="A27" s="8">
        <v>20</v>
      </c>
      <c r="B27" s="35" t="s">
        <v>1153</v>
      </c>
      <c r="C27" s="35"/>
      <c r="D27" s="228"/>
      <c r="L27" s="24" t="s">
        <v>1632</v>
      </c>
      <c r="M27" s="244"/>
      <c r="W27" s="35" t="s">
        <v>376</v>
      </c>
      <c r="AD27" s="206" t="s">
        <v>1694</v>
      </c>
      <c r="AE27" s="206"/>
      <c r="AF27" s="8">
        <v>20</v>
      </c>
      <c r="AG27" s="112">
        <f ca="1">ALERTS!E28</f>
        <v>0</v>
      </c>
      <c r="AI27" s="5"/>
      <c r="AJ27" s="5"/>
    </row>
    <row r="28" spans="1:36" ht="16.5" customHeight="1" x14ac:dyDescent="0.2">
      <c r="A28" s="8">
        <v>21</v>
      </c>
      <c r="B28" s="34"/>
      <c r="C28" s="24" t="s">
        <v>1205</v>
      </c>
      <c r="D28" s="24"/>
      <c r="E28" s="24"/>
      <c r="F28" s="35" t="s">
        <v>1593</v>
      </c>
      <c r="G28" s="34"/>
      <c r="H28" s="34"/>
      <c r="J28" s="34"/>
      <c r="K28" s="34"/>
      <c r="L28" s="34"/>
      <c r="M28" s="34"/>
      <c r="N28" s="34"/>
      <c r="O28" s="34"/>
      <c r="P28" s="24" t="s">
        <v>420</v>
      </c>
      <c r="Q28" s="34"/>
      <c r="R28" s="35" t="s">
        <v>1664</v>
      </c>
      <c r="S28" s="35"/>
      <c r="T28" s="35"/>
      <c r="U28" s="35"/>
      <c r="V28" s="35"/>
      <c r="W28" s="35" t="s">
        <v>377</v>
      </c>
      <c r="Z28" s="34"/>
      <c r="AA28" s="34"/>
      <c r="AB28" s="34"/>
      <c r="AC28" s="34"/>
      <c r="AE28" s="24" t="s">
        <v>234</v>
      </c>
      <c r="AF28" s="8">
        <v>21</v>
      </c>
      <c r="AG28" s="112">
        <f ca="1">ALERTS!E29</f>
        <v>0</v>
      </c>
      <c r="AI28" s="5"/>
      <c r="AJ28" s="5"/>
    </row>
    <row r="29" spans="1:36" ht="16.5" customHeight="1" x14ac:dyDescent="0.2">
      <c r="A29" s="29">
        <v>22</v>
      </c>
      <c r="B29" s="34"/>
      <c r="C29" s="24" t="s">
        <v>1175</v>
      </c>
      <c r="E29" s="34"/>
      <c r="F29" s="34"/>
      <c r="G29" s="34"/>
      <c r="H29" s="206" t="s">
        <v>1576</v>
      </c>
      <c r="I29" s="34"/>
      <c r="J29" s="34"/>
      <c r="K29" s="34"/>
      <c r="L29" s="34"/>
      <c r="M29" s="34"/>
      <c r="N29" s="206" t="s">
        <v>1280</v>
      </c>
      <c r="O29" s="206"/>
      <c r="P29" s="34"/>
      <c r="Q29" s="34"/>
      <c r="T29" s="3" t="s">
        <v>386</v>
      </c>
      <c r="U29" s="3"/>
      <c r="V29" s="3"/>
      <c r="W29" s="3" t="s">
        <v>1140</v>
      </c>
      <c r="X29" s="3" t="s">
        <v>1140</v>
      </c>
      <c r="Y29" s="3" t="s">
        <v>1140</v>
      </c>
      <c r="Z29" s="3" t="s">
        <v>1140</v>
      </c>
      <c r="AA29" s="3"/>
      <c r="AB29" s="3" t="s">
        <v>1140</v>
      </c>
      <c r="AC29" s="3"/>
      <c r="AD29" s="3" t="s">
        <v>1140</v>
      </c>
      <c r="AE29" s="3"/>
      <c r="AF29" s="8">
        <v>22</v>
      </c>
      <c r="AG29" s="5"/>
      <c r="AI29" s="5"/>
      <c r="AJ29" s="5"/>
    </row>
    <row r="30" spans="1:36" s="11" customFormat="1" ht="16.5" customHeight="1" x14ac:dyDescent="0.2">
      <c r="A30" s="2" t="s">
        <v>6</v>
      </c>
      <c r="B30" s="80" t="s">
        <v>5</v>
      </c>
      <c r="C30" s="80" t="s">
        <v>0</v>
      </c>
      <c r="D30" s="80" t="s">
        <v>1</v>
      </c>
      <c r="E30" s="80" t="s">
        <v>2</v>
      </c>
      <c r="F30" s="80" t="s">
        <v>3</v>
      </c>
      <c r="G30" s="80" t="s">
        <v>4</v>
      </c>
      <c r="H30" s="80" t="s">
        <v>146</v>
      </c>
      <c r="I30" s="80" t="s">
        <v>5</v>
      </c>
      <c r="J30" s="80" t="s">
        <v>0</v>
      </c>
      <c r="K30" s="81" t="s">
        <v>1</v>
      </c>
      <c r="L30" s="81" t="s">
        <v>2</v>
      </c>
      <c r="M30" s="81" t="s">
        <v>3</v>
      </c>
      <c r="N30" s="81" t="s">
        <v>4</v>
      </c>
      <c r="O30" s="81" t="s">
        <v>146</v>
      </c>
      <c r="P30" s="81" t="s">
        <v>5</v>
      </c>
      <c r="Q30" s="81" t="s">
        <v>0</v>
      </c>
      <c r="R30" s="81" t="s">
        <v>1</v>
      </c>
      <c r="S30" s="81" t="s">
        <v>2</v>
      </c>
      <c r="T30" s="81" t="s">
        <v>3</v>
      </c>
      <c r="U30" s="81" t="s">
        <v>4</v>
      </c>
      <c r="V30" s="81" t="s">
        <v>146</v>
      </c>
      <c r="W30" s="81" t="s">
        <v>5</v>
      </c>
      <c r="X30" s="81" t="s">
        <v>0</v>
      </c>
      <c r="Y30" s="81" t="s">
        <v>1</v>
      </c>
      <c r="Z30" s="81" t="s">
        <v>2</v>
      </c>
      <c r="AA30" s="81" t="s">
        <v>3</v>
      </c>
      <c r="AB30" s="81" t="s">
        <v>4</v>
      </c>
      <c r="AC30" s="81" t="s">
        <v>146</v>
      </c>
      <c r="AD30" s="71" t="s">
        <v>5</v>
      </c>
      <c r="AE30" s="71" t="s">
        <v>0</v>
      </c>
      <c r="AF30" s="81" t="s">
        <v>6</v>
      </c>
      <c r="AH30" s="60"/>
    </row>
    <row r="31" spans="1:36" ht="16.5" customHeight="1" x14ac:dyDescent="0.25">
      <c r="A31" s="1" t="s">
        <v>7</v>
      </c>
      <c r="B31" s="80">
        <v>1</v>
      </c>
      <c r="C31" s="80">
        <v>2</v>
      </c>
      <c r="D31" s="80">
        <v>3</v>
      </c>
      <c r="E31" s="80">
        <v>4</v>
      </c>
      <c r="F31" s="80">
        <v>5</v>
      </c>
      <c r="G31" s="80">
        <v>6</v>
      </c>
      <c r="H31" s="80">
        <v>7</v>
      </c>
      <c r="I31" s="80">
        <v>8</v>
      </c>
      <c r="J31" s="80">
        <v>9</v>
      </c>
      <c r="K31" s="81">
        <v>10</v>
      </c>
      <c r="L31" s="81">
        <v>11</v>
      </c>
      <c r="M31" s="81">
        <v>12</v>
      </c>
      <c r="N31" s="81">
        <v>13</v>
      </c>
      <c r="O31" s="81">
        <v>14</v>
      </c>
      <c r="P31" s="81">
        <v>15</v>
      </c>
      <c r="Q31" s="81">
        <v>16</v>
      </c>
      <c r="R31" s="81">
        <v>17</v>
      </c>
      <c r="S31" s="81">
        <v>18</v>
      </c>
      <c r="T31" s="81">
        <v>19</v>
      </c>
      <c r="U31" s="81">
        <v>20</v>
      </c>
      <c r="V31" s="81">
        <v>21</v>
      </c>
      <c r="W31" s="81">
        <v>22</v>
      </c>
      <c r="X31" s="81">
        <v>23</v>
      </c>
      <c r="Y31" s="81">
        <v>24</v>
      </c>
      <c r="Z31" s="81">
        <v>25</v>
      </c>
      <c r="AA31" s="81">
        <v>26</v>
      </c>
      <c r="AB31" s="81">
        <v>27</v>
      </c>
      <c r="AC31" s="81">
        <v>28</v>
      </c>
      <c r="AD31" s="80">
        <v>29</v>
      </c>
      <c r="AE31" s="80">
        <v>30</v>
      </c>
      <c r="AF31" s="1" t="s">
        <v>7</v>
      </c>
      <c r="AG31" s="38" t="s">
        <v>87</v>
      </c>
    </row>
    <row r="32" spans="1:36" s="34" customFormat="1" ht="16.5" customHeight="1" x14ac:dyDescent="0.25">
      <c r="A32" s="45">
        <v>23</v>
      </c>
      <c r="B32" s="130" t="s">
        <v>1609</v>
      </c>
      <c r="C32" s="130"/>
      <c r="D32" s="130"/>
      <c r="E32" s="130"/>
      <c r="F32" s="130"/>
      <c r="G32" s="130" t="s">
        <v>1639</v>
      </c>
      <c r="H32" s="130"/>
      <c r="I32" s="130"/>
      <c r="J32" s="130"/>
      <c r="K32" s="130"/>
      <c r="L32" s="130"/>
      <c r="M32" s="130"/>
      <c r="N32" s="130"/>
      <c r="O32" s="130"/>
      <c r="P32" s="130"/>
      <c r="Q32" s="130"/>
      <c r="R32" s="130"/>
      <c r="S32" s="24" t="s">
        <v>1637</v>
      </c>
      <c r="AF32" s="45">
        <v>23</v>
      </c>
      <c r="AG32" s="39">
        <f ca="1">TODAY()</f>
        <v>42702</v>
      </c>
    </row>
    <row r="33" spans="1:36" ht="16.5" customHeight="1" x14ac:dyDescent="0.2">
      <c r="A33" s="45" t="s">
        <v>1287</v>
      </c>
      <c r="B33" s="245"/>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39" t="s">
        <v>1287</v>
      </c>
      <c r="AI33" s="5"/>
      <c r="AJ33" s="5"/>
    </row>
    <row r="34" spans="1:36" ht="16.5" customHeight="1" x14ac:dyDescent="0.2">
      <c r="A34" s="8">
        <v>24</v>
      </c>
      <c r="B34" s="130" t="s">
        <v>1487</v>
      </c>
      <c r="C34" s="130"/>
      <c r="D34" s="130"/>
      <c r="E34" s="130"/>
      <c r="F34" s="130"/>
      <c r="G34" s="130"/>
      <c r="H34" s="130"/>
      <c r="I34" s="130">
        <v>2</v>
      </c>
      <c r="J34" s="130"/>
      <c r="K34" s="130"/>
      <c r="L34" s="130"/>
      <c r="M34" s="130"/>
      <c r="N34" s="130"/>
      <c r="O34" s="130"/>
      <c r="P34" s="130">
        <v>3</v>
      </c>
      <c r="Q34" s="35" t="s">
        <v>1657</v>
      </c>
      <c r="R34" s="35"/>
      <c r="S34" s="34"/>
      <c r="T34" s="34"/>
      <c r="U34" s="34"/>
      <c r="V34" s="34"/>
      <c r="W34" s="34"/>
      <c r="X34" s="35" t="s">
        <v>1647</v>
      </c>
      <c r="Y34" s="35"/>
      <c r="Z34" s="35"/>
      <c r="AA34" s="35"/>
      <c r="AB34" s="35"/>
      <c r="AC34" s="35"/>
      <c r="AD34" s="50">
        <v>1</v>
      </c>
      <c r="AE34" s="50"/>
      <c r="AF34" s="8">
        <v>24</v>
      </c>
      <c r="AG34" s="34"/>
      <c r="AI34" s="5"/>
      <c r="AJ34" s="5"/>
    </row>
    <row r="35" spans="1:36" ht="16.5" customHeight="1" x14ac:dyDescent="0.2">
      <c r="A35" s="8">
        <v>25</v>
      </c>
      <c r="B35" s="130" t="s">
        <v>644</v>
      </c>
      <c r="C35" s="130"/>
      <c r="D35" s="130"/>
      <c r="E35" s="35"/>
      <c r="F35" s="35"/>
      <c r="G35" s="35"/>
      <c r="H35" s="130"/>
      <c r="I35" s="130"/>
      <c r="J35" s="130"/>
      <c r="K35" s="130">
        <v>1</v>
      </c>
      <c r="L35" s="35"/>
      <c r="M35" s="35"/>
      <c r="N35" s="35"/>
      <c r="O35" s="130"/>
      <c r="P35" s="130"/>
      <c r="Q35" s="130"/>
      <c r="R35" s="130">
        <v>2</v>
      </c>
      <c r="S35" s="35"/>
      <c r="T35" s="35"/>
      <c r="U35" s="35"/>
      <c r="V35" s="130"/>
      <c r="W35" s="130"/>
      <c r="X35" s="130"/>
      <c r="Y35" s="130"/>
      <c r="Z35" s="35"/>
      <c r="AA35" s="35" t="s">
        <v>1782</v>
      </c>
      <c r="AB35" s="35"/>
      <c r="AC35" s="130"/>
      <c r="AD35" s="130"/>
      <c r="AE35" s="130"/>
      <c r="AF35" s="8">
        <v>25</v>
      </c>
      <c r="AG35" s="34"/>
      <c r="AI35" s="5"/>
      <c r="AJ35" s="5"/>
    </row>
    <row r="36" spans="1:36" ht="16.5" customHeight="1" x14ac:dyDescent="0.2">
      <c r="A36" s="8">
        <v>26</v>
      </c>
      <c r="B36" s="24" t="s">
        <v>399</v>
      </c>
      <c r="C36" s="24"/>
      <c r="D36" s="24"/>
      <c r="E36" s="24"/>
      <c r="F36" s="24"/>
      <c r="G36" s="24"/>
      <c r="H36" s="24"/>
      <c r="I36" s="24"/>
      <c r="J36" s="24">
        <v>3</v>
      </c>
      <c r="K36" s="24"/>
      <c r="L36" s="24"/>
      <c r="M36" s="24"/>
      <c r="N36" s="24"/>
      <c r="O36" s="24"/>
      <c r="P36" s="24"/>
      <c r="Q36" s="24">
        <v>4</v>
      </c>
      <c r="R36" s="24" t="s">
        <v>1581</v>
      </c>
      <c r="S36" s="24"/>
      <c r="T36" s="24"/>
      <c r="U36" s="24"/>
      <c r="V36" s="24"/>
      <c r="W36" s="24"/>
      <c r="X36" s="24">
        <v>1</v>
      </c>
      <c r="Y36" s="24"/>
      <c r="Z36" s="24"/>
      <c r="AA36" s="24"/>
      <c r="AB36" s="24"/>
      <c r="AC36" s="24"/>
      <c r="AD36" s="24"/>
      <c r="AE36" s="24">
        <v>2</v>
      </c>
      <c r="AF36" s="41">
        <v>26</v>
      </c>
      <c r="AG36" s="34"/>
      <c r="AI36" s="5"/>
      <c r="AJ36" s="5"/>
    </row>
    <row r="37" spans="1:36" ht="16.5" customHeight="1" x14ac:dyDescent="0.2">
      <c r="A37" s="3">
        <v>27</v>
      </c>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
        <v>27</v>
      </c>
      <c r="AG37" s="34"/>
      <c r="AI37" s="5"/>
      <c r="AJ37" s="5"/>
    </row>
    <row r="38" spans="1:36" ht="16.5" customHeight="1" x14ac:dyDescent="0.2">
      <c r="A38" s="8">
        <v>28</v>
      </c>
      <c r="B38" s="35" t="s">
        <v>1669</v>
      </c>
      <c r="C38" s="35"/>
      <c r="D38" s="35"/>
      <c r="E38" s="64" t="s">
        <v>434</v>
      </c>
      <c r="F38" s="24" t="s">
        <v>1174</v>
      </c>
      <c r="G38" s="42"/>
      <c r="H38" s="24" t="s">
        <v>1559</v>
      </c>
      <c r="I38" s="24"/>
      <c r="J38" s="24"/>
      <c r="K38" s="24"/>
      <c r="L38" s="42"/>
      <c r="M38" s="42"/>
      <c r="N38" s="42"/>
      <c r="O38" s="42"/>
      <c r="P38" s="42"/>
      <c r="Q38" s="42"/>
      <c r="R38" s="42"/>
      <c r="S38" s="42"/>
      <c r="T38" s="42"/>
      <c r="U38" s="42"/>
      <c r="V38" s="42"/>
      <c r="W38" s="24" t="s">
        <v>84</v>
      </c>
      <c r="X38" s="24"/>
      <c r="Y38" s="42"/>
      <c r="Z38" s="42"/>
      <c r="AA38" s="42"/>
      <c r="AB38" s="42"/>
      <c r="AC38" s="64" t="s">
        <v>1512</v>
      </c>
      <c r="AD38" s="64" t="s">
        <v>1604</v>
      </c>
      <c r="AE38" s="64"/>
      <c r="AF38" s="8">
        <v>28</v>
      </c>
      <c r="AG38" s="34"/>
      <c r="AI38" s="5"/>
      <c r="AJ38" s="5"/>
    </row>
    <row r="39" spans="1:36" ht="16.5" customHeight="1" x14ac:dyDescent="0.2">
      <c r="A39" s="8">
        <v>29</v>
      </c>
      <c r="B39" s="35" t="s">
        <v>1585</v>
      </c>
      <c r="C39" s="35"/>
      <c r="D39" s="35"/>
      <c r="E39" s="35"/>
      <c r="F39" s="35"/>
      <c r="G39" s="35"/>
      <c r="H39" s="35"/>
      <c r="I39" s="34"/>
      <c r="J39" s="128" t="s">
        <v>805</v>
      </c>
      <c r="K39" s="34"/>
      <c r="L39" s="34"/>
      <c r="N39" s="34"/>
      <c r="O39" s="34"/>
      <c r="P39" s="128" t="s">
        <v>188</v>
      </c>
      <c r="Q39" s="24" t="s">
        <v>1331</v>
      </c>
      <c r="V39" s="128" t="s">
        <v>1692</v>
      </c>
      <c r="W39" s="128"/>
      <c r="X39" s="128"/>
      <c r="Z39" s="34"/>
      <c r="AA39" s="128" t="s">
        <v>427</v>
      </c>
      <c r="AB39" s="24" t="s">
        <v>1517</v>
      </c>
      <c r="AC39" s="128" t="s">
        <v>1739</v>
      </c>
      <c r="AE39" s="128" t="s">
        <v>1754</v>
      </c>
      <c r="AF39" s="8">
        <v>29</v>
      </c>
      <c r="AG39" s="34"/>
      <c r="AI39" s="5"/>
      <c r="AJ39" s="5"/>
    </row>
    <row r="40" spans="1:36" ht="16.5" customHeight="1" x14ac:dyDescent="0.2">
      <c r="A40" s="8">
        <v>30</v>
      </c>
      <c r="D40" s="34"/>
      <c r="E40" s="34"/>
      <c r="F40" s="34"/>
      <c r="G40" s="35" t="s">
        <v>1417</v>
      </c>
      <c r="H40" s="35"/>
      <c r="I40" s="35"/>
      <c r="J40" s="35"/>
      <c r="K40" s="35"/>
      <c r="L40" s="34"/>
      <c r="N40" s="24" t="s">
        <v>1598</v>
      </c>
      <c r="O40" s="34"/>
      <c r="P40" s="35" t="s">
        <v>1578</v>
      </c>
      <c r="Q40" s="35"/>
      <c r="R40" s="24" t="s">
        <v>936</v>
      </c>
      <c r="S40" s="24"/>
      <c r="T40" s="34"/>
      <c r="U40" s="34"/>
      <c r="V40" s="34"/>
      <c r="W40" s="35" t="s">
        <v>549</v>
      </c>
      <c r="X40" s="35" t="s">
        <v>693</v>
      </c>
      <c r="Y40" s="35"/>
      <c r="Z40" s="35" t="s">
        <v>1733</v>
      </c>
      <c r="AA40" s="35"/>
      <c r="AB40" s="35"/>
      <c r="AC40" s="35"/>
      <c r="AD40" s="35"/>
      <c r="AE40" s="35"/>
      <c r="AF40" s="8">
        <v>30</v>
      </c>
      <c r="AG40" s="34"/>
      <c r="AI40" s="5"/>
      <c r="AJ40" s="5"/>
    </row>
    <row r="41" spans="1:36" ht="16.5" customHeight="1" x14ac:dyDescent="0.2">
      <c r="A41" s="8">
        <v>31</v>
      </c>
      <c r="B41" s="130" t="s">
        <v>1459</v>
      </c>
      <c r="C41" s="130"/>
      <c r="D41" s="130"/>
      <c r="E41" s="35"/>
      <c r="F41" s="35"/>
      <c r="G41" s="35"/>
      <c r="H41" s="130"/>
      <c r="I41" s="130"/>
      <c r="J41" s="130"/>
      <c r="K41" s="130"/>
      <c r="L41" s="130"/>
      <c r="M41" s="35"/>
      <c r="N41" s="35"/>
      <c r="O41" s="50" t="s">
        <v>1360</v>
      </c>
      <c r="P41" s="50"/>
      <c r="Q41" s="50"/>
      <c r="R41" s="50"/>
      <c r="S41" s="35"/>
      <c r="T41" s="35"/>
      <c r="U41" s="35"/>
      <c r="V41" s="50"/>
      <c r="W41" s="50"/>
      <c r="X41" s="50"/>
      <c r="Y41" s="50"/>
      <c r="Z41" s="35"/>
      <c r="AA41" s="35"/>
      <c r="AB41" s="35"/>
      <c r="AC41" s="50"/>
      <c r="AD41" s="50"/>
      <c r="AE41" s="50"/>
      <c r="AF41" s="8">
        <v>31</v>
      </c>
      <c r="AG41" s="34"/>
      <c r="AI41" s="5"/>
      <c r="AJ41" s="5"/>
    </row>
    <row r="42" spans="1:36" ht="16.5" customHeight="1" x14ac:dyDescent="0.2">
      <c r="A42" s="8">
        <v>32</v>
      </c>
      <c r="B42" s="35" t="s">
        <v>1496</v>
      </c>
      <c r="C42" s="35"/>
      <c r="D42" s="35"/>
      <c r="E42" s="34"/>
      <c r="F42" s="34"/>
      <c r="G42" s="34"/>
      <c r="H42" s="34"/>
      <c r="I42" s="34"/>
      <c r="J42" s="34"/>
      <c r="K42" s="34"/>
      <c r="L42" s="34"/>
      <c r="M42" s="35" t="s">
        <v>1645</v>
      </c>
      <c r="N42" s="35"/>
      <c r="O42" s="35"/>
      <c r="P42" s="35"/>
      <c r="Q42" s="35"/>
      <c r="R42" s="35"/>
      <c r="S42" s="35">
        <v>1</v>
      </c>
      <c r="T42" s="35"/>
      <c r="U42" s="35"/>
      <c r="V42" s="35"/>
      <c r="W42" s="35"/>
      <c r="X42" s="35"/>
      <c r="Y42" s="35"/>
      <c r="Z42" s="35">
        <v>2</v>
      </c>
      <c r="AA42" s="35"/>
      <c r="AB42" s="35"/>
      <c r="AC42" s="35"/>
      <c r="AD42" s="35"/>
      <c r="AE42" s="35"/>
      <c r="AF42" s="8">
        <v>32</v>
      </c>
      <c r="AG42" s="34"/>
      <c r="AI42" s="5"/>
      <c r="AJ42" s="5"/>
    </row>
    <row r="43" spans="1:36" ht="16.5" customHeight="1" x14ac:dyDescent="0.2">
      <c r="A43" s="29">
        <v>33</v>
      </c>
      <c r="B43" s="34"/>
      <c r="C43" s="34"/>
      <c r="D43" s="24" t="s">
        <v>1594</v>
      </c>
      <c r="E43" s="34"/>
      <c r="F43" s="34"/>
      <c r="J43" s="34"/>
      <c r="K43" s="34"/>
      <c r="L43" s="34"/>
      <c r="M43" s="34"/>
      <c r="N43" s="34"/>
      <c r="O43" s="34"/>
      <c r="P43" s="35" t="s">
        <v>1597</v>
      </c>
      <c r="Q43" s="35"/>
      <c r="R43" s="35"/>
      <c r="S43" s="35"/>
      <c r="T43" s="34"/>
      <c r="U43" s="34"/>
      <c r="V43" s="34"/>
      <c r="W43" s="24" t="s">
        <v>1528</v>
      </c>
      <c r="X43" s="24"/>
      <c r="Y43" s="24"/>
      <c r="Z43" s="24"/>
      <c r="AA43" s="24" t="s">
        <v>1329</v>
      </c>
      <c r="AB43" s="34"/>
      <c r="AC43" s="35" t="s">
        <v>1740</v>
      </c>
      <c r="AD43" s="35" t="s">
        <v>1724</v>
      </c>
      <c r="AE43" s="35"/>
      <c r="AF43" s="29">
        <v>33</v>
      </c>
      <c r="AG43" s="34"/>
      <c r="AI43" s="5"/>
      <c r="AJ43" s="5"/>
    </row>
    <row r="44" spans="1:36" ht="16.5" customHeight="1" x14ac:dyDescent="0.2">
      <c r="A44" s="29">
        <v>34</v>
      </c>
      <c r="B44" s="34"/>
      <c r="C44" s="24" t="s">
        <v>1017</v>
      </c>
      <c r="D44" s="34"/>
      <c r="E44" s="34"/>
      <c r="F44" s="34"/>
      <c r="G44" s="34"/>
      <c r="H44" s="34"/>
      <c r="I44" s="35" t="s">
        <v>1273</v>
      </c>
      <c r="J44" s="35"/>
      <c r="K44" s="35"/>
      <c r="L44" s="34"/>
      <c r="M44" s="35" t="s">
        <v>1624</v>
      </c>
      <c r="N44" s="35"/>
      <c r="O44" s="35"/>
      <c r="P44" s="35"/>
      <c r="Q44" s="35"/>
      <c r="R44" s="34"/>
      <c r="S44" s="34"/>
      <c r="T44" s="34"/>
      <c r="U44" s="34"/>
      <c r="V44" s="34"/>
      <c r="W44" s="35" t="s">
        <v>1273</v>
      </c>
      <c r="X44" s="35"/>
      <c r="Y44" s="35"/>
      <c r="Z44" s="35"/>
      <c r="AA44" s="24" t="s">
        <v>1328</v>
      </c>
      <c r="AB44" s="34"/>
      <c r="AC44" s="34"/>
      <c r="AD44" s="34"/>
      <c r="AE44" s="24" t="s">
        <v>1659</v>
      </c>
      <c r="AF44" s="29">
        <v>34</v>
      </c>
      <c r="AG44" s="34"/>
      <c r="AI44" s="5"/>
      <c r="AJ44" s="5"/>
    </row>
    <row r="45" spans="1:36" ht="16.5" customHeight="1" x14ac:dyDescent="0.2">
      <c r="A45" s="3">
        <v>35</v>
      </c>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F45" s="3">
        <v>35</v>
      </c>
      <c r="AG45" s="5"/>
      <c r="AI45" s="5"/>
      <c r="AJ45" s="5"/>
    </row>
    <row r="46" spans="1:36" ht="16.5" customHeight="1" x14ac:dyDescent="0.2">
      <c r="A46" s="3">
        <v>36</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
        <v>36</v>
      </c>
      <c r="AG46" s="5"/>
      <c r="AI46" s="5"/>
      <c r="AJ46" s="5"/>
    </row>
    <row r="47" spans="1:36" ht="16.5" customHeight="1" x14ac:dyDescent="0.2">
      <c r="A47" s="3">
        <v>37</v>
      </c>
      <c r="B47" s="34"/>
      <c r="C47" s="34"/>
      <c r="D47" s="34"/>
      <c r="E47" s="34"/>
      <c r="F47" s="34"/>
      <c r="L47" s="34"/>
      <c r="M47" s="34"/>
      <c r="N47" s="34"/>
      <c r="O47" s="34"/>
      <c r="P47" s="34"/>
      <c r="Q47" s="34"/>
      <c r="R47" s="34"/>
      <c r="S47" s="34"/>
      <c r="T47" s="34"/>
      <c r="U47" s="34"/>
      <c r="V47" s="34"/>
      <c r="W47" s="34"/>
      <c r="X47" s="34"/>
      <c r="Y47" s="34"/>
      <c r="Z47" s="34"/>
      <c r="AA47" s="34"/>
      <c r="AB47" s="34"/>
      <c r="AC47" s="34" t="s">
        <v>263</v>
      </c>
      <c r="AF47" s="3">
        <v>37</v>
      </c>
      <c r="AG47" s="5"/>
      <c r="AI47" s="5"/>
      <c r="AJ47" s="5"/>
    </row>
    <row r="48" spans="1:36" ht="16.5" customHeight="1" x14ac:dyDescent="0.2">
      <c r="A48" s="3">
        <v>38</v>
      </c>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
        <v>38</v>
      </c>
      <c r="AG48" s="5"/>
      <c r="AI48" s="5"/>
      <c r="AJ48" s="5"/>
    </row>
    <row r="49" spans="1:36" ht="16.5" customHeight="1" x14ac:dyDescent="0.2">
      <c r="A49" s="3">
        <v>39</v>
      </c>
      <c r="B49" s="34"/>
      <c r="C49" s="34"/>
      <c r="D49" s="34"/>
      <c r="E49" s="34"/>
      <c r="F49" s="34"/>
      <c r="G49" s="34"/>
      <c r="H49" s="34"/>
      <c r="I49" s="34"/>
      <c r="J49" s="34"/>
      <c r="K49" s="34"/>
      <c r="L49" s="34"/>
      <c r="M49" s="34"/>
      <c r="N49" s="34"/>
      <c r="O49" s="34"/>
      <c r="P49" s="34"/>
      <c r="Q49" s="34"/>
      <c r="R49" s="34"/>
      <c r="S49" s="34"/>
      <c r="T49" s="34"/>
      <c r="U49" s="34"/>
      <c r="V49" s="34"/>
      <c r="X49" s="34"/>
      <c r="Y49" s="34"/>
      <c r="Z49" s="34"/>
      <c r="AA49" s="34"/>
      <c r="AB49" s="34"/>
      <c r="AC49" s="34"/>
      <c r="AD49" s="34"/>
      <c r="AE49" s="34"/>
      <c r="AF49" s="3">
        <v>39</v>
      </c>
      <c r="AG49" s="5"/>
      <c r="AI49" s="5"/>
      <c r="AJ49" s="5"/>
    </row>
    <row r="50" spans="1:36" ht="16.5" customHeight="1" x14ac:dyDescent="0.2">
      <c r="A50" s="3">
        <v>40</v>
      </c>
      <c r="B50" s="34"/>
      <c r="C50" s="34"/>
      <c r="D50" s="34"/>
      <c r="E50" s="34"/>
      <c r="F50" s="34"/>
      <c r="G50" s="34"/>
      <c r="H50" s="34"/>
      <c r="I50" s="34"/>
      <c r="J50" s="34"/>
      <c r="K50" s="34"/>
      <c r="L50" s="34"/>
      <c r="M50" s="34"/>
      <c r="N50" s="34"/>
      <c r="O50" s="34"/>
      <c r="P50" s="34"/>
      <c r="Q50" s="34"/>
      <c r="R50" s="34"/>
      <c r="S50" s="34"/>
      <c r="T50" s="34"/>
      <c r="U50" s="34"/>
      <c r="V50" s="34"/>
      <c r="X50" s="34"/>
      <c r="Y50" s="34"/>
      <c r="Z50" s="34"/>
      <c r="AA50" s="34"/>
      <c r="AB50" s="34"/>
      <c r="AC50" s="34"/>
      <c r="AD50" s="34"/>
      <c r="AE50" s="34"/>
      <c r="AF50" s="3">
        <v>40</v>
      </c>
      <c r="AG50" s="5"/>
      <c r="AI50" s="5"/>
      <c r="AJ50" s="5"/>
    </row>
    <row r="51" spans="1:36" ht="16.5" customHeight="1" x14ac:dyDescent="0.2">
      <c r="A51" s="3">
        <v>41</v>
      </c>
      <c r="B51" s="34"/>
      <c r="C51" s="34"/>
      <c r="F51" s="34"/>
      <c r="G51" s="34"/>
      <c r="H51" s="34"/>
      <c r="I51" s="34"/>
      <c r="J51" s="34"/>
      <c r="K51" s="34"/>
      <c r="L51" s="34"/>
      <c r="M51" s="34"/>
      <c r="N51" s="34"/>
      <c r="O51" s="34"/>
      <c r="P51" s="34"/>
      <c r="Q51" s="34"/>
      <c r="R51" s="34"/>
      <c r="S51" s="34"/>
      <c r="T51" s="34"/>
      <c r="U51" s="34"/>
      <c r="V51" s="34"/>
      <c r="W51" s="34"/>
      <c r="X51" s="34"/>
      <c r="Y51" s="34"/>
      <c r="Z51" s="34"/>
      <c r="AA51" s="34"/>
      <c r="AB51" s="34"/>
      <c r="AD51" s="34"/>
      <c r="AF51" s="3">
        <v>41</v>
      </c>
      <c r="AG51" s="5"/>
      <c r="AI51" s="5"/>
      <c r="AJ51" s="5"/>
    </row>
    <row r="52" spans="1:36" ht="16.5" customHeight="1" x14ac:dyDescent="0.2">
      <c r="A52" s="3" t="s">
        <v>251</v>
      </c>
      <c r="B52" s="34"/>
      <c r="C52" s="34"/>
      <c r="D52" s="120" t="s">
        <v>366</v>
      </c>
      <c r="E52" s="34"/>
      <c r="F52" s="35"/>
      <c r="G52" s="34"/>
      <c r="H52" s="34"/>
      <c r="I52" s="34"/>
      <c r="J52" s="34"/>
      <c r="K52" s="119" t="s">
        <v>362</v>
      </c>
      <c r="L52" s="34"/>
      <c r="M52" s="34"/>
      <c r="N52" s="34"/>
      <c r="O52" s="34"/>
      <c r="P52" s="34"/>
      <c r="Q52" s="34"/>
      <c r="R52" s="34"/>
      <c r="S52" s="34"/>
      <c r="T52" s="34"/>
      <c r="U52" s="122" t="s">
        <v>1672</v>
      </c>
      <c r="V52" s="34"/>
      <c r="W52" s="34"/>
      <c r="X52" s="34"/>
      <c r="Y52" s="34"/>
      <c r="Z52" s="34"/>
      <c r="AA52" s="64" t="s">
        <v>434</v>
      </c>
      <c r="AB52" s="34"/>
      <c r="AC52" s="24" t="s">
        <v>1377</v>
      </c>
      <c r="AD52" s="34"/>
      <c r="AE52" s="35" t="s">
        <v>1760</v>
      </c>
      <c r="AF52" s="3" t="s">
        <v>251</v>
      </c>
      <c r="AG52" s="5"/>
      <c r="AI52" s="5"/>
      <c r="AJ52" s="5"/>
    </row>
    <row r="53" spans="1:36" s="11" customFormat="1" ht="16.5" customHeight="1" x14ac:dyDescent="0.2">
      <c r="A53" s="2" t="s">
        <v>6</v>
      </c>
      <c r="B53" s="80" t="s">
        <v>5</v>
      </c>
      <c r="C53" s="80" t="s">
        <v>0</v>
      </c>
      <c r="D53" s="80" t="s">
        <v>1</v>
      </c>
      <c r="E53" s="80" t="s">
        <v>2</v>
      </c>
      <c r="F53" s="80" t="s">
        <v>3</v>
      </c>
      <c r="G53" s="80" t="s">
        <v>4</v>
      </c>
      <c r="H53" s="80" t="s">
        <v>146</v>
      </c>
      <c r="I53" s="80" t="s">
        <v>5</v>
      </c>
      <c r="J53" s="80" t="s">
        <v>0</v>
      </c>
      <c r="K53" s="81" t="s">
        <v>1</v>
      </c>
      <c r="L53" s="81" t="s">
        <v>2</v>
      </c>
      <c r="M53" s="81" t="s">
        <v>3</v>
      </c>
      <c r="N53" s="81" t="s">
        <v>4</v>
      </c>
      <c r="O53" s="81" t="s">
        <v>146</v>
      </c>
      <c r="P53" s="81" t="s">
        <v>5</v>
      </c>
      <c r="Q53" s="81" t="s">
        <v>0</v>
      </c>
      <c r="R53" s="81" t="s">
        <v>1</v>
      </c>
      <c r="S53" s="81" t="s">
        <v>2</v>
      </c>
      <c r="T53" s="81" t="s">
        <v>3</v>
      </c>
      <c r="U53" s="81" t="s">
        <v>4</v>
      </c>
      <c r="V53" s="81" t="s">
        <v>146</v>
      </c>
      <c r="W53" s="81" t="s">
        <v>5</v>
      </c>
      <c r="X53" s="81" t="s">
        <v>0</v>
      </c>
      <c r="Y53" s="81" t="s">
        <v>1</v>
      </c>
      <c r="Z53" s="81" t="s">
        <v>2</v>
      </c>
      <c r="AA53" s="81" t="s">
        <v>3</v>
      </c>
      <c r="AB53" s="81" t="s">
        <v>4</v>
      </c>
      <c r="AC53" s="81" t="s">
        <v>146</v>
      </c>
      <c r="AD53" s="80" t="s">
        <v>5</v>
      </c>
      <c r="AE53" s="80" t="s">
        <v>0</v>
      </c>
      <c r="AF53" s="2" t="s">
        <v>6</v>
      </c>
      <c r="AH53" s="60"/>
    </row>
    <row r="54" spans="1:36" ht="16.5" customHeight="1" x14ac:dyDescent="0.2">
      <c r="A54" s="1" t="s">
        <v>7</v>
      </c>
      <c r="B54" s="80">
        <v>1</v>
      </c>
      <c r="C54" s="80">
        <v>2</v>
      </c>
      <c r="D54" s="80">
        <v>3</v>
      </c>
      <c r="E54" s="80">
        <v>4</v>
      </c>
      <c r="F54" s="80">
        <v>5</v>
      </c>
      <c r="G54" s="80">
        <v>6</v>
      </c>
      <c r="H54" s="80">
        <v>7</v>
      </c>
      <c r="I54" s="80">
        <v>8</v>
      </c>
      <c r="J54" s="80">
        <v>9</v>
      </c>
      <c r="K54" s="81">
        <v>10</v>
      </c>
      <c r="L54" s="81">
        <v>11</v>
      </c>
      <c r="M54" s="81">
        <v>12</v>
      </c>
      <c r="N54" s="81">
        <v>13</v>
      </c>
      <c r="O54" s="81">
        <v>14</v>
      </c>
      <c r="P54" s="81">
        <v>15</v>
      </c>
      <c r="Q54" s="81">
        <v>16</v>
      </c>
      <c r="R54" s="81">
        <v>17</v>
      </c>
      <c r="S54" s="81">
        <v>18</v>
      </c>
      <c r="T54" s="81">
        <v>19</v>
      </c>
      <c r="U54" s="81">
        <v>20</v>
      </c>
      <c r="V54" s="81">
        <v>21</v>
      </c>
      <c r="W54" s="81">
        <v>22</v>
      </c>
      <c r="X54" s="81">
        <v>23</v>
      </c>
      <c r="Y54" s="81">
        <v>24</v>
      </c>
      <c r="Z54" s="81">
        <v>25</v>
      </c>
      <c r="AA54" s="81">
        <v>26</v>
      </c>
      <c r="AB54" s="81">
        <v>27</v>
      </c>
      <c r="AC54" s="81">
        <v>28</v>
      </c>
      <c r="AD54" s="80">
        <v>29</v>
      </c>
      <c r="AE54" s="80">
        <v>30</v>
      </c>
      <c r="AF54" s="1" t="s">
        <v>7</v>
      </c>
    </row>
    <row r="55" spans="1:36" ht="16.5" customHeight="1" x14ac:dyDescent="0.2">
      <c r="A55" s="2" t="s">
        <v>8</v>
      </c>
      <c r="B55" s="34"/>
      <c r="C55" s="34"/>
      <c r="D55" s="34"/>
      <c r="E55" s="34"/>
      <c r="F55" s="34"/>
      <c r="G55" s="34"/>
      <c r="H55" s="134" t="s">
        <v>160</v>
      </c>
      <c r="I55" s="134"/>
      <c r="J55" s="34"/>
      <c r="K55" s="34"/>
      <c r="L55" s="34"/>
      <c r="M55" s="134" t="s">
        <v>454</v>
      </c>
      <c r="N55" s="34"/>
      <c r="O55" s="34"/>
      <c r="P55" s="34"/>
      <c r="Q55" s="34"/>
      <c r="R55" s="34"/>
      <c r="S55" s="34"/>
      <c r="T55" s="34"/>
      <c r="U55" s="34"/>
      <c r="V55" s="34"/>
      <c r="W55" s="34"/>
      <c r="X55" s="34"/>
      <c r="Y55" s="34"/>
      <c r="Z55" s="34"/>
      <c r="AA55" s="34"/>
      <c r="AB55" s="34"/>
      <c r="AC55" s="34"/>
      <c r="AD55" s="34"/>
      <c r="AF55" s="2" t="s">
        <v>8</v>
      </c>
      <c r="AG55" s="11" t="s">
        <v>360</v>
      </c>
    </row>
    <row r="56" spans="1:36" ht="16.5" customHeight="1" x14ac:dyDescent="0.2">
      <c r="A56" s="3"/>
      <c r="B56" s="121" t="s">
        <v>1620</v>
      </c>
      <c r="C56" s="121"/>
      <c r="D56" s="121"/>
      <c r="E56" s="121"/>
      <c r="F56" s="121"/>
      <c r="G56" s="121"/>
      <c r="H56" s="121"/>
      <c r="I56" s="121"/>
      <c r="J56" s="121">
        <v>1</v>
      </c>
      <c r="K56" s="121"/>
      <c r="L56" s="121"/>
      <c r="M56" s="121"/>
      <c r="N56" s="121"/>
      <c r="O56" s="121"/>
      <c r="P56" s="121"/>
      <c r="Q56" s="121">
        <v>2</v>
      </c>
      <c r="R56" s="121"/>
      <c r="S56" s="121"/>
      <c r="T56" s="121"/>
      <c r="U56" s="121"/>
      <c r="V56" s="121"/>
      <c r="W56" s="121"/>
      <c r="X56" s="121">
        <v>3</v>
      </c>
      <c r="Y56" s="121"/>
      <c r="Z56" s="121"/>
      <c r="AA56" s="121"/>
      <c r="AB56" s="121"/>
      <c r="AC56" s="121"/>
      <c r="AD56" s="121"/>
      <c r="AE56" s="121">
        <v>4</v>
      </c>
      <c r="AF56" s="3"/>
      <c r="AG56" s="117" t="s">
        <v>36</v>
      </c>
    </row>
    <row r="57" spans="1:36" ht="16.5" customHeight="1" x14ac:dyDescent="0.2">
      <c r="A57" s="3" t="s">
        <v>9</v>
      </c>
      <c r="B57" s="34"/>
      <c r="C57" s="34"/>
      <c r="D57" s="34"/>
      <c r="E57" s="34"/>
      <c r="F57" s="34"/>
      <c r="G57" s="34"/>
      <c r="H57" s="34"/>
      <c r="I57" s="34"/>
      <c r="J57" s="34"/>
      <c r="K57" s="34"/>
      <c r="L57" s="34"/>
      <c r="M57" s="34"/>
      <c r="N57" s="34"/>
      <c r="O57" s="34"/>
      <c r="P57" s="34"/>
      <c r="Q57" s="34"/>
      <c r="R57" s="34"/>
      <c r="S57" s="34"/>
      <c r="T57" s="34"/>
      <c r="U57" s="34"/>
      <c r="V57" s="34"/>
      <c r="Z57" s="34"/>
      <c r="AA57" s="34"/>
      <c r="AB57" s="34"/>
      <c r="AC57" s="34"/>
      <c r="AF57" s="3" t="s">
        <v>9</v>
      </c>
      <c r="AG57" s="118" t="s">
        <v>156</v>
      </c>
    </row>
    <row r="58" spans="1:36" ht="16.5" customHeight="1" x14ac:dyDescent="0.2">
      <c r="A58" s="3" t="s">
        <v>10</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F58" s="3" t="s">
        <v>10</v>
      </c>
      <c r="AG58" s="119" t="s">
        <v>24</v>
      </c>
    </row>
    <row r="59" spans="1:36" ht="16.5" customHeight="1" x14ac:dyDescent="0.2">
      <c r="A59" s="3" t="s">
        <v>11</v>
      </c>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F59" s="3" t="s">
        <v>11</v>
      </c>
      <c r="AG59" s="120" t="s">
        <v>23</v>
      </c>
    </row>
    <row r="60" spans="1:36" ht="16.5" customHeight="1" x14ac:dyDescent="0.2">
      <c r="A60" s="3" t="s">
        <v>12</v>
      </c>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 t="s">
        <v>12</v>
      </c>
      <c r="AG60" s="65" t="s">
        <v>152</v>
      </c>
    </row>
    <row r="61" spans="1:36" ht="16.5" customHeight="1" x14ac:dyDescent="0.2">
      <c r="A61" s="3" t="s">
        <v>13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F61" s="3" t="s">
        <v>13</v>
      </c>
      <c r="AG61" s="67" t="s">
        <v>26</v>
      </c>
    </row>
    <row r="62" spans="1:36" ht="16.5" customHeight="1" x14ac:dyDescent="0.2">
      <c r="A62" s="3" t="s">
        <v>14</v>
      </c>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 t="s">
        <v>14</v>
      </c>
      <c r="AG62" s="104" t="s">
        <v>151</v>
      </c>
    </row>
    <row r="63" spans="1:36" ht="16.5" customHeight="1" x14ac:dyDescent="0.2">
      <c r="A63" s="3" t="s">
        <v>15</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 t="s">
        <v>15</v>
      </c>
      <c r="AG63" s="63" t="s">
        <v>21</v>
      </c>
    </row>
    <row r="64" spans="1:36" ht="16.5" customHeight="1" x14ac:dyDescent="0.2">
      <c r="A64" s="3" t="s">
        <v>33</v>
      </c>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 t="s">
        <v>33</v>
      </c>
      <c r="AG64" s="121" t="s">
        <v>29</v>
      </c>
    </row>
    <row r="65" spans="1:36" ht="16.5" customHeight="1" x14ac:dyDescent="0.2">
      <c r="A65" s="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
      <c r="AG65" s="92" t="s">
        <v>330</v>
      </c>
    </row>
    <row r="66" spans="1:36" ht="16.5" customHeight="1" x14ac:dyDescent="0.2">
      <c r="A66" s="2" t="s">
        <v>47</v>
      </c>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229" t="s">
        <v>52</v>
      </c>
      <c r="AF66" s="3"/>
      <c r="AG66" s="122" t="s">
        <v>361</v>
      </c>
    </row>
    <row r="67" spans="1:36" ht="16.5" customHeight="1" x14ac:dyDescent="0.2">
      <c r="A67" s="236" t="s">
        <v>53</v>
      </c>
      <c r="C67" s="34"/>
      <c r="D67" s="34"/>
      <c r="E67" s="35" t="s">
        <v>463</v>
      </c>
      <c r="F67" s="35"/>
      <c r="G67" s="35"/>
      <c r="H67" s="35"/>
      <c r="I67" s="34"/>
      <c r="J67" s="34"/>
      <c r="L67" s="35" t="s">
        <v>1629</v>
      </c>
      <c r="M67" s="35"/>
      <c r="N67" s="35"/>
      <c r="O67" s="35"/>
      <c r="S67" s="190" t="s">
        <v>1324</v>
      </c>
      <c r="T67" s="35"/>
      <c r="U67" s="35"/>
      <c r="V67" s="35"/>
      <c r="Z67" s="190" t="s">
        <v>1324</v>
      </c>
      <c r="AA67" s="35"/>
      <c r="AB67" s="35"/>
      <c r="AC67" s="35"/>
      <c r="AF67" s="3" t="s">
        <v>462</v>
      </c>
    </row>
    <row r="68" spans="1:36" ht="16.5" customHeight="1" x14ac:dyDescent="0.2">
      <c r="A68" s="3" t="s">
        <v>1277</v>
      </c>
      <c r="B68" s="34"/>
      <c r="C68" s="34"/>
      <c r="D68" s="34"/>
      <c r="E68" s="34"/>
      <c r="F68" s="34"/>
      <c r="G68" s="34"/>
      <c r="H68" s="34"/>
      <c r="I68" s="34"/>
      <c r="J68" s="34"/>
      <c r="M68" s="35" t="s">
        <v>1641</v>
      </c>
      <c r="N68" s="35"/>
      <c r="O68" s="35"/>
      <c r="P68" s="35"/>
      <c r="S68" s="122" t="s">
        <v>1670</v>
      </c>
      <c r="T68" s="122"/>
      <c r="U68" s="122"/>
      <c r="V68" s="122"/>
      <c r="W68" s="122"/>
      <c r="AF68" s="3" t="s">
        <v>1277</v>
      </c>
      <c r="AG68" s="50"/>
    </row>
    <row r="69" spans="1:36" ht="16.5" customHeight="1" x14ac:dyDescent="0.2">
      <c r="A69" s="3"/>
      <c r="B69" s="34"/>
      <c r="C69" s="34"/>
      <c r="D69" s="34"/>
      <c r="E69" s="34"/>
      <c r="F69" s="34"/>
      <c r="G69" s="34"/>
      <c r="H69" s="34"/>
      <c r="I69" s="34"/>
      <c r="J69" s="34"/>
      <c r="M69" s="35" t="s">
        <v>1628</v>
      </c>
      <c r="N69" s="35"/>
      <c r="O69" s="35"/>
      <c r="P69" s="35"/>
      <c r="Q69" s="35"/>
      <c r="R69" s="35">
        <v>1</v>
      </c>
      <c r="S69" s="35"/>
      <c r="T69" s="35"/>
      <c r="U69" s="35" t="s">
        <v>1684</v>
      </c>
      <c r="V69" s="35"/>
      <c r="W69" s="35"/>
      <c r="X69" s="35"/>
      <c r="Y69" s="35">
        <v>2</v>
      </c>
      <c r="Z69" s="35"/>
      <c r="AF69" s="3"/>
      <c r="AG69" s="50"/>
    </row>
    <row r="70" spans="1:36" ht="16.5" customHeight="1" x14ac:dyDescent="0.2">
      <c r="A70" s="3" t="s">
        <v>17</v>
      </c>
      <c r="B70" s="34"/>
      <c r="C70" s="34"/>
      <c r="D70" s="34"/>
      <c r="E70" s="34"/>
      <c r="F70" s="34"/>
      <c r="G70" s="34"/>
      <c r="H70" s="34"/>
      <c r="I70" s="34"/>
      <c r="J70" s="34"/>
      <c r="L70" s="35" t="s">
        <v>1630</v>
      </c>
      <c r="M70" s="35"/>
      <c r="N70" s="35"/>
      <c r="O70" s="35"/>
      <c r="P70" s="35"/>
      <c r="Q70" s="35"/>
      <c r="R70" s="35">
        <v>1</v>
      </c>
      <c r="S70" s="35"/>
      <c r="T70" s="35"/>
      <c r="U70" s="35"/>
      <c r="V70" s="35"/>
      <c r="W70" s="35"/>
      <c r="X70" s="35"/>
      <c r="Y70" s="35">
        <v>2</v>
      </c>
      <c r="Z70" s="35" t="s">
        <v>1722</v>
      </c>
      <c r="AA70" s="35"/>
      <c r="AB70" s="35"/>
      <c r="AC70" s="35"/>
      <c r="AD70" s="35"/>
      <c r="AE70" s="35"/>
      <c r="AF70" s="3" t="s">
        <v>17</v>
      </c>
    </row>
    <row r="71" spans="1:36" ht="16.5" customHeight="1" x14ac:dyDescent="0.2">
      <c r="A71" s="3" t="s">
        <v>18</v>
      </c>
      <c r="B71" s="34"/>
      <c r="C71" s="34"/>
      <c r="D71" s="34"/>
      <c r="E71" s="34"/>
      <c r="F71" s="34"/>
      <c r="G71" s="34"/>
      <c r="H71" s="34"/>
      <c r="I71" s="34"/>
      <c r="J71" s="34"/>
      <c r="L71" s="35" t="s">
        <v>1627</v>
      </c>
      <c r="M71" s="35"/>
      <c r="N71" s="35"/>
      <c r="O71" s="35"/>
      <c r="P71" s="35"/>
      <c r="Q71" s="35"/>
      <c r="R71" s="35">
        <v>1</v>
      </c>
      <c r="S71" s="35"/>
      <c r="T71" s="35"/>
      <c r="U71" s="35"/>
      <c r="V71" s="35"/>
      <c r="W71" s="35"/>
      <c r="X71" s="35"/>
      <c r="Y71" s="35">
        <v>2</v>
      </c>
      <c r="Z71" s="35" t="s">
        <v>1722</v>
      </c>
      <c r="AA71" s="35"/>
      <c r="AB71" s="35"/>
      <c r="AC71" s="35"/>
      <c r="AD71" s="35"/>
      <c r="AE71" s="35"/>
      <c r="AF71" s="3" t="s">
        <v>18</v>
      </c>
    </row>
    <row r="72" spans="1:36" ht="16.5" customHeight="1" x14ac:dyDescent="0.2">
      <c r="A72" s="3" t="s">
        <v>19</v>
      </c>
      <c r="B72" s="34"/>
      <c r="C72" s="34"/>
      <c r="D72" s="34"/>
      <c r="E72" s="34"/>
      <c r="F72" s="34"/>
      <c r="G72" s="34"/>
      <c r="H72" s="34"/>
      <c r="I72" s="34"/>
      <c r="J72" s="34"/>
      <c r="K72" s="34"/>
      <c r="AF72" s="3" t="s">
        <v>19</v>
      </c>
    </row>
    <row r="73" spans="1:36" ht="16.5" customHeight="1" x14ac:dyDescent="0.2">
      <c r="A73" s="3" t="s">
        <v>148</v>
      </c>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 t="s">
        <v>20</v>
      </c>
    </row>
    <row r="74" spans="1:36" ht="16.5" customHeight="1" x14ac:dyDescent="0.2">
      <c r="A74" s="3"/>
      <c r="B74" s="34"/>
      <c r="C74" s="34"/>
      <c r="D74" s="34"/>
      <c r="E74" s="34"/>
      <c r="F74" s="34"/>
      <c r="G74" s="34"/>
      <c r="H74" s="34"/>
      <c r="I74" s="34"/>
      <c r="J74" s="34"/>
      <c r="K74" s="34"/>
      <c r="S74" s="34"/>
      <c r="T74" s="34"/>
      <c r="U74" s="34"/>
      <c r="V74" s="34"/>
      <c r="W74" s="34"/>
      <c r="X74" s="34"/>
      <c r="Y74" s="34"/>
      <c r="Z74" s="34"/>
      <c r="AA74" s="34"/>
      <c r="AB74" s="34"/>
      <c r="AC74" s="34"/>
      <c r="AD74" s="34"/>
      <c r="AE74" s="34"/>
      <c r="AF74" s="3"/>
    </row>
    <row r="75" spans="1:36" ht="16.5" customHeight="1" x14ac:dyDescent="0.2">
      <c r="A75" s="23">
        <v>42</v>
      </c>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F75" s="41">
        <f t="shared" ref="AF75:AF91" si="0">A75</f>
        <v>42</v>
      </c>
      <c r="AG75" s="117" t="s">
        <v>36</v>
      </c>
      <c r="AI75" s="5"/>
      <c r="AJ75" s="5"/>
    </row>
    <row r="76" spans="1:36" ht="16.5" customHeight="1" x14ac:dyDescent="0.2">
      <c r="A76" s="23">
        <v>43</v>
      </c>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41">
        <f t="shared" si="0"/>
        <v>43</v>
      </c>
      <c r="AG76" s="118" t="s">
        <v>156</v>
      </c>
      <c r="AI76" s="5"/>
      <c r="AJ76" s="5"/>
    </row>
    <row r="77" spans="1:36" ht="16.5" customHeight="1" x14ac:dyDescent="0.2">
      <c r="A77" s="23">
        <v>44</v>
      </c>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41">
        <f t="shared" si="0"/>
        <v>44</v>
      </c>
      <c r="AG77" s="119" t="s">
        <v>24</v>
      </c>
      <c r="AI77" s="5"/>
      <c r="AJ77" s="5"/>
    </row>
    <row r="78" spans="1:36" ht="16.5" customHeight="1" x14ac:dyDescent="0.2">
      <c r="A78" s="23">
        <v>45</v>
      </c>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41">
        <f t="shared" si="0"/>
        <v>45</v>
      </c>
      <c r="AG78" s="120" t="s">
        <v>23</v>
      </c>
      <c r="AI78" s="5"/>
      <c r="AJ78" s="5"/>
    </row>
    <row r="79" spans="1:36" ht="16.5" customHeight="1" x14ac:dyDescent="0.2">
      <c r="A79" s="23">
        <v>46</v>
      </c>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41">
        <f t="shared" si="0"/>
        <v>46</v>
      </c>
      <c r="AG79" s="65" t="s">
        <v>152</v>
      </c>
      <c r="AI79" s="5"/>
      <c r="AJ79" s="5"/>
    </row>
    <row r="80" spans="1:36" ht="16.5" customHeight="1" x14ac:dyDescent="0.2">
      <c r="A80" s="23">
        <v>47</v>
      </c>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41">
        <f t="shared" si="0"/>
        <v>47</v>
      </c>
      <c r="AG80" s="67" t="s">
        <v>26</v>
      </c>
      <c r="AI80" s="5"/>
      <c r="AJ80" s="5"/>
    </row>
    <row r="81" spans="1:36" ht="16.5" customHeight="1" x14ac:dyDescent="0.2">
      <c r="A81" s="23">
        <v>48</v>
      </c>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41">
        <f t="shared" si="0"/>
        <v>48</v>
      </c>
      <c r="AG81" s="104" t="s">
        <v>151</v>
      </c>
      <c r="AI81" s="5"/>
      <c r="AJ81" s="5"/>
    </row>
    <row r="82" spans="1:36" ht="16.5" customHeight="1" x14ac:dyDescent="0.2">
      <c r="A82" s="23">
        <v>49</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41">
        <f t="shared" si="0"/>
        <v>49</v>
      </c>
      <c r="AG82" s="63" t="s">
        <v>21</v>
      </c>
      <c r="AI82" s="5"/>
      <c r="AJ82" s="5"/>
    </row>
    <row r="83" spans="1:36" ht="16.5" customHeight="1" x14ac:dyDescent="0.2">
      <c r="A83" s="23">
        <v>50</v>
      </c>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41">
        <f t="shared" si="0"/>
        <v>50</v>
      </c>
      <c r="AG83" s="121" t="s">
        <v>29</v>
      </c>
      <c r="AI83" s="5"/>
      <c r="AJ83" s="5"/>
    </row>
    <row r="84" spans="1:36" ht="16.5" customHeight="1" x14ac:dyDescent="0.2">
      <c r="A84" s="23">
        <v>51</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41">
        <f t="shared" si="0"/>
        <v>51</v>
      </c>
      <c r="AG84" s="92" t="s">
        <v>330</v>
      </c>
      <c r="AI84" s="5"/>
      <c r="AJ84" s="5"/>
    </row>
    <row r="85" spans="1:36" ht="16.5" customHeight="1" x14ac:dyDescent="0.2">
      <c r="A85" s="23">
        <v>52</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41">
        <f t="shared" si="0"/>
        <v>52</v>
      </c>
      <c r="AG85" s="122" t="s">
        <v>361</v>
      </c>
      <c r="AI85" s="5"/>
      <c r="AJ85" s="5"/>
    </row>
    <row r="86" spans="1:36" ht="16.5" customHeight="1" x14ac:dyDescent="0.2">
      <c r="A86" s="23">
        <v>53</v>
      </c>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41">
        <f t="shared" si="0"/>
        <v>53</v>
      </c>
      <c r="AG86" s="8" t="s">
        <v>49</v>
      </c>
      <c r="AI86" s="5"/>
      <c r="AJ86" s="5"/>
    </row>
    <row r="87" spans="1:36" ht="16.5" customHeight="1" x14ac:dyDescent="0.2">
      <c r="A87" s="23">
        <v>54</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41">
        <f t="shared" si="0"/>
        <v>54</v>
      </c>
      <c r="AG87" s="70" t="s">
        <v>27</v>
      </c>
      <c r="AI87" s="5"/>
      <c r="AJ87" s="5"/>
    </row>
    <row r="88" spans="1:36" ht="16.5" customHeight="1" x14ac:dyDescent="0.2">
      <c r="A88" s="23">
        <v>55</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41">
        <f t="shared" si="0"/>
        <v>55</v>
      </c>
      <c r="AG88" s="123" t="s">
        <v>22</v>
      </c>
      <c r="AI88" s="5"/>
      <c r="AJ88" s="5"/>
    </row>
    <row r="89" spans="1:36" ht="16.5" customHeight="1" x14ac:dyDescent="0.2">
      <c r="A89" s="23">
        <v>56</v>
      </c>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41">
        <f t="shared" si="0"/>
        <v>56</v>
      </c>
      <c r="AG89" s="124" t="s">
        <v>155</v>
      </c>
      <c r="AI89" s="5"/>
      <c r="AJ89" s="5"/>
    </row>
    <row r="90" spans="1:36" ht="16.5" customHeight="1" x14ac:dyDescent="0.2">
      <c r="A90" s="23">
        <v>57</v>
      </c>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41">
        <f t="shared" si="0"/>
        <v>57</v>
      </c>
      <c r="AG90" s="73" t="s">
        <v>25</v>
      </c>
      <c r="AI90" s="5"/>
      <c r="AJ90" s="5"/>
    </row>
    <row r="91" spans="1:36" ht="16.5" customHeight="1" x14ac:dyDescent="0.2">
      <c r="A91" s="23">
        <v>58</v>
      </c>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41">
        <f t="shared" si="0"/>
        <v>58</v>
      </c>
      <c r="AG91" s="37" t="s">
        <v>157</v>
      </c>
      <c r="AI91" s="5"/>
      <c r="AJ91" s="5"/>
    </row>
    <row r="93" spans="1:36" s="11" customFormat="1" ht="16.5" customHeight="1" x14ac:dyDescent="0.2">
      <c r="A93" s="2" t="s">
        <v>6</v>
      </c>
      <c r="B93" s="80" t="s">
        <v>5</v>
      </c>
      <c r="C93" s="80" t="s">
        <v>0</v>
      </c>
      <c r="D93" s="80" t="s">
        <v>1</v>
      </c>
      <c r="E93" s="80" t="s">
        <v>2</v>
      </c>
      <c r="F93" s="80" t="s">
        <v>3</v>
      </c>
      <c r="G93" s="80" t="s">
        <v>4</v>
      </c>
      <c r="H93" s="80" t="s">
        <v>146</v>
      </c>
      <c r="I93" s="80" t="s">
        <v>5</v>
      </c>
      <c r="J93" s="80" t="s">
        <v>0</v>
      </c>
      <c r="K93" s="81" t="s">
        <v>1</v>
      </c>
      <c r="L93" s="81" t="s">
        <v>2</v>
      </c>
      <c r="M93" s="81" t="s">
        <v>3</v>
      </c>
      <c r="N93" s="81" t="s">
        <v>4</v>
      </c>
      <c r="O93" s="81" t="s">
        <v>146</v>
      </c>
      <c r="P93" s="81" t="s">
        <v>5</v>
      </c>
      <c r="Q93" s="81" t="s">
        <v>0</v>
      </c>
      <c r="R93" s="81" t="s">
        <v>1</v>
      </c>
      <c r="S93" s="81" t="s">
        <v>2</v>
      </c>
      <c r="T93" s="81" t="s">
        <v>3</v>
      </c>
      <c r="U93" s="81" t="s">
        <v>4</v>
      </c>
      <c r="V93" s="81" t="s">
        <v>146</v>
      </c>
      <c r="W93" s="81" t="s">
        <v>5</v>
      </c>
      <c r="X93" s="81" t="s">
        <v>0</v>
      </c>
      <c r="Y93" s="81" t="s">
        <v>1</v>
      </c>
      <c r="Z93" s="81" t="s">
        <v>2</v>
      </c>
      <c r="AA93" s="81" t="s">
        <v>3</v>
      </c>
      <c r="AB93" s="81" t="s">
        <v>4</v>
      </c>
      <c r="AC93" s="81" t="s">
        <v>146</v>
      </c>
      <c r="AD93" s="80" t="s">
        <v>5</v>
      </c>
      <c r="AE93" s="80" t="s">
        <v>0</v>
      </c>
      <c r="AF93" s="2" t="s">
        <v>6</v>
      </c>
      <c r="AH93" s="60"/>
    </row>
    <row r="94" spans="1:36" ht="16.5" customHeight="1" x14ac:dyDescent="0.2">
      <c r="A94" s="1" t="s">
        <v>7</v>
      </c>
      <c r="B94" s="80">
        <v>1</v>
      </c>
      <c r="C94" s="80">
        <v>2</v>
      </c>
      <c r="D94" s="80">
        <v>3</v>
      </c>
      <c r="E94" s="80">
        <v>4</v>
      </c>
      <c r="F94" s="80">
        <v>5</v>
      </c>
      <c r="G94" s="80">
        <v>6</v>
      </c>
      <c r="H94" s="80">
        <v>7</v>
      </c>
      <c r="I94" s="80">
        <v>8</v>
      </c>
      <c r="J94" s="80">
        <v>9</v>
      </c>
      <c r="K94" s="81">
        <v>10</v>
      </c>
      <c r="L94" s="81">
        <v>11</v>
      </c>
      <c r="M94" s="81">
        <v>12</v>
      </c>
      <c r="N94" s="81">
        <v>13</v>
      </c>
      <c r="O94" s="81">
        <v>14</v>
      </c>
      <c r="P94" s="81">
        <v>15</v>
      </c>
      <c r="Q94" s="81">
        <v>16</v>
      </c>
      <c r="R94" s="81">
        <v>17</v>
      </c>
      <c r="S94" s="81">
        <v>18</v>
      </c>
      <c r="T94" s="81">
        <v>19</v>
      </c>
      <c r="U94" s="81">
        <v>20</v>
      </c>
      <c r="V94" s="81">
        <v>21</v>
      </c>
      <c r="W94" s="81">
        <v>22</v>
      </c>
      <c r="X94" s="81">
        <v>23</v>
      </c>
      <c r="Y94" s="81">
        <v>24</v>
      </c>
      <c r="Z94" s="81">
        <v>25</v>
      </c>
      <c r="AA94" s="81">
        <v>26</v>
      </c>
      <c r="AB94" s="81">
        <v>27</v>
      </c>
      <c r="AC94" s="81">
        <v>28</v>
      </c>
      <c r="AD94" s="80">
        <v>29</v>
      </c>
      <c r="AE94" s="80">
        <v>30</v>
      </c>
      <c r="AF94" s="1" t="s">
        <v>7</v>
      </c>
    </row>
    <row r="100" spans="2:36" ht="16.5" customHeight="1" x14ac:dyDescent="0.2">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5"/>
      <c r="AG100" s="5"/>
      <c r="AI100" s="5"/>
      <c r="AJ100" s="5"/>
    </row>
    <row r="101" spans="2:36" ht="16.5" customHeight="1" x14ac:dyDescent="0.2">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5"/>
      <c r="AG101" s="5"/>
      <c r="AI101" s="5"/>
      <c r="AJ101" s="5"/>
    </row>
    <row r="102" spans="2:36" ht="16.5" customHeight="1" x14ac:dyDescent="0.2">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5"/>
      <c r="AG102" s="5"/>
      <c r="AI102" s="5"/>
      <c r="AJ102" s="5"/>
    </row>
    <row r="103" spans="2:36" ht="16.5" customHeight="1" x14ac:dyDescent="0.2">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5"/>
      <c r="AG103" s="5"/>
      <c r="AI103" s="5"/>
      <c r="AJ103" s="5"/>
    </row>
    <row r="104" spans="2:36" ht="16.5" customHeight="1" x14ac:dyDescent="0.2">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5"/>
      <c r="AG104" s="5"/>
      <c r="AI104" s="5"/>
      <c r="AJ104" s="5"/>
    </row>
    <row r="105" spans="2:36" ht="16.5" customHeight="1" x14ac:dyDescent="0.2">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5"/>
      <c r="AG105" s="5"/>
      <c r="AI105" s="5"/>
      <c r="AJ105" s="5"/>
    </row>
    <row r="106" spans="2:36" ht="16.5" customHeight="1" x14ac:dyDescent="0.2">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5"/>
      <c r="AG106" s="5"/>
      <c r="AI106" s="5"/>
      <c r="AJ106" s="5"/>
    </row>
    <row r="107" spans="2:36" ht="16.5" customHeight="1" x14ac:dyDescent="0.2">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5"/>
      <c r="AG107" s="5"/>
      <c r="AI107" s="5"/>
      <c r="AJ107" s="5"/>
    </row>
    <row r="108" spans="2:36" ht="16.5" customHeight="1" x14ac:dyDescent="0.2">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5"/>
      <c r="AG108" s="5"/>
      <c r="AI108" s="5"/>
      <c r="AJ108" s="5"/>
    </row>
    <row r="109" spans="2:36" ht="16.5" customHeight="1" x14ac:dyDescent="0.2">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5"/>
      <c r="AG109" s="5"/>
      <c r="AI109" s="5"/>
      <c r="AJ109" s="5"/>
    </row>
    <row r="110" spans="2:36" ht="16.5" customHeight="1" x14ac:dyDescent="0.2">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5"/>
      <c r="AG110" s="5"/>
      <c r="AI110" s="5"/>
      <c r="AJ110" s="5"/>
    </row>
    <row r="111" spans="2:36" ht="16.5" customHeight="1" x14ac:dyDescent="0.2">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5"/>
      <c r="AG111" s="5"/>
      <c r="AI111" s="5"/>
      <c r="AJ111" s="5"/>
    </row>
    <row r="112" spans="2:36" ht="16.5" customHeight="1" x14ac:dyDescent="0.2">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5"/>
      <c r="AG112" s="5"/>
      <c r="AI112" s="5"/>
      <c r="AJ112" s="5"/>
    </row>
    <row r="113" spans="2:36" ht="16.5" customHeight="1" x14ac:dyDescent="0.2">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5"/>
      <c r="AG113" s="5"/>
      <c r="AI113" s="5"/>
      <c r="AJ113" s="5"/>
    </row>
    <row r="114" spans="2:36" ht="16.5" customHeight="1" x14ac:dyDescent="0.2">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5"/>
      <c r="AG114" s="5"/>
      <c r="AI114" s="5"/>
      <c r="AJ114" s="5"/>
    </row>
    <row r="115" spans="2:36" ht="16.5" customHeight="1" x14ac:dyDescent="0.2">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5"/>
      <c r="AG115" s="5"/>
      <c r="AI115" s="5"/>
      <c r="AJ115" s="5"/>
    </row>
    <row r="116" spans="2:36" ht="16.5" customHeight="1" x14ac:dyDescent="0.2">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5"/>
      <c r="AG116" s="5"/>
      <c r="AI116" s="5"/>
      <c r="AJ116" s="5"/>
    </row>
    <row r="117" spans="2:36" ht="16.5" customHeight="1" x14ac:dyDescent="0.2">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5"/>
      <c r="AG117" s="5"/>
      <c r="AI117" s="5"/>
      <c r="AJ117" s="5"/>
    </row>
    <row r="118" spans="2:36" ht="16.5" customHeight="1" x14ac:dyDescent="0.2">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5"/>
      <c r="AG118" s="5"/>
      <c r="AI118" s="5"/>
      <c r="AJ118" s="5"/>
    </row>
    <row r="119" spans="2:36" ht="16.5" customHeight="1" x14ac:dyDescent="0.2">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5"/>
      <c r="AG119" s="5"/>
      <c r="AI119" s="5"/>
      <c r="AJ119" s="5"/>
    </row>
    <row r="120" spans="2:36" ht="16.5" customHeight="1" x14ac:dyDescent="0.2">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5"/>
      <c r="AG120" s="5"/>
      <c r="AI120" s="5"/>
      <c r="AJ120" s="5"/>
    </row>
    <row r="121" spans="2:36" ht="16.5" customHeight="1" x14ac:dyDescent="0.2">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5"/>
      <c r="AG121" s="5"/>
      <c r="AI121" s="5"/>
      <c r="AJ121" s="5"/>
    </row>
    <row r="122" spans="2:36" ht="16.5" customHeight="1" x14ac:dyDescent="0.2">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5"/>
      <c r="AG122" s="5"/>
      <c r="AI122" s="5"/>
      <c r="AJ122" s="5"/>
    </row>
    <row r="123" spans="2:36" ht="16.5" customHeight="1" x14ac:dyDescent="0.2">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5"/>
      <c r="AG123" s="5"/>
      <c r="AI123" s="5"/>
      <c r="AJ123" s="5"/>
    </row>
    <row r="124" spans="2:36" ht="16.5" customHeight="1" x14ac:dyDescent="0.2">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5"/>
      <c r="AG124" s="5"/>
      <c r="AI124" s="5"/>
      <c r="AJ124" s="5"/>
    </row>
    <row r="125" spans="2:36" ht="16.5" customHeight="1" x14ac:dyDescent="0.2">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5"/>
      <c r="AG125" s="5"/>
      <c r="AI125" s="5"/>
      <c r="AJ125" s="5"/>
    </row>
    <row r="126" spans="2:36" ht="16.5" customHeight="1" x14ac:dyDescent="0.2">
      <c r="B126" s="50"/>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I126" s="5"/>
      <c r="AJ126" s="5"/>
    </row>
    <row r="127" spans="2:36" ht="16.5" customHeight="1" x14ac:dyDescent="0.2">
      <c r="B127" s="50"/>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I127" s="5"/>
      <c r="AJ127" s="5"/>
    </row>
    <row r="128" spans="2:36" ht="16.5" customHeight="1" x14ac:dyDescent="0.2">
      <c r="B128" s="50"/>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I128" s="5"/>
      <c r="AJ128" s="5"/>
    </row>
    <row r="129" spans="2:36" ht="16.5" customHeight="1" x14ac:dyDescent="0.2">
      <c r="B129" s="50"/>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I129" s="5"/>
      <c r="AJ129" s="5"/>
    </row>
    <row r="130" spans="2:36" ht="16.5" customHeight="1" x14ac:dyDescent="0.2">
      <c r="B130" s="50"/>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I130" s="5"/>
      <c r="AJ130" s="5"/>
    </row>
    <row r="131" spans="2:36" ht="16.5" customHeight="1" x14ac:dyDescent="0.2">
      <c r="B131" s="50"/>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I131" s="5"/>
      <c r="AJ131" s="5"/>
    </row>
    <row r="132" spans="2:36" ht="16.5" customHeight="1" x14ac:dyDescent="0.2">
      <c r="B132" s="50"/>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I132" s="5"/>
      <c r="AJ132" s="5"/>
    </row>
    <row r="133" spans="2:36" ht="16.5" customHeight="1" x14ac:dyDescent="0.2">
      <c r="B133" s="50"/>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I133" s="5"/>
      <c r="AJ133" s="5"/>
    </row>
    <row r="134" spans="2:36" ht="16.5" customHeight="1" x14ac:dyDescent="0.2">
      <c r="B134" s="50"/>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I134" s="5"/>
      <c r="AJ134" s="5"/>
    </row>
    <row r="135" spans="2:36" ht="16.5" customHeight="1" x14ac:dyDescent="0.2">
      <c r="B135" s="50"/>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I135" s="5"/>
      <c r="AJ135" s="5"/>
    </row>
    <row r="136" spans="2:36" ht="16.5" customHeight="1" x14ac:dyDescent="0.2">
      <c r="B136" s="50"/>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I136" s="5"/>
      <c r="AJ136" s="5"/>
    </row>
    <row r="137" spans="2:36" ht="16.5" customHeight="1" x14ac:dyDescent="0.2">
      <c r="B137" s="50"/>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I137" s="5"/>
      <c r="AJ137" s="5"/>
    </row>
    <row r="138" spans="2:36" ht="16.5" customHeight="1" x14ac:dyDescent="0.2">
      <c r="B138" s="50"/>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I138" s="5"/>
      <c r="AJ138" s="5"/>
    </row>
    <row r="139" spans="2:36" ht="16.5" customHeight="1" x14ac:dyDescent="0.2">
      <c r="B139" s="50"/>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I139" s="5"/>
      <c r="AJ139" s="5"/>
    </row>
    <row r="140" spans="2:36" ht="16.5" customHeight="1" x14ac:dyDescent="0.2">
      <c r="B140" s="50"/>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I140" s="5"/>
      <c r="AJ140" s="5"/>
    </row>
    <row r="141" spans="2:36" ht="16.5" customHeight="1" x14ac:dyDescent="0.2">
      <c r="B141" s="50"/>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I141" s="5"/>
      <c r="AJ141" s="5"/>
    </row>
    <row r="142" spans="2:36" ht="16.5" customHeight="1" x14ac:dyDescent="0.2">
      <c r="B142" s="50"/>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I142" s="5"/>
      <c r="AJ142" s="5"/>
    </row>
    <row r="143" spans="2:36" ht="16.5" customHeight="1" x14ac:dyDescent="0.2">
      <c r="B143" s="50"/>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I143" s="5"/>
      <c r="AJ143" s="5"/>
    </row>
    <row r="144" spans="2:36" ht="16.5" customHeight="1" x14ac:dyDescent="0.2">
      <c r="B144" s="50"/>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I144" s="5"/>
      <c r="AJ144" s="5"/>
    </row>
    <row r="145" spans="2:36" ht="16.5" customHeight="1" x14ac:dyDescent="0.2">
      <c r="B145" s="50"/>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I145" s="5"/>
      <c r="AJ145" s="5"/>
    </row>
    <row r="146" spans="2:36" ht="16.5" customHeight="1" x14ac:dyDescent="0.2">
      <c r="B146" s="50"/>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I146" s="5"/>
      <c r="AJ146" s="5"/>
    </row>
    <row r="147" spans="2:36" ht="16.5" customHeight="1" x14ac:dyDescent="0.2">
      <c r="B147" s="50"/>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I147" s="5"/>
      <c r="AJ147" s="5"/>
    </row>
    <row r="148" spans="2:36" ht="16.5" customHeight="1" x14ac:dyDescent="0.2">
      <c r="B148" s="50"/>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I148" s="5"/>
      <c r="AJ148" s="5"/>
    </row>
    <row r="149" spans="2:36" ht="16.5" customHeight="1" x14ac:dyDescent="0.2">
      <c r="B149" s="50"/>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I149" s="5"/>
      <c r="AJ149" s="5"/>
    </row>
    <row r="150" spans="2:36" ht="16.5" customHeight="1" x14ac:dyDescent="0.2">
      <c r="B150" s="50"/>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I150" s="5"/>
      <c r="AJ150" s="5"/>
    </row>
    <row r="151" spans="2:36" ht="16.5" customHeight="1" x14ac:dyDescent="0.2">
      <c r="B151" s="50"/>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I151" s="5"/>
      <c r="AJ151" s="5"/>
    </row>
    <row r="152" spans="2:36" ht="16.5" customHeight="1" x14ac:dyDescent="0.2">
      <c r="B152" s="50"/>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I152" s="5"/>
      <c r="AJ152" s="5"/>
    </row>
    <row r="153" spans="2:36" ht="16.5" customHeight="1" x14ac:dyDescent="0.2">
      <c r="B153" s="50"/>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I153" s="5"/>
      <c r="AJ153" s="5"/>
    </row>
    <row r="154" spans="2:36" ht="16.5" customHeight="1" x14ac:dyDescent="0.2">
      <c r="B154" s="50"/>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I154" s="5"/>
      <c r="AJ154" s="5"/>
    </row>
    <row r="155" spans="2:36" ht="16.5" customHeight="1" x14ac:dyDescent="0.2">
      <c r="B155" s="50"/>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I155" s="5"/>
      <c r="AJ155" s="5"/>
    </row>
    <row r="156" spans="2:36" ht="16.5" customHeight="1" x14ac:dyDescent="0.2">
      <c r="B156" s="50"/>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I156" s="5"/>
      <c r="AJ156" s="5"/>
    </row>
    <row r="157" spans="2:36" ht="16.5" customHeight="1" x14ac:dyDescent="0.2">
      <c r="B157" s="50"/>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I157" s="5"/>
      <c r="AJ157" s="5"/>
    </row>
    <row r="158" spans="2:36" ht="16.5" customHeight="1" x14ac:dyDescent="0.2">
      <c r="B158" s="50"/>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I158" s="5"/>
      <c r="AJ158" s="5"/>
    </row>
    <row r="159" spans="2:36" ht="16.5" customHeight="1" x14ac:dyDescent="0.2">
      <c r="B159" s="50"/>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I159" s="5"/>
      <c r="AJ159" s="5"/>
    </row>
    <row r="160" spans="2:36" ht="16.5" customHeight="1" x14ac:dyDescent="0.2">
      <c r="B160" s="50"/>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I160" s="5"/>
      <c r="AJ160" s="5"/>
    </row>
    <row r="161" spans="2:36" ht="16.5" customHeight="1" x14ac:dyDescent="0.2">
      <c r="B161" s="50"/>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I161" s="5"/>
      <c r="AJ161" s="5"/>
    </row>
    <row r="162" spans="2:36" ht="16.5" customHeight="1" x14ac:dyDescent="0.2">
      <c r="B162" s="50"/>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I162" s="5"/>
      <c r="AJ162" s="5"/>
    </row>
    <row r="163" spans="2:36" ht="16.5" customHeight="1" x14ac:dyDescent="0.2">
      <c r="B163" s="50"/>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I163" s="5"/>
      <c r="AJ163" s="5"/>
    </row>
    <row r="164" spans="2:36" ht="16.5" customHeight="1" x14ac:dyDescent="0.2">
      <c r="B164" s="50"/>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I164" s="5"/>
      <c r="AJ164" s="5"/>
    </row>
    <row r="165" spans="2:36" ht="16.5" customHeight="1" x14ac:dyDescent="0.2">
      <c r="B165" s="50"/>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I165" s="5"/>
      <c r="AJ165" s="5"/>
    </row>
    <row r="166" spans="2:36" ht="16.5" customHeight="1" x14ac:dyDescent="0.2">
      <c r="B166" s="50"/>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I166" s="5"/>
      <c r="AJ166" s="5"/>
    </row>
    <row r="167" spans="2:36" ht="16.5" customHeight="1" x14ac:dyDescent="0.2">
      <c r="B167" s="50"/>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I167" s="5"/>
      <c r="AJ167" s="5"/>
    </row>
    <row r="168" spans="2:36" ht="16.5" customHeight="1" x14ac:dyDescent="0.2">
      <c r="B168" s="50"/>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I168" s="5"/>
      <c r="AJ168" s="5"/>
    </row>
    <row r="169" spans="2:36" ht="16.5" customHeight="1" x14ac:dyDescent="0.2">
      <c r="B169" s="50"/>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I169" s="5"/>
      <c r="AJ169" s="5"/>
    </row>
    <row r="170" spans="2:36" ht="16.5" customHeight="1" x14ac:dyDescent="0.2">
      <c r="B170" s="50"/>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I170" s="5"/>
      <c r="AJ170" s="5"/>
    </row>
    <row r="171" spans="2:36" ht="16.5" customHeight="1" x14ac:dyDescent="0.2">
      <c r="B171" s="50"/>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I171" s="5"/>
      <c r="AJ171" s="5"/>
    </row>
    <row r="172" spans="2:36" ht="16.5" customHeight="1" x14ac:dyDescent="0.2">
      <c r="B172" s="50"/>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I172" s="5"/>
      <c r="AJ172" s="5"/>
    </row>
    <row r="173" spans="2:36" ht="16.5" customHeight="1" x14ac:dyDescent="0.2">
      <c r="B173" s="50"/>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I173" s="5"/>
      <c r="AJ173" s="5"/>
    </row>
    <row r="174" spans="2:36" ht="16.5" customHeight="1" x14ac:dyDescent="0.2">
      <c r="B174" s="50"/>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I174" s="5"/>
      <c r="AJ174" s="5"/>
    </row>
    <row r="175" spans="2:36" ht="16.5" customHeight="1" x14ac:dyDescent="0.2">
      <c r="B175" s="50"/>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I175" s="5"/>
      <c r="AJ175" s="5"/>
    </row>
    <row r="176" spans="2:36" ht="16.5" customHeight="1" x14ac:dyDescent="0.2">
      <c r="B176" s="50"/>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I176" s="5"/>
      <c r="AJ176" s="5"/>
    </row>
    <row r="177" spans="2:36" ht="16.5" customHeight="1" x14ac:dyDescent="0.2">
      <c r="B177" s="50"/>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I177" s="5"/>
      <c r="AJ177" s="5"/>
    </row>
    <row r="178" spans="2:36" ht="16.5" customHeight="1" x14ac:dyDescent="0.2">
      <c r="B178" s="50"/>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I178" s="5"/>
      <c r="AJ178" s="5"/>
    </row>
    <row r="179" spans="2:36" ht="16.5" customHeight="1" x14ac:dyDescent="0.2">
      <c r="B179" s="50"/>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I179" s="5"/>
      <c r="AJ179" s="5"/>
    </row>
    <row r="180" spans="2:36" ht="16.5" customHeight="1" x14ac:dyDescent="0.2">
      <c r="B180" s="50"/>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I180" s="5"/>
      <c r="AJ180" s="5"/>
    </row>
    <row r="181" spans="2:36" ht="16.5" customHeight="1" x14ac:dyDescent="0.2">
      <c r="B181" s="50"/>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I181" s="5"/>
      <c r="AJ181" s="5"/>
    </row>
    <row r="182" spans="2:36" ht="16.5" customHeight="1" x14ac:dyDescent="0.2">
      <c r="B182" s="50"/>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I182" s="5"/>
      <c r="AJ182" s="5"/>
    </row>
    <row r="183" spans="2:36" ht="16.5" customHeight="1" x14ac:dyDescent="0.2">
      <c r="B183" s="50"/>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I183" s="5"/>
      <c r="AJ183" s="5"/>
    </row>
    <row r="184" spans="2:36" ht="16.5" customHeight="1" x14ac:dyDescent="0.2">
      <c r="B184" s="50"/>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I184" s="5"/>
      <c r="AJ184" s="5"/>
    </row>
    <row r="185" spans="2:36" ht="16.5" customHeight="1" x14ac:dyDescent="0.2">
      <c r="B185" s="50"/>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I185" s="5"/>
      <c r="AJ185" s="5"/>
    </row>
    <row r="186" spans="2:36" ht="16.5" customHeight="1" x14ac:dyDescent="0.2">
      <c r="B186" s="50"/>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I186" s="5"/>
      <c r="AJ186" s="5"/>
    </row>
    <row r="187" spans="2:36" ht="16.5" customHeight="1" x14ac:dyDescent="0.2">
      <c r="B187" s="50"/>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I187" s="5"/>
      <c r="AJ187" s="5"/>
    </row>
    <row r="188" spans="2:36" ht="16.5" customHeight="1" x14ac:dyDescent="0.2">
      <c r="B188" s="50"/>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I188" s="5"/>
      <c r="AJ188" s="5"/>
    </row>
    <row r="189" spans="2:36" ht="16.5" customHeight="1" x14ac:dyDescent="0.2">
      <c r="B189" s="50"/>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I189" s="5"/>
      <c r="AJ189" s="5"/>
    </row>
    <row r="190" spans="2:36" ht="16.5" customHeight="1" x14ac:dyDescent="0.2">
      <c r="B190" s="50"/>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I190" s="5"/>
      <c r="AJ190" s="5"/>
    </row>
    <row r="191" spans="2:36" ht="16.5" customHeight="1" x14ac:dyDescent="0.2">
      <c r="B191" s="50"/>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I191" s="5"/>
      <c r="AJ191" s="5"/>
    </row>
    <row r="192" spans="2:36" ht="16.5" customHeight="1" x14ac:dyDescent="0.2">
      <c r="B192" s="50"/>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I192" s="5"/>
      <c r="AJ192" s="5"/>
    </row>
    <row r="193" spans="2:36" ht="16.5" customHeight="1" x14ac:dyDescent="0.2">
      <c r="B193" s="50"/>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I193" s="5"/>
      <c r="AJ193" s="5"/>
    </row>
    <row r="194" spans="2:36" ht="16.5" customHeight="1" x14ac:dyDescent="0.2">
      <c r="B194" s="50"/>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I194" s="5"/>
      <c r="AJ194" s="5"/>
    </row>
    <row r="195" spans="2:36" ht="16.5" customHeight="1" x14ac:dyDescent="0.2">
      <c r="B195" s="50"/>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I195" s="5"/>
      <c r="AJ195" s="5"/>
    </row>
    <row r="196" spans="2:36" ht="16.5" customHeight="1" x14ac:dyDescent="0.2">
      <c r="B196" s="50"/>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I196" s="5"/>
      <c r="AJ196" s="5"/>
    </row>
    <row r="197" spans="2:36" ht="16.5" customHeight="1" x14ac:dyDescent="0.2">
      <c r="B197" s="50"/>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I197" s="5"/>
      <c r="AJ197" s="5"/>
    </row>
    <row r="198" spans="2:36"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I198" s="5"/>
      <c r="AJ198" s="5"/>
    </row>
    <row r="199" spans="2:36"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I199" s="5"/>
      <c r="AJ199" s="5"/>
    </row>
    <row r="200" spans="2:36"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I200" s="5"/>
      <c r="AJ200" s="5"/>
    </row>
    <row r="201" spans="2:36"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I201" s="5"/>
      <c r="AJ201" s="5"/>
    </row>
    <row r="202" spans="2:36"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I202" s="5"/>
      <c r="AJ202" s="5"/>
    </row>
    <row r="203" spans="2:36"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I203" s="5"/>
      <c r="AJ203" s="5"/>
    </row>
    <row r="204" spans="2:36"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I204" s="5"/>
      <c r="AJ204" s="5"/>
    </row>
    <row r="205" spans="2:36"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I205" s="5"/>
      <c r="AJ205" s="5"/>
    </row>
    <row r="206" spans="2:36"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row r="407" spans="2:36"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I407" s="5"/>
      <c r="AJ407" s="5"/>
    </row>
    <row r="408" spans="2:36"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I408" s="5"/>
      <c r="AJ408" s="5"/>
    </row>
    <row r="409" spans="2:36"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I409" s="5"/>
      <c r="AJ409" s="5"/>
    </row>
    <row r="410" spans="2:36"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I410" s="5"/>
      <c r="AJ410" s="5"/>
    </row>
    <row r="411" spans="2:36"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I411" s="5"/>
      <c r="AJ411" s="5"/>
    </row>
    <row r="412" spans="2:36"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I412" s="5"/>
      <c r="AJ412" s="5"/>
    </row>
  </sheetData>
  <mergeCells count="2">
    <mergeCell ref="A1:H1"/>
    <mergeCell ref="I1:AF1"/>
  </mergeCells>
  <phoneticPr fontId="0" type="noConversion"/>
  <pageMargins left="0.75" right="0.75" top="1" bottom="1" header="0.5" footer="0.5"/>
  <pageSetup paperSize="9" orientation="portrait" horizontalDpi="4294967295"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K420"/>
  <sheetViews>
    <sheetView zoomScale="85" zoomScaleNormal="85" workbookViewId="0">
      <selection activeCell="B35" sqref="B35"/>
    </sheetView>
  </sheetViews>
  <sheetFormatPr defaultColWidth="5.28515625" defaultRowHeight="16.5" customHeight="1" x14ac:dyDescent="0.2"/>
  <cols>
    <col min="1" max="22" width="5.5703125" style="10" bestFit="1" customWidth="1"/>
    <col min="23" max="23" width="5.7109375" style="10" bestFit="1" customWidth="1"/>
    <col min="24" max="28" width="5.5703125" style="10" bestFit="1" customWidth="1"/>
    <col min="29" max="29" width="5.7109375" style="10" customWidth="1"/>
    <col min="30" max="31" width="5.5703125" style="10" bestFit="1" customWidth="1"/>
    <col min="32" max="32" width="5.5703125" style="10" customWidth="1"/>
    <col min="33" max="33" width="5.5703125" style="10" bestFit="1" customWidth="1"/>
    <col min="34" max="34" width="17.42578125" style="10" customWidth="1"/>
    <col min="35" max="35" width="17" style="34" customWidth="1"/>
    <col min="36" max="16384" width="5.28515625" style="10"/>
  </cols>
  <sheetData>
    <row r="1" spans="1:37" ht="16.5" customHeight="1" x14ac:dyDescent="0.2">
      <c r="A1" s="315" t="s">
        <v>2013</v>
      </c>
      <c r="B1" s="315"/>
      <c r="C1" s="315"/>
      <c r="D1" s="315"/>
      <c r="E1" s="315"/>
      <c r="F1" s="315"/>
      <c r="G1" s="315"/>
      <c r="H1" s="315"/>
      <c r="I1" s="240"/>
      <c r="J1" s="241"/>
      <c r="K1" s="241"/>
      <c r="L1" s="241"/>
      <c r="M1" s="243" t="s">
        <v>1622</v>
      </c>
      <c r="N1" s="241"/>
      <c r="O1" s="241"/>
      <c r="P1" s="241"/>
      <c r="Q1" s="241"/>
      <c r="R1" s="241" t="s">
        <v>38</v>
      </c>
      <c r="S1" s="241"/>
      <c r="T1" s="241"/>
      <c r="U1" s="241"/>
      <c r="V1" s="241"/>
      <c r="W1" s="241"/>
      <c r="X1" s="241"/>
      <c r="Y1" s="241"/>
      <c r="Z1" s="241"/>
      <c r="AA1" s="241"/>
      <c r="AB1" s="241"/>
      <c r="AC1" s="241"/>
      <c r="AD1" s="241"/>
      <c r="AE1" s="241"/>
      <c r="AF1" s="241"/>
      <c r="AG1" s="242"/>
      <c r="AH1" s="12" t="s">
        <v>1369</v>
      </c>
    </row>
    <row r="2" spans="1:37" ht="16.5" customHeight="1" x14ac:dyDescent="0.2">
      <c r="A2" s="2"/>
      <c r="B2" s="81" t="s">
        <v>371</v>
      </c>
      <c r="C2" s="81" t="s">
        <v>372</v>
      </c>
      <c r="D2" s="77" t="s">
        <v>396</v>
      </c>
      <c r="E2" s="77" t="s">
        <v>396</v>
      </c>
      <c r="F2" s="77" t="s">
        <v>397</v>
      </c>
      <c r="G2" s="77" t="s">
        <v>397</v>
      </c>
      <c r="H2" s="77" t="s">
        <v>397</v>
      </c>
      <c r="I2" s="77" t="s">
        <v>397</v>
      </c>
      <c r="J2" s="77" t="s">
        <v>397</v>
      </c>
      <c r="K2" s="77" t="s">
        <v>397</v>
      </c>
      <c r="L2" s="77" t="s">
        <v>397</v>
      </c>
      <c r="M2" s="81" t="s">
        <v>1550</v>
      </c>
      <c r="N2" s="77" t="s">
        <v>397</v>
      </c>
      <c r="O2" s="77" t="s">
        <v>397</v>
      </c>
      <c r="P2" s="77" t="s">
        <v>397</v>
      </c>
      <c r="Q2" s="77" t="s">
        <v>397</v>
      </c>
      <c r="R2" s="77" t="s">
        <v>397</v>
      </c>
      <c r="S2" s="77" t="s">
        <v>397</v>
      </c>
      <c r="T2" s="77" t="s">
        <v>397</v>
      </c>
      <c r="U2" s="77" t="s">
        <v>397</v>
      </c>
      <c r="V2" s="230" t="s">
        <v>397</v>
      </c>
      <c r="W2" s="230" t="s">
        <v>397</v>
      </c>
      <c r="X2" s="230" t="s">
        <v>397</v>
      </c>
      <c r="Y2" s="230" t="s">
        <v>397</v>
      </c>
      <c r="Z2" s="230" t="s">
        <v>397</v>
      </c>
      <c r="AA2" s="230"/>
      <c r="AB2" s="255" t="s">
        <v>1971</v>
      </c>
      <c r="AC2" s="80"/>
      <c r="AD2" s="80"/>
      <c r="AE2" s="80"/>
      <c r="AF2" s="80"/>
      <c r="AG2" s="90"/>
    </row>
    <row r="3" spans="1:37" s="11" customFormat="1" ht="16.5" customHeight="1" x14ac:dyDescent="0.2">
      <c r="A3" s="2" t="s">
        <v>6</v>
      </c>
      <c r="B3" s="71" t="s">
        <v>1</v>
      </c>
      <c r="C3" s="71" t="s">
        <v>2</v>
      </c>
      <c r="D3" s="197" t="s">
        <v>3</v>
      </c>
      <c r="E3" s="197" t="s">
        <v>4</v>
      </c>
      <c r="F3" s="197" t="s">
        <v>146</v>
      </c>
      <c r="G3" s="197" t="s">
        <v>5</v>
      </c>
      <c r="H3" s="197" t="s">
        <v>0</v>
      </c>
      <c r="I3" s="197" t="s">
        <v>1</v>
      </c>
      <c r="J3" s="197" t="s">
        <v>2</v>
      </c>
      <c r="K3" s="81" t="s">
        <v>3</v>
      </c>
      <c r="L3" s="81" t="s">
        <v>4</v>
      </c>
      <c r="M3" s="81" t="s">
        <v>146</v>
      </c>
      <c r="N3" s="81" t="s">
        <v>5</v>
      </c>
      <c r="O3" s="81" t="s">
        <v>0</v>
      </c>
      <c r="P3" s="81" t="s">
        <v>1</v>
      </c>
      <c r="Q3" s="81" t="s">
        <v>2</v>
      </c>
      <c r="R3" s="197" t="s">
        <v>3</v>
      </c>
      <c r="S3" s="197" t="s">
        <v>4</v>
      </c>
      <c r="T3" s="197" t="s">
        <v>146</v>
      </c>
      <c r="U3" s="197" t="s">
        <v>5</v>
      </c>
      <c r="V3" s="197" t="s">
        <v>0</v>
      </c>
      <c r="W3" s="197" t="s">
        <v>1</v>
      </c>
      <c r="X3" s="197" t="s">
        <v>2</v>
      </c>
      <c r="Y3" s="80" t="s">
        <v>3</v>
      </c>
      <c r="Z3" s="80" t="s">
        <v>4</v>
      </c>
      <c r="AA3" s="80" t="s">
        <v>146</v>
      </c>
      <c r="AB3" s="71" t="s">
        <v>5</v>
      </c>
      <c r="AC3" s="71" t="s">
        <v>0</v>
      </c>
      <c r="AD3" s="71" t="s">
        <v>1</v>
      </c>
      <c r="AE3" s="80" t="s">
        <v>2</v>
      </c>
      <c r="AF3" s="197" t="s">
        <v>3</v>
      </c>
      <c r="AG3" s="2" t="s">
        <v>6</v>
      </c>
      <c r="AH3" s="197" t="s">
        <v>1151</v>
      </c>
      <c r="AI3" s="60"/>
    </row>
    <row r="4" spans="1:37" ht="16.5" customHeight="1" x14ac:dyDescent="0.2">
      <c r="A4" s="1" t="s">
        <v>7</v>
      </c>
      <c r="B4" s="80">
        <v>1</v>
      </c>
      <c r="C4" s="80">
        <v>2</v>
      </c>
      <c r="D4" s="81">
        <v>3</v>
      </c>
      <c r="E4" s="81">
        <v>4</v>
      </c>
      <c r="F4" s="81">
        <v>5</v>
      </c>
      <c r="G4" s="81">
        <v>6</v>
      </c>
      <c r="H4" s="81">
        <v>7</v>
      </c>
      <c r="I4" s="81">
        <v>8</v>
      </c>
      <c r="J4" s="81">
        <v>9</v>
      </c>
      <c r="K4" s="81">
        <v>10</v>
      </c>
      <c r="L4" s="81">
        <v>11</v>
      </c>
      <c r="M4" s="81">
        <v>12</v>
      </c>
      <c r="N4" s="81">
        <v>13</v>
      </c>
      <c r="O4" s="81">
        <v>14</v>
      </c>
      <c r="P4" s="81">
        <v>15</v>
      </c>
      <c r="Q4" s="81">
        <v>16</v>
      </c>
      <c r="R4" s="81">
        <v>17</v>
      </c>
      <c r="S4" s="81">
        <v>18</v>
      </c>
      <c r="T4" s="81">
        <v>19</v>
      </c>
      <c r="U4" s="81">
        <v>20</v>
      </c>
      <c r="V4" s="80">
        <v>21</v>
      </c>
      <c r="W4" s="80">
        <v>22</v>
      </c>
      <c r="X4" s="80">
        <v>23</v>
      </c>
      <c r="Y4" s="80">
        <v>24</v>
      </c>
      <c r="Z4" s="80">
        <v>25</v>
      </c>
      <c r="AA4" s="80">
        <v>26</v>
      </c>
      <c r="AB4" s="80">
        <v>27</v>
      </c>
      <c r="AC4" s="80">
        <v>28</v>
      </c>
      <c r="AD4" s="80">
        <v>29</v>
      </c>
      <c r="AE4" s="80">
        <v>30</v>
      </c>
      <c r="AF4" s="80">
        <v>31</v>
      </c>
      <c r="AG4" s="1" t="s">
        <v>7</v>
      </c>
      <c r="AH4" s="11"/>
    </row>
    <row r="5" spans="1:37" ht="16.5" customHeight="1" x14ac:dyDescent="0.2">
      <c r="A5" s="1"/>
      <c r="B5" s="11"/>
      <c r="C5" s="11"/>
      <c r="D5" s="11"/>
      <c r="E5" s="11"/>
      <c r="F5" s="11"/>
      <c r="G5" s="11"/>
      <c r="H5" s="11"/>
      <c r="I5" s="11"/>
      <c r="J5" s="11"/>
      <c r="K5" s="11"/>
      <c r="L5" s="11"/>
      <c r="M5" s="11"/>
      <c r="N5" s="11"/>
      <c r="O5" s="11"/>
      <c r="P5" s="11"/>
      <c r="Q5" s="11"/>
      <c r="R5" s="11"/>
      <c r="S5" s="11"/>
      <c r="T5" s="11"/>
      <c r="U5" s="11"/>
      <c r="V5" s="11"/>
      <c r="W5" s="11"/>
      <c r="X5" s="11"/>
      <c r="Y5" s="11"/>
      <c r="Z5" s="11"/>
      <c r="AA5" s="11"/>
      <c r="AB5" s="258" t="s">
        <v>1974</v>
      </c>
      <c r="AC5" s="194"/>
      <c r="AD5" s="194"/>
      <c r="AE5" s="11"/>
      <c r="AF5" s="11"/>
      <c r="AG5" s="257" t="s">
        <v>1967</v>
      </c>
      <c r="AH5" s="11"/>
    </row>
    <row r="6" spans="1:37" ht="16.5" customHeight="1" x14ac:dyDescent="0.2">
      <c r="A6" s="8">
        <v>1</v>
      </c>
      <c r="B6" s="24" t="s">
        <v>383</v>
      </c>
      <c r="C6" s="20"/>
      <c r="D6" s="20"/>
      <c r="E6" s="20"/>
      <c r="F6" s="24" t="s">
        <v>391</v>
      </c>
      <c r="G6" s="20"/>
      <c r="H6" s="20"/>
      <c r="I6" s="35" t="s">
        <v>900</v>
      </c>
      <c r="J6" s="20"/>
      <c r="K6" s="20"/>
      <c r="L6" s="20"/>
      <c r="M6" s="24" t="s">
        <v>1566</v>
      </c>
      <c r="N6" s="24"/>
      <c r="O6" s="24"/>
      <c r="P6" s="24"/>
      <c r="Q6" s="20"/>
      <c r="R6" s="65" t="s">
        <v>1873</v>
      </c>
      <c r="S6" s="20"/>
      <c r="T6" s="65" t="s">
        <v>1899</v>
      </c>
      <c r="U6" s="65" t="s">
        <v>1900</v>
      </c>
      <c r="V6" s="128" t="s">
        <v>870</v>
      </c>
      <c r="W6" s="24" t="s">
        <v>1843</v>
      </c>
      <c r="X6" s="20"/>
      <c r="AB6" s="128" t="s">
        <v>1947</v>
      </c>
      <c r="AC6" s="128"/>
      <c r="AD6" s="128"/>
      <c r="AE6" s="20"/>
      <c r="AF6" s="20"/>
      <c r="AG6" s="29">
        <v>1</v>
      </c>
    </row>
    <row r="7" spans="1:37" ht="16.5" customHeight="1" x14ac:dyDescent="0.2">
      <c r="A7" s="3">
        <v>2</v>
      </c>
      <c r="C7" s="20"/>
      <c r="D7" s="53" t="s">
        <v>1779</v>
      </c>
      <c r="E7" s="53" t="s">
        <v>1779</v>
      </c>
      <c r="F7" s="20"/>
      <c r="G7" s="35" t="s">
        <v>458</v>
      </c>
      <c r="H7" s="20"/>
      <c r="I7" s="20"/>
      <c r="J7" s="20"/>
      <c r="K7" s="20"/>
      <c r="L7" s="20"/>
      <c r="M7" s="20"/>
      <c r="N7" s="20"/>
      <c r="O7" s="20"/>
      <c r="P7" s="20"/>
      <c r="R7" s="20"/>
      <c r="S7" s="20"/>
      <c r="T7" s="104" t="s">
        <v>1897</v>
      </c>
      <c r="U7" s="20"/>
      <c r="V7" s="20"/>
      <c r="W7" s="20"/>
      <c r="X7" s="20"/>
      <c r="Y7" s="65" t="s">
        <v>1705</v>
      </c>
      <c r="AB7" s="128" t="s">
        <v>1903</v>
      </c>
      <c r="AC7" s="128"/>
      <c r="AD7" s="128"/>
      <c r="AE7" s="20"/>
      <c r="AF7" s="20"/>
      <c r="AG7" s="3">
        <v>2</v>
      </c>
      <c r="AH7" s="62" t="s">
        <v>22</v>
      </c>
    </row>
    <row r="8" spans="1:37" ht="16.5" customHeight="1" x14ac:dyDescent="0.2">
      <c r="A8" s="3">
        <v>3</v>
      </c>
      <c r="B8" s="20"/>
      <c r="C8" s="20"/>
      <c r="D8" s="20"/>
      <c r="E8" s="53" t="s">
        <v>1783</v>
      </c>
      <c r="F8" s="53"/>
      <c r="G8" s="53" t="s">
        <v>1789</v>
      </c>
      <c r="H8" s="53"/>
      <c r="I8" s="20"/>
      <c r="J8" s="104" t="s">
        <v>1827</v>
      </c>
      <c r="K8" s="104"/>
      <c r="L8" s="20"/>
      <c r="M8" s="20"/>
      <c r="N8" s="20"/>
      <c r="O8" s="20"/>
      <c r="P8" s="20"/>
      <c r="R8" s="20"/>
      <c r="S8" s="20"/>
      <c r="T8" s="104" t="s">
        <v>1328</v>
      </c>
      <c r="U8" s="104"/>
      <c r="V8" s="20"/>
      <c r="W8" s="20"/>
      <c r="X8" s="20"/>
      <c r="Z8" s="20"/>
      <c r="AA8" s="20"/>
      <c r="AB8" s="65" t="s">
        <v>1680</v>
      </c>
      <c r="AC8" s="65"/>
      <c r="AD8" s="65"/>
      <c r="AE8" s="65"/>
      <c r="AF8" s="35" t="s">
        <v>1346</v>
      </c>
      <c r="AG8" s="3">
        <v>3</v>
      </c>
      <c r="AH8" s="53" t="s">
        <v>151</v>
      </c>
    </row>
    <row r="9" spans="1:37" ht="16.5" customHeight="1" x14ac:dyDescent="0.2">
      <c r="A9" s="3">
        <v>4</v>
      </c>
      <c r="C9" s="20"/>
      <c r="D9" s="20"/>
      <c r="E9" s="20"/>
      <c r="F9" s="20"/>
      <c r="G9" s="20"/>
      <c r="H9" s="20"/>
      <c r="I9" s="20"/>
      <c r="J9" s="20"/>
      <c r="K9" s="20"/>
      <c r="L9" s="20"/>
      <c r="M9" s="20"/>
      <c r="N9" s="20"/>
      <c r="O9" s="20"/>
      <c r="P9" s="20"/>
      <c r="Q9" s="20"/>
      <c r="R9" s="20"/>
      <c r="S9" s="20"/>
      <c r="T9" s="20"/>
      <c r="U9" s="20"/>
      <c r="AB9" s="35" t="s">
        <v>1449</v>
      </c>
      <c r="AC9" s="35"/>
      <c r="AD9" s="35"/>
      <c r="AF9" s="35" t="s">
        <v>1963</v>
      </c>
      <c r="AG9" s="3">
        <v>4</v>
      </c>
      <c r="AH9" s="63" t="s">
        <v>21</v>
      </c>
    </row>
    <row r="10" spans="1:37" ht="16.5" customHeight="1" x14ac:dyDescent="0.2">
      <c r="A10" s="3">
        <v>5</v>
      </c>
      <c r="B10" s="24" t="s">
        <v>383</v>
      </c>
      <c r="C10" s="24"/>
      <c r="D10" s="20"/>
      <c r="E10" s="35" t="s">
        <v>1484</v>
      </c>
      <c r="F10" s="35"/>
      <c r="G10" s="20"/>
      <c r="H10" s="20"/>
      <c r="I10" s="20"/>
      <c r="J10" s="20"/>
      <c r="K10" s="20"/>
      <c r="L10" s="20"/>
      <c r="M10" s="20"/>
      <c r="N10" s="104" t="s">
        <v>1823</v>
      </c>
      <c r="O10" s="104"/>
      <c r="P10" s="20"/>
      <c r="Q10" s="20"/>
      <c r="R10" s="35" t="s">
        <v>1833</v>
      </c>
      <c r="S10" s="35"/>
      <c r="T10" s="35"/>
      <c r="U10" s="35"/>
      <c r="V10" s="35"/>
      <c r="W10" s="35"/>
      <c r="X10" s="35"/>
      <c r="Y10" s="20"/>
      <c r="Z10" s="20"/>
      <c r="AA10" s="35" t="s">
        <v>391</v>
      </c>
      <c r="AB10" s="35"/>
      <c r="AC10" s="35"/>
      <c r="AD10" s="35"/>
      <c r="AE10" s="35"/>
      <c r="AG10" s="3">
        <v>5</v>
      </c>
      <c r="AH10" s="35" t="s">
        <v>50</v>
      </c>
      <c r="AJ10" s="5"/>
      <c r="AK10" s="5"/>
    </row>
    <row r="11" spans="1:37" ht="16.5" customHeight="1" x14ac:dyDescent="0.2">
      <c r="A11" s="3">
        <v>6</v>
      </c>
      <c r="B11" s="35" t="s">
        <v>383</v>
      </c>
      <c r="G11" s="64" t="s">
        <v>1515</v>
      </c>
      <c r="H11" s="64"/>
      <c r="I11" s="20"/>
      <c r="J11" s="20"/>
      <c r="K11" s="20"/>
      <c r="L11" s="20"/>
      <c r="M11" s="20"/>
      <c r="N11" s="20"/>
      <c r="O11" s="227" t="s">
        <v>467</v>
      </c>
      <c r="P11" s="20"/>
      <c r="Q11" s="20"/>
      <c r="R11" s="20"/>
      <c r="S11" s="20"/>
      <c r="T11" s="20"/>
      <c r="U11" s="35" t="s">
        <v>1668</v>
      </c>
      <c r="V11" s="35"/>
      <c r="W11" s="35"/>
      <c r="X11" s="35" t="s">
        <v>1933</v>
      </c>
      <c r="Y11" s="35"/>
      <c r="Z11" s="35"/>
      <c r="AA11" s="20"/>
      <c r="AB11" s="35" t="s">
        <v>1673</v>
      </c>
      <c r="AC11" s="35"/>
      <c r="AD11" s="35"/>
      <c r="AE11" s="35"/>
      <c r="AF11" s="35"/>
      <c r="AG11" s="3">
        <v>6</v>
      </c>
      <c r="AH11" s="64" t="s">
        <v>23</v>
      </c>
      <c r="AJ11" s="5"/>
      <c r="AK11" s="5"/>
    </row>
    <row r="12" spans="1:37" ht="16.5" customHeight="1" x14ac:dyDescent="0.2">
      <c r="A12" s="3">
        <v>7</v>
      </c>
      <c r="B12" s="227" t="s">
        <v>383</v>
      </c>
      <c r="C12" s="122"/>
      <c r="D12" s="20"/>
      <c r="E12" s="20"/>
      <c r="F12" s="20"/>
      <c r="G12" s="35" t="s">
        <v>1444</v>
      </c>
      <c r="H12" s="35"/>
      <c r="I12" s="35"/>
      <c r="K12" s="20"/>
      <c r="L12" s="20"/>
      <c r="M12" s="20"/>
      <c r="N12" s="20"/>
      <c r="O12" s="20"/>
      <c r="P12" s="65" t="s">
        <v>1853</v>
      </c>
      <c r="Q12" s="128"/>
      <c r="R12" s="35" t="s">
        <v>1874</v>
      </c>
      <c r="S12" s="35"/>
      <c r="T12" s="35"/>
      <c r="U12" s="35"/>
      <c r="V12" s="35"/>
      <c r="W12" s="35"/>
      <c r="X12" s="20"/>
      <c r="Y12" s="63" t="s">
        <v>1807</v>
      </c>
      <c r="Z12" s="63"/>
      <c r="AA12" s="63"/>
      <c r="AB12" s="63" t="s">
        <v>1808</v>
      </c>
      <c r="AC12" s="63"/>
      <c r="AD12" s="63"/>
      <c r="AE12" s="63"/>
      <c r="AF12" s="63"/>
      <c r="AG12" s="3">
        <v>7</v>
      </c>
      <c r="AH12" s="65" t="s">
        <v>152</v>
      </c>
      <c r="AJ12" s="5"/>
      <c r="AK12" s="5"/>
    </row>
    <row r="13" spans="1:37" ht="16.5" customHeight="1" x14ac:dyDescent="0.2">
      <c r="A13" s="8">
        <v>8</v>
      </c>
      <c r="B13" s="24" t="s">
        <v>1765</v>
      </c>
      <c r="G13" s="35" t="s">
        <v>1735</v>
      </c>
      <c r="H13" s="35"/>
      <c r="I13" s="35" t="s">
        <v>1784</v>
      </c>
      <c r="J13" s="35"/>
      <c r="K13" s="35"/>
      <c r="L13" s="35"/>
      <c r="M13" s="35"/>
      <c r="N13" s="35"/>
      <c r="P13" s="24" t="s">
        <v>1456</v>
      </c>
      <c r="Q13" s="24"/>
      <c r="R13" s="122"/>
      <c r="S13" s="35" t="s">
        <v>1011</v>
      </c>
      <c r="T13" s="20"/>
      <c r="U13" s="24" t="s">
        <v>1841</v>
      </c>
      <c r="V13" s="64" t="s">
        <v>384</v>
      </c>
      <c r="W13" s="64"/>
      <c r="X13" s="64"/>
      <c r="Y13" s="64"/>
      <c r="Z13" s="64"/>
      <c r="AA13" s="64"/>
      <c r="AB13" s="64"/>
      <c r="AC13" s="64"/>
      <c r="AD13" s="64"/>
      <c r="AE13" s="64"/>
      <c r="AF13" s="20"/>
      <c r="AG13" s="8">
        <v>8</v>
      </c>
      <c r="AH13" s="66" t="s">
        <v>24</v>
      </c>
      <c r="AJ13" s="5"/>
      <c r="AK13" s="5"/>
    </row>
    <row r="14" spans="1:37" ht="16.5" customHeight="1" x14ac:dyDescent="0.2">
      <c r="A14" s="8">
        <v>9</v>
      </c>
      <c r="B14" s="24" t="s">
        <v>383</v>
      </c>
      <c r="C14" s="244"/>
      <c r="G14" s="35" t="s">
        <v>1786</v>
      </c>
      <c r="H14" s="35"/>
      <c r="U14" s="128" t="s">
        <v>1053</v>
      </c>
      <c r="V14" s="128"/>
      <c r="AB14" s="35" t="s">
        <v>1600</v>
      </c>
      <c r="AC14" s="35"/>
      <c r="AD14" s="35"/>
      <c r="AE14" s="35"/>
      <c r="AF14" s="35"/>
      <c r="AG14" s="8">
        <v>9</v>
      </c>
      <c r="AH14" s="67" t="s">
        <v>26</v>
      </c>
      <c r="AJ14" s="5"/>
      <c r="AK14" s="5"/>
    </row>
    <row r="15" spans="1:37" ht="16.5" customHeight="1" x14ac:dyDescent="0.2">
      <c r="A15" s="8">
        <v>10</v>
      </c>
      <c r="B15" s="24" t="s">
        <v>1648</v>
      </c>
      <c r="C15" s="24"/>
      <c r="D15" s="24"/>
      <c r="E15" s="24"/>
      <c r="F15" s="24"/>
      <c r="G15" s="24"/>
      <c r="H15" s="20" t="s">
        <v>38</v>
      </c>
      <c r="I15" s="35" t="s">
        <v>1795</v>
      </c>
      <c r="J15" s="35"/>
      <c r="K15" s="35"/>
      <c r="M15" s="20"/>
      <c r="N15" s="20"/>
      <c r="O15" s="20"/>
      <c r="P15" s="35" t="s">
        <v>1886</v>
      </c>
      <c r="Q15" s="35"/>
      <c r="R15" s="35"/>
      <c r="S15" s="35"/>
      <c r="T15" s="35"/>
      <c r="U15" s="35"/>
      <c r="V15" s="35"/>
      <c r="W15" s="35"/>
      <c r="X15" s="35"/>
      <c r="Y15" s="35"/>
      <c r="Z15" s="35" t="s">
        <v>1785</v>
      </c>
      <c r="AA15" s="35"/>
      <c r="AB15" s="35"/>
      <c r="AC15" s="35" t="s">
        <v>284</v>
      </c>
      <c r="AD15" s="35"/>
      <c r="AE15" s="35"/>
      <c r="AF15" s="35"/>
      <c r="AG15" s="8">
        <v>10</v>
      </c>
      <c r="AH15" s="68" t="s">
        <v>153</v>
      </c>
      <c r="AJ15" s="5"/>
      <c r="AK15" s="5"/>
    </row>
    <row r="16" spans="1:37" ht="16.5" customHeight="1" x14ac:dyDescent="0.2">
      <c r="A16" s="8">
        <v>11</v>
      </c>
      <c r="B16" s="35" t="s">
        <v>374</v>
      </c>
      <c r="C16" s="35"/>
      <c r="D16" s="20"/>
      <c r="E16" s="20"/>
      <c r="F16" s="20"/>
      <c r="G16" s="24" t="s">
        <v>1805</v>
      </c>
      <c r="H16" s="24"/>
      <c r="I16" s="24"/>
      <c r="J16" s="20"/>
      <c r="K16" s="20"/>
      <c r="L16" s="20"/>
      <c r="M16" s="20"/>
      <c r="N16" s="20"/>
      <c r="O16" s="20"/>
      <c r="P16" s="35" t="s">
        <v>1861</v>
      </c>
      <c r="Q16" s="35"/>
      <c r="R16" s="35"/>
      <c r="S16" s="35"/>
      <c r="T16" s="35"/>
      <c r="U16" s="35"/>
      <c r="V16" s="35"/>
      <c r="W16" s="128" t="s">
        <v>1485</v>
      </c>
      <c r="X16" s="128"/>
      <c r="Y16" s="128"/>
      <c r="Z16" s="128"/>
      <c r="AA16" s="24" t="s">
        <v>1365</v>
      </c>
      <c r="AB16" s="24"/>
      <c r="AC16" s="24"/>
      <c r="AD16" s="24"/>
      <c r="AE16" s="128" t="s">
        <v>326</v>
      </c>
      <c r="AF16" s="24" t="s">
        <v>2012</v>
      </c>
      <c r="AG16" s="8">
        <v>11</v>
      </c>
      <c r="AH16" s="69" t="s">
        <v>154</v>
      </c>
      <c r="AJ16" s="5"/>
      <c r="AK16" s="5"/>
    </row>
    <row r="17" spans="1:37" ht="16.5" customHeight="1" x14ac:dyDescent="0.2">
      <c r="A17" s="8">
        <v>12</v>
      </c>
      <c r="B17" s="35" t="s">
        <v>1400</v>
      </c>
      <c r="C17" s="20"/>
      <c r="D17" s="20"/>
      <c r="E17" s="20"/>
      <c r="F17" s="20"/>
      <c r="G17" s="20"/>
      <c r="P17" s="24" t="s">
        <v>1850</v>
      </c>
      <c r="Q17" s="24"/>
      <c r="R17" s="20"/>
      <c r="S17" s="20"/>
      <c r="T17" s="20"/>
      <c r="U17" s="24" t="s">
        <v>1905</v>
      </c>
      <c r="V17" s="42"/>
      <c r="W17" s="20"/>
      <c r="Y17" s="128" t="s">
        <v>1891</v>
      </c>
      <c r="Z17" s="20"/>
      <c r="AA17" s="24" t="s">
        <v>394</v>
      </c>
      <c r="AB17" s="24"/>
      <c r="AC17" s="35" t="s">
        <v>1674</v>
      </c>
      <c r="AD17" s="35"/>
      <c r="AE17" s="35"/>
      <c r="AF17" s="35"/>
      <c r="AG17" s="8">
        <v>12</v>
      </c>
      <c r="AH17" s="8" t="s">
        <v>49</v>
      </c>
      <c r="AJ17" s="5"/>
      <c r="AK17" s="5"/>
    </row>
    <row r="18" spans="1:37" ht="16.5" customHeight="1" x14ac:dyDescent="0.2">
      <c r="A18" s="8">
        <v>13</v>
      </c>
      <c r="B18" s="128" t="s">
        <v>1699</v>
      </c>
      <c r="C18" s="20"/>
      <c r="D18" s="20"/>
      <c r="E18" s="20"/>
      <c r="F18" s="24" t="s">
        <v>1790</v>
      </c>
      <c r="G18" s="20"/>
      <c r="H18" s="65" t="s">
        <v>1815</v>
      </c>
      <c r="I18" s="65"/>
      <c r="J18" s="20"/>
      <c r="N18" s="20"/>
      <c r="O18" s="20"/>
      <c r="P18" s="20"/>
      <c r="Q18" s="20"/>
      <c r="R18" s="20"/>
      <c r="S18" s="20"/>
      <c r="T18" s="24" t="s">
        <v>1895</v>
      </c>
      <c r="U18" s="24"/>
      <c r="V18" s="24"/>
      <c r="W18" s="24"/>
      <c r="X18" s="20"/>
      <c r="Y18" s="128" t="s">
        <v>1892</v>
      </c>
      <c r="Z18" s="20"/>
      <c r="AA18" s="24" t="s">
        <v>1675</v>
      </c>
      <c r="AB18" s="24"/>
      <c r="AC18" s="128" t="s">
        <v>1652</v>
      </c>
      <c r="AD18" s="24" t="s">
        <v>1539</v>
      </c>
      <c r="AE18" s="24"/>
      <c r="AF18" s="24" t="s">
        <v>1331</v>
      </c>
      <c r="AG18" s="8">
        <v>13</v>
      </c>
      <c r="AH18" s="70" t="s">
        <v>27</v>
      </c>
      <c r="AJ18" s="5"/>
      <c r="AK18" s="5"/>
    </row>
    <row r="19" spans="1:37" ht="16.5" customHeight="1" x14ac:dyDescent="0.2">
      <c r="A19" s="8">
        <v>14</v>
      </c>
      <c r="B19" s="24" t="s">
        <v>383</v>
      </c>
      <c r="C19" s="20"/>
      <c r="D19" s="20"/>
      <c r="E19" s="20"/>
      <c r="F19" s="20"/>
      <c r="G19" s="20"/>
      <c r="H19" s="20"/>
      <c r="I19" s="20"/>
      <c r="J19" s="20"/>
      <c r="K19" s="20"/>
      <c r="L19" s="20"/>
      <c r="M19" s="20"/>
      <c r="N19" s="20"/>
      <c r="O19" s="20"/>
      <c r="P19" s="20"/>
      <c r="Q19" s="20"/>
      <c r="R19" s="20"/>
      <c r="S19" s="20"/>
      <c r="T19" s="20"/>
      <c r="V19" s="20"/>
      <c r="W19" s="20"/>
      <c r="X19" s="20"/>
      <c r="Y19" s="20"/>
      <c r="Z19" s="20"/>
      <c r="AA19" s="20"/>
      <c r="AB19" s="24" t="s">
        <v>1928</v>
      </c>
      <c r="AC19" s="24"/>
      <c r="AD19" s="24"/>
      <c r="AE19" s="20"/>
      <c r="AF19" s="20"/>
      <c r="AG19" s="8">
        <v>14</v>
      </c>
      <c r="AH19" s="33" t="s">
        <v>36</v>
      </c>
      <c r="AJ19" s="5"/>
      <c r="AK19" s="5"/>
    </row>
    <row r="20" spans="1:37" ht="16.5" customHeight="1" x14ac:dyDescent="0.2">
      <c r="A20" s="3">
        <v>15</v>
      </c>
      <c r="B20" s="53" t="s">
        <v>1706</v>
      </c>
      <c r="D20" s="20"/>
      <c r="E20" s="20"/>
      <c r="F20" s="20"/>
      <c r="G20" s="20"/>
      <c r="H20" s="20"/>
      <c r="I20" s="20"/>
      <c r="J20" s="20"/>
      <c r="K20" s="20"/>
      <c r="L20" s="20"/>
      <c r="M20" s="20"/>
      <c r="N20" s="20"/>
      <c r="O20" s="20"/>
      <c r="P20" s="20"/>
      <c r="Q20" s="20"/>
      <c r="R20" s="20"/>
      <c r="S20" s="20"/>
      <c r="T20" s="20"/>
      <c r="V20" s="20"/>
      <c r="W20" s="20"/>
      <c r="X20" s="20"/>
      <c r="Y20" s="20"/>
      <c r="Z20" s="20"/>
      <c r="AA20" s="20"/>
      <c r="AB20" s="70"/>
      <c r="AC20" s="70"/>
      <c r="AD20" s="70"/>
      <c r="AE20" s="70"/>
      <c r="AF20" s="70"/>
      <c r="AG20" s="3">
        <v>15</v>
      </c>
      <c r="AH20" s="71" t="s">
        <v>155</v>
      </c>
      <c r="AJ20" s="5"/>
      <c r="AK20" s="5"/>
    </row>
    <row r="21" spans="1:37" ht="16.5" customHeight="1" x14ac:dyDescent="0.2">
      <c r="A21" s="3">
        <v>16</v>
      </c>
      <c r="B21" s="104" t="s">
        <v>383</v>
      </c>
      <c r="D21" s="20"/>
      <c r="E21" s="20"/>
      <c r="F21" s="35" t="s">
        <v>1792</v>
      </c>
      <c r="G21" s="35"/>
      <c r="H21" s="35"/>
      <c r="I21" s="92"/>
      <c r="J21" s="20"/>
      <c r="K21" s="20"/>
      <c r="L21" s="20"/>
      <c r="M21" s="20"/>
      <c r="N21" s="20"/>
      <c r="O21" s="20"/>
      <c r="P21" s="20"/>
      <c r="Q21" s="20"/>
      <c r="R21" s="20"/>
      <c r="S21" s="20"/>
      <c r="T21" s="104" t="s">
        <v>1898</v>
      </c>
      <c r="U21" s="20"/>
      <c r="V21" s="20"/>
      <c r="W21" s="20"/>
      <c r="X21" s="35" t="s">
        <v>1931</v>
      </c>
      <c r="Y21" s="35"/>
      <c r="Z21" s="35"/>
      <c r="AA21" s="20"/>
      <c r="AB21" s="35" t="s">
        <v>1831</v>
      </c>
      <c r="AC21" s="35"/>
      <c r="AD21" s="35"/>
      <c r="AE21" s="35"/>
      <c r="AF21" s="20"/>
      <c r="AG21" s="3">
        <v>16</v>
      </c>
      <c r="AH21" s="36" t="s">
        <v>156</v>
      </c>
      <c r="AJ21" s="5"/>
      <c r="AK21" s="5"/>
    </row>
    <row r="22" spans="1:37" ht="16.5" customHeight="1" x14ac:dyDescent="0.2">
      <c r="A22" s="3" t="s">
        <v>30</v>
      </c>
      <c r="B22" s="35" t="s">
        <v>383</v>
      </c>
      <c r="C22" s="92"/>
      <c r="D22" s="20"/>
      <c r="E22" s="20"/>
      <c r="F22" s="20"/>
      <c r="G22" s="20"/>
      <c r="H22" s="20"/>
      <c r="I22" s="20"/>
      <c r="J22" s="20"/>
      <c r="K22" s="20"/>
      <c r="L22" s="20"/>
      <c r="M22" s="20"/>
      <c r="N22" s="20"/>
      <c r="O22" s="20"/>
      <c r="P22" s="20"/>
      <c r="Q22" s="20"/>
      <c r="R22" s="20"/>
      <c r="S22" s="20"/>
      <c r="T22" s="20"/>
      <c r="U22" s="20"/>
      <c r="V22" s="20"/>
      <c r="W22" s="20"/>
      <c r="X22" s="20"/>
      <c r="Y22" s="20"/>
      <c r="Z22" s="20"/>
      <c r="AA22" s="20"/>
      <c r="AB22" s="35" t="s">
        <v>1830</v>
      </c>
      <c r="AC22" s="35"/>
      <c r="AD22" s="35"/>
      <c r="AE22" s="35"/>
      <c r="AF22" s="20"/>
      <c r="AG22" s="3" t="s">
        <v>30</v>
      </c>
      <c r="AH22" s="72" t="s">
        <v>29</v>
      </c>
      <c r="AJ22" s="5"/>
      <c r="AK22" s="5"/>
    </row>
    <row r="23" spans="1:37" ht="16.5" customHeight="1" x14ac:dyDescent="0.2">
      <c r="A23" s="3">
        <v>17</v>
      </c>
      <c r="B23" s="24" t="s">
        <v>374</v>
      </c>
      <c r="C23" s="92"/>
      <c r="D23" s="20"/>
      <c r="E23" s="20"/>
      <c r="F23" s="20"/>
      <c r="G23" s="20"/>
      <c r="H23" s="20"/>
      <c r="I23" s="20"/>
      <c r="J23" s="20"/>
      <c r="K23" s="20"/>
      <c r="L23" s="20"/>
      <c r="M23" s="20"/>
      <c r="N23" s="20"/>
      <c r="O23" s="20"/>
      <c r="S23" s="20"/>
      <c r="T23" s="20"/>
      <c r="V23" s="20"/>
      <c r="W23" s="20"/>
      <c r="X23" s="20"/>
      <c r="Y23" s="20"/>
      <c r="Z23" s="20"/>
      <c r="AA23" s="20"/>
      <c r="AB23" s="35" t="s">
        <v>1770</v>
      </c>
      <c r="AC23" s="35"/>
      <c r="AD23" s="35"/>
      <c r="AE23" s="20"/>
      <c r="AF23" s="20"/>
      <c r="AG23" s="3">
        <v>17</v>
      </c>
      <c r="AH23" s="73" t="s">
        <v>25</v>
      </c>
      <c r="AJ23" s="5"/>
      <c r="AK23" s="5"/>
    </row>
    <row r="24" spans="1:37" ht="16.5" customHeight="1" x14ac:dyDescent="0.2">
      <c r="A24" s="3" t="s">
        <v>31</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35" t="s">
        <v>1793</v>
      </c>
      <c r="AC24" s="35"/>
      <c r="AD24" s="35"/>
      <c r="AE24" s="20"/>
      <c r="AF24" s="20"/>
      <c r="AG24" s="3" t="s">
        <v>31</v>
      </c>
      <c r="AH24" s="74" t="s">
        <v>28</v>
      </c>
      <c r="AJ24" s="5"/>
      <c r="AK24" s="5"/>
    </row>
    <row r="25" spans="1:37" ht="16.5" customHeight="1" x14ac:dyDescent="0.2">
      <c r="A25" s="3">
        <v>18</v>
      </c>
      <c r="B25" s="63" t="s">
        <v>1400</v>
      </c>
      <c r="C25" s="63"/>
      <c r="D25" s="63"/>
      <c r="E25" s="63"/>
      <c r="F25" s="63"/>
      <c r="G25" s="63"/>
      <c r="H25" s="20"/>
      <c r="I25" s="20"/>
      <c r="J25" s="20"/>
      <c r="K25" s="20"/>
      <c r="L25" s="20"/>
      <c r="M25" s="20"/>
      <c r="N25" s="20"/>
      <c r="O25" s="20"/>
      <c r="P25" s="20"/>
      <c r="Q25" s="20"/>
      <c r="R25" s="20"/>
      <c r="S25" s="20"/>
      <c r="T25" s="20"/>
      <c r="U25" s="20"/>
      <c r="V25" s="20"/>
      <c r="W25" s="20"/>
      <c r="X25" s="20"/>
      <c r="Y25" s="20"/>
      <c r="Z25" s="20"/>
      <c r="AA25" s="20"/>
      <c r="AB25" s="35" t="s">
        <v>1794</v>
      </c>
      <c r="AC25" s="35"/>
      <c r="AD25" s="35"/>
      <c r="AE25" s="20"/>
      <c r="AF25" s="20"/>
      <c r="AG25" s="3">
        <v>18</v>
      </c>
      <c r="AH25" s="37" t="s">
        <v>157</v>
      </c>
      <c r="AJ25" s="5"/>
      <c r="AK25" s="5"/>
    </row>
    <row r="26" spans="1:37" ht="16.5" customHeight="1" x14ac:dyDescent="0.2">
      <c r="A26" s="3" t="s">
        <v>32</v>
      </c>
      <c r="I26" s="20"/>
      <c r="J26" s="20"/>
      <c r="K26" s="20"/>
      <c r="L26" s="20"/>
      <c r="M26" s="20"/>
      <c r="N26" s="20"/>
      <c r="O26" s="20"/>
      <c r="P26" s="20"/>
      <c r="Q26" s="20"/>
      <c r="R26" s="20"/>
      <c r="S26" s="20"/>
      <c r="T26" s="20"/>
      <c r="U26" s="20"/>
      <c r="V26" s="20"/>
      <c r="W26" s="20"/>
      <c r="X26" s="20"/>
      <c r="Y26" s="20"/>
      <c r="Z26" s="20"/>
      <c r="AA26" s="20"/>
      <c r="AB26" s="35" t="s">
        <v>1896</v>
      </c>
      <c r="AC26" s="35"/>
      <c r="AD26" s="35"/>
      <c r="AE26" s="20"/>
      <c r="AF26" s="20"/>
      <c r="AG26" s="3" t="s">
        <v>1941</v>
      </c>
      <c r="AH26" s="92" t="s">
        <v>1940</v>
      </c>
      <c r="AJ26" s="5"/>
      <c r="AK26" s="5"/>
    </row>
    <row r="27" spans="1:37" ht="16.5" customHeight="1" x14ac:dyDescent="0.2">
      <c r="A27" s="29">
        <v>19</v>
      </c>
      <c r="B27" s="24" t="s">
        <v>1706</v>
      </c>
      <c r="C27" s="92"/>
      <c r="E27" s="24" t="s">
        <v>1662</v>
      </c>
      <c r="F27" s="24"/>
      <c r="G27" s="24"/>
      <c r="H27" s="24" t="s">
        <v>852</v>
      </c>
      <c r="I27" s="20"/>
      <c r="J27" s="35" t="s">
        <v>1623</v>
      </c>
      <c r="K27" s="35"/>
      <c r="L27" s="35"/>
      <c r="M27" s="35"/>
      <c r="N27" s="35"/>
      <c r="O27" s="20"/>
      <c r="P27" s="24" t="s">
        <v>1766</v>
      </c>
      <c r="Q27" s="24" t="s">
        <v>1846</v>
      </c>
      <c r="R27" s="20"/>
      <c r="S27" s="20"/>
      <c r="T27" s="20"/>
      <c r="U27" s="66" t="s">
        <v>1904</v>
      </c>
      <c r="V27" s="66"/>
      <c r="W27" s="66"/>
      <c r="X27" s="20"/>
      <c r="Y27" s="20"/>
      <c r="Z27" s="20"/>
      <c r="AA27" s="20"/>
      <c r="AB27" s="206" t="s">
        <v>1875</v>
      </c>
      <c r="AC27" s="24" t="s">
        <v>1442</v>
      </c>
      <c r="AD27" s="35" t="s">
        <v>1755</v>
      </c>
      <c r="AE27" s="35"/>
      <c r="AF27" s="35"/>
      <c r="AG27" s="29">
        <v>19</v>
      </c>
      <c r="AJ27" s="5"/>
      <c r="AK27" s="5"/>
    </row>
    <row r="28" spans="1:37" ht="16.5" customHeight="1" x14ac:dyDescent="0.2">
      <c r="A28" s="8">
        <v>20</v>
      </c>
      <c r="B28" s="67" t="s">
        <v>1695</v>
      </c>
      <c r="C28" s="24" t="s">
        <v>1737</v>
      </c>
      <c r="D28" s="24"/>
      <c r="E28" s="24"/>
      <c r="F28" s="24"/>
      <c r="G28" s="24"/>
      <c r="H28" s="24"/>
      <c r="I28" s="24"/>
      <c r="J28" s="24"/>
      <c r="K28" s="24"/>
      <c r="L28" s="24"/>
      <c r="M28" s="24"/>
      <c r="N28" s="24"/>
      <c r="O28" s="24"/>
      <c r="P28" s="24"/>
      <c r="Q28" s="24"/>
      <c r="R28" s="24"/>
      <c r="S28" s="20"/>
      <c r="T28" s="20"/>
      <c r="U28" s="24" t="s">
        <v>1364</v>
      </c>
      <c r="V28" s="20"/>
      <c r="W28" s="24" t="s">
        <v>1874</v>
      </c>
      <c r="X28" s="20"/>
      <c r="Y28" s="20"/>
      <c r="Z28" s="20"/>
      <c r="AA28" s="20"/>
      <c r="AB28" s="128"/>
      <c r="AC28" s="35" t="s">
        <v>1960</v>
      </c>
      <c r="AD28" s="35"/>
      <c r="AE28" s="35"/>
      <c r="AF28" s="20"/>
      <c r="AG28" s="29">
        <v>20</v>
      </c>
      <c r="AH28" s="112">
        <f ca="1">ALERTS!E30</f>
        <v>0</v>
      </c>
      <c r="AJ28" s="5"/>
      <c r="AK28" s="5"/>
    </row>
    <row r="29" spans="1:37" ht="16.5" customHeight="1" x14ac:dyDescent="0.2">
      <c r="A29" s="8">
        <v>21</v>
      </c>
      <c r="B29" s="67" t="s">
        <v>1365</v>
      </c>
      <c r="C29" s="67"/>
      <c r="D29" s="67"/>
      <c r="E29" s="67"/>
      <c r="F29" s="67"/>
      <c r="G29" s="67"/>
      <c r="H29" s="67"/>
      <c r="I29" s="20"/>
      <c r="J29" s="24" t="s">
        <v>1535</v>
      </c>
      <c r="K29" s="20"/>
      <c r="L29" s="20"/>
      <c r="M29" s="20"/>
      <c r="N29" s="24" t="s">
        <v>1552</v>
      </c>
      <c r="O29" s="24"/>
      <c r="P29" s="24"/>
      <c r="Q29" s="24"/>
      <c r="R29" s="20"/>
      <c r="S29" s="35" t="s">
        <v>1602</v>
      </c>
      <c r="T29" s="20"/>
      <c r="U29" s="20"/>
      <c r="V29" s="20"/>
      <c r="W29" s="24" t="s">
        <v>1868</v>
      </c>
      <c r="X29" s="20"/>
      <c r="Y29" s="24" t="s">
        <v>1661</v>
      </c>
      <c r="Z29" s="20"/>
      <c r="AA29" s="20"/>
      <c r="AC29" s="24" t="s">
        <v>1982</v>
      </c>
      <c r="AD29" s="206" t="s">
        <v>1866</v>
      </c>
      <c r="AE29" s="206"/>
      <c r="AF29" s="206"/>
      <c r="AG29" s="8">
        <v>21</v>
      </c>
      <c r="AH29" s="112">
        <f ca="1">ALERTS!E31</f>
        <v>0</v>
      </c>
      <c r="AJ29" s="5"/>
      <c r="AK29" s="5"/>
    </row>
    <row r="30" spans="1:37" ht="16.5" customHeight="1" x14ac:dyDescent="0.2">
      <c r="A30" s="29">
        <v>22</v>
      </c>
      <c r="B30" s="3"/>
      <c r="C30" s="3" t="s">
        <v>1139</v>
      </c>
      <c r="D30" s="3" t="s">
        <v>1140</v>
      </c>
      <c r="E30" s="3" t="s">
        <v>1140</v>
      </c>
      <c r="F30" s="3" t="s">
        <v>1140</v>
      </c>
      <c r="G30" s="3" t="s">
        <v>1140</v>
      </c>
      <c r="H30" s="3" t="s">
        <v>1139</v>
      </c>
      <c r="I30" s="3"/>
      <c r="J30" s="3" t="s">
        <v>1139</v>
      </c>
      <c r="K30" s="3"/>
      <c r="L30" s="3"/>
      <c r="M30" s="3"/>
      <c r="N30" s="3"/>
      <c r="O30" s="3"/>
      <c r="P30" s="3" t="s">
        <v>1140</v>
      </c>
      <c r="Q30" s="3"/>
      <c r="R30" s="3" t="s">
        <v>1140</v>
      </c>
      <c r="S30" s="3" t="s">
        <v>1727</v>
      </c>
      <c r="T30" s="3" t="s">
        <v>1140</v>
      </c>
      <c r="U30" s="3" t="s">
        <v>1140</v>
      </c>
      <c r="V30" s="3" t="s">
        <v>1140</v>
      </c>
      <c r="W30" s="3"/>
      <c r="X30" s="3" t="s">
        <v>1140</v>
      </c>
      <c r="Y30" s="63"/>
      <c r="Z30" s="63"/>
      <c r="AA30" s="63"/>
      <c r="AB30" s="63"/>
      <c r="AC30" s="63"/>
      <c r="AD30" s="63"/>
      <c r="AE30" s="63"/>
      <c r="AF30" s="63"/>
      <c r="AG30" s="29">
        <v>22</v>
      </c>
      <c r="AH30" s="112">
        <f ca="1">ALERTS!E32</f>
        <v>0</v>
      </c>
      <c r="AJ30" s="5"/>
      <c r="AK30" s="5"/>
    </row>
    <row r="31" spans="1:37" s="11" customFormat="1" ht="16.5" customHeight="1" x14ac:dyDescent="0.2">
      <c r="A31" s="1" t="s">
        <v>6</v>
      </c>
      <c r="B31" s="80" t="s">
        <v>1</v>
      </c>
      <c r="C31" s="80" t="s">
        <v>2</v>
      </c>
      <c r="D31" s="81" t="s">
        <v>3</v>
      </c>
      <c r="E31" s="81" t="s">
        <v>4</v>
      </c>
      <c r="F31" s="81" t="s">
        <v>146</v>
      </c>
      <c r="G31" s="81" t="s">
        <v>5</v>
      </c>
      <c r="H31" s="81" t="s">
        <v>0</v>
      </c>
      <c r="I31" s="81" t="s">
        <v>1</v>
      </c>
      <c r="J31" s="81" t="s">
        <v>2</v>
      </c>
      <c r="K31" s="81" t="s">
        <v>3</v>
      </c>
      <c r="L31" s="81" t="s">
        <v>4</v>
      </c>
      <c r="M31" s="81" t="s">
        <v>146</v>
      </c>
      <c r="N31" s="81" t="s">
        <v>5</v>
      </c>
      <c r="O31" s="81" t="s">
        <v>0</v>
      </c>
      <c r="P31" s="81" t="s">
        <v>1</v>
      </c>
      <c r="Q31" s="81" t="s">
        <v>2</v>
      </c>
      <c r="R31" s="81" t="s">
        <v>3</v>
      </c>
      <c r="S31" s="81" t="s">
        <v>4</v>
      </c>
      <c r="T31" s="81" t="s">
        <v>146</v>
      </c>
      <c r="U31" s="81" t="s">
        <v>5</v>
      </c>
      <c r="V31" s="80" t="s">
        <v>0</v>
      </c>
      <c r="W31" s="80" t="s">
        <v>1</v>
      </c>
      <c r="X31" s="80" t="s">
        <v>2</v>
      </c>
      <c r="Y31" s="80" t="s">
        <v>3</v>
      </c>
      <c r="Z31" s="80" t="s">
        <v>4</v>
      </c>
      <c r="AA31" s="80" t="s">
        <v>146</v>
      </c>
      <c r="AB31" s="71" t="s">
        <v>5</v>
      </c>
      <c r="AC31" s="71" t="s">
        <v>0</v>
      </c>
      <c r="AD31" s="71" t="s">
        <v>1</v>
      </c>
      <c r="AE31" s="71" t="s">
        <v>2</v>
      </c>
      <c r="AF31" s="80" t="s">
        <v>3</v>
      </c>
      <c r="AG31" s="1" t="s">
        <v>6</v>
      </c>
      <c r="AI31" s="60"/>
    </row>
    <row r="32" spans="1:37" s="11" customFormat="1" ht="16.5" customHeight="1" x14ac:dyDescent="0.2">
      <c r="A32" s="1" t="s">
        <v>7</v>
      </c>
      <c r="B32" s="80">
        <v>1</v>
      </c>
      <c r="C32" s="80">
        <v>2</v>
      </c>
      <c r="D32" s="81">
        <v>3</v>
      </c>
      <c r="E32" s="81">
        <v>4</v>
      </c>
      <c r="F32" s="81">
        <v>5</v>
      </c>
      <c r="G32" s="81">
        <v>6</v>
      </c>
      <c r="H32" s="81">
        <v>7</v>
      </c>
      <c r="I32" s="81">
        <v>8</v>
      </c>
      <c r="J32" s="81">
        <v>9</v>
      </c>
      <c r="K32" s="81">
        <v>10</v>
      </c>
      <c r="L32" s="81">
        <v>11</v>
      </c>
      <c r="M32" s="81">
        <v>12</v>
      </c>
      <c r="N32" s="81">
        <v>13</v>
      </c>
      <c r="O32" s="81">
        <v>14</v>
      </c>
      <c r="P32" s="81">
        <v>15</v>
      </c>
      <c r="Q32" s="81">
        <v>16</v>
      </c>
      <c r="R32" s="81">
        <v>17</v>
      </c>
      <c r="S32" s="81">
        <v>18</v>
      </c>
      <c r="T32" s="81">
        <v>19</v>
      </c>
      <c r="U32" s="81">
        <v>20</v>
      </c>
      <c r="V32" s="80">
        <v>21</v>
      </c>
      <c r="W32" s="80">
        <v>22</v>
      </c>
      <c r="X32" s="80">
        <v>23</v>
      </c>
      <c r="Y32" s="80">
        <v>24</v>
      </c>
      <c r="Z32" s="80">
        <v>25</v>
      </c>
      <c r="AA32" s="80">
        <v>26</v>
      </c>
      <c r="AB32" s="80">
        <v>27</v>
      </c>
      <c r="AC32" s="80">
        <v>28</v>
      </c>
      <c r="AD32" s="80">
        <v>29</v>
      </c>
      <c r="AE32" s="80">
        <v>30</v>
      </c>
      <c r="AF32" s="80">
        <v>31</v>
      </c>
      <c r="AG32" s="1" t="s">
        <v>7</v>
      </c>
      <c r="AI32" s="60"/>
    </row>
    <row r="33" spans="1:37" s="34" customFormat="1" ht="16.5" customHeight="1" x14ac:dyDescent="0.25">
      <c r="A33" s="45">
        <v>23</v>
      </c>
      <c r="B33" s="20"/>
      <c r="C33" s="20"/>
      <c r="D33" s="20"/>
      <c r="E33" s="20"/>
      <c r="F33" s="20"/>
      <c r="G33" s="20"/>
      <c r="H33" s="67" t="s">
        <v>740</v>
      </c>
      <c r="I33" s="123" t="s">
        <v>1777</v>
      </c>
      <c r="J33" s="123"/>
      <c r="K33" s="123"/>
      <c r="L33" s="123" t="s">
        <v>1778</v>
      </c>
      <c r="M33" s="123"/>
      <c r="N33" s="123"/>
      <c r="O33" s="123"/>
      <c r="P33" s="123"/>
      <c r="Q33" s="67"/>
      <c r="R33" s="20"/>
      <c r="S33" s="20"/>
      <c r="T33" s="24" t="s">
        <v>2195</v>
      </c>
      <c r="V33" s="20"/>
      <c r="W33" s="20"/>
      <c r="X33" s="20"/>
      <c r="Y33" s="20"/>
      <c r="Z33" s="20"/>
      <c r="AA33" s="20"/>
      <c r="AB33" s="24" t="s">
        <v>1964</v>
      </c>
      <c r="AC33" s="24"/>
      <c r="AD33" s="24"/>
      <c r="AG33" s="45">
        <v>23</v>
      </c>
      <c r="AH33" s="38" t="s">
        <v>87</v>
      </c>
    </row>
    <row r="34" spans="1:37" ht="16.5" customHeight="1" x14ac:dyDescent="0.25">
      <c r="A34" s="45" t="s">
        <v>37</v>
      </c>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4" t="s">
        <v>1987</v>
      </c>
      <c r="AD34" s="24" t="s">
        <v>1865</v>
      </c>
      <c r="AE34" s="24"/>
      <c r="AF34" s="24"/>
      <c r="AG34" s="45" t="s">
        <v>37</v>
      </c>
      <c r="AH34" s="39">
        <f ca="1">TODAY()</f>
        <v>42702</v>
      </c>
      <c r="AJ34" s="5"/>
      <c r="AK34" s="5"/>
    </row>
    <row r="35" spans="1:37" ht="16.5" customHeight="1" x14ac:dyDescent="0.2">
      <c r="A35" s="8">
        <v>24</v>
      </c>
      <c r="B35" s="50" t="s">
        <v>1647</v>
      </c>
      <c r="C35" s="50"/>
      <c r="D35" s="35"/>
      <c r="E35" s="35"/>
      <c r="F35" s="35"/>
      <c r="G35" s="50"/>
      <c r="H35" s="35">
        <v>2</v>
      </c>
      <c r="I35" s="35" t="s">
        <v>1776</v>
      </c>
      <c r="J35" s="35"/>
      <c r="K35" s="35"/>
      <c r="L35" s="35"/>
      <c r="M35" s="35"/>
      <c r="N35" s="50"/>
      <c r="O35" s="50"/>
      <c r="P35" s="50"/>
      <c r="Q35" s="35"/>
      <c r="R35" s="35"/>
      <c r="S35" s="35"/>
      <c r="T35" s="35"/>
      <c r="U35" s="50">
        <v>2</v>
      </c>
      <c r="V35" s="50"/>
      <c r="W35" s="50"/>
      <c r="X35" s="35"/>
      <c r="Y35" s="35"/>
      <c r="Z35" s="35"/>
      <c r="AA35" s="35"/>
      <c r="AB35" s="50">
        <v>3</v>
      </c>
      <c r="AC35" s="50"/>
      <c r="AD35" s="50"/>
      <c r="AE35" s="35"/>
      <c r="AF35" s="35"/>
      <c r="AG35" s="8">
        <v>24</v>
      </c>
      <c r="AH35" s="34"/>
      <c r="AJ35" s="5"/>
      <c r="AK35" s="5"/>
    </row>
    <row r="36" spans="1:37" ht="16.5" customHeight="1" x14ac:dyDescent="0.2">
      <c r="A36" s="8">
        <v>25</v>
      </c>
      <c r="B36" s="50" t="s">
        <v>644</v>
      </c>
      <c r="C36" s="35"/>
      <c r="D36" s="35">
        <v>1</v>
      </c>
      <c r="E36" s="35"/>
      <c r="F36" s="35"/>
      <c r="G36" s="35"/>
      <c r="H36" s="35"/>
      <c r="I36" s="35"/>
      <c r="J36" s="35">
        <v>2</v>
      </c>
      <c r="K36" s="35"/>
      <c r="L36" s="35"/>
      <c r="M36" s="50"/>
      <c r="N36" s="50"/>
      <c r="O36" s="50"/>
      <c r="P36" s="50"/>
      <c r="Q36" s="35"/>
      <c r="R36" s="35">
        <v>3</v>
      </c>
      <c r="S36" s="35"/>
      <c r="T36" s="35"/>
      <c r="U36" s="20"/>
      <c r="V36" s="20"/>
      <c r="W36" s="20"/>
      <c r="X36" s="20"/>
      <c r="Y36" s="20"/>
      <c r="Z36" s="20"/>
      <c r="AA36" s="20"/>
      <c r="AB36" s="20"/>
      <c r="AC36" s="24" t="s">
        <v>255</v>
      </c>
      <c r="AD36" s="24"/>
      <c r="AE36" s="24"/>
      <c r="AF36" s="24"/>
      <c r="AG36" s="8">
        <v>25</v>
      </c>
      <c r="AH36" s="34"/>
      <c r="AJ36" s="5"/>
      <c r="AK36" s="5"/>
    </row>
    <row r="37" spans="1:37" ht="16.5" customHeight="1" x14ac:dyDescent="0.2">
      <c r="A37" s="8">
        <v>26</v>
      </c>
      <c r="B37" s="24" t="s">
        <v>399</v>
      </c>
      <c r="C37" s="24"/>
      <c r="D37" s="24"/>
      <c r="E37" s="24"/>
      <c r="F37" s="24"/>
      <c r="G37" s="24"/>
      <c r="H37" s="24">
        <v>3</v>
      </c>
      <c r="I37" s="24"/>
      <c r="J37" s="24"/>
      <c r="K37" s="24"/>
      <c r="L37" s="24"/>
      <c r="M37" s="24"/>
      <c r="N37" s="24" t="s">
        <v>1849</v>
      </c>
      <c r="O37" s="24">
        <v>4</v>
      </c>
      <c r="P37" s="24" t="s">
        <v>1887</v>
      </c>
      <c r="Q37" s="24"/>
      <c r="R37" s="24"/>
      <c r="S37" s="24"/>
      <c r="T37" s="24"/>
      <c r="U37" s="24"/>
      <c r="V37" s="24">
        <v>1</v>
      </c>
      <c r="W37" s="24"/>
      <c r="X37" s="24"/>
      <c r="Y37" s="24"/>
      <c r="Z37" s="24"/>
      <c r="AA37" s="24"/>
      <c r="AB37" s="24"/>
      <c r="AC37" s="24">
        <v>2</v>
      </c>
      <c r="AD37" s="24"/>
      <c r="AE37" s="24"/>
      <c r="AF37" s="24"/>
      <c r="AG37" s="8">
        <v>26</v>
      </c>
      <c r="AH37" s="34"/>
      <c r="AJ37" s="5"/>
      <c r="AK37" s="5"/>
    </row>
    <row r="38" spans="1:37" ht="16.5" customHeight="1" x14ac:dyDescent="0.2">
      <c r="A38" s="3">
        <v>27</v>
      </c>
      <c r="B38" s="20"/>
      <c r="C38" s="20"/>
      <c r="D38" s="20"/>
      <c r="E38" s="20"/>
      <c r="F38" s="20"/>
      <c r="G38" s="20"/>
      <c r="H38" s="20"/>
      <c r="I38" s="20"/>
      <c r="J38" s="20"/>
      <c r="K38" s="20"/>
      <c r="L38" s="20"/>
      <c r="M38" s="20"/>
      <c r="N38" s="20"/>
      <c r="O38" s="20"/>
      <c r="P38" s="20"/>
      <c r="Q38" s="20"/>
      <c r="R38" s="20"/>
      <c r="T38" s="20"/>
      <c r="AB38" s="24" t="s">
        <v>86</v>
      </c>
      <c r="AC38" s="24"/>
      <c r="AD38" s="24"/>
      <c r="AG38" s="3">
        <v>27</v>
      </c>
      <c r="AH38" s="34"/>
      <c r="AJ38" s="5"/>
      <c r="AK38" s="5"/>
    </row>
    <row r="39" spans="1:37" ht="16.5" customHeight="1" x14ac:dyDescent="0.2">
      <c r="A39" s="8">
        <v>28</v>
      </c>
      <c r="B39" s="35" t="s">
        <v>1721</v>
      </c>
      <c r="C39" s="24" t="s">
        <v>1774</v>
      </c>
      <c r="D39" s="35" t="s">
        <v>1738</v>
      </c>
      <c r="E39" s="24" t="s">
        <v>1787</v>
      </c>
      <c r="F39" s="24" t="s">
        <v>1729</v>
      </c>
      <c r="H39" s="24" t="s">
        <v>1744</v>
      </c>
      <c r="I39" s="20"/>
      <c r="K39" s="20"/>
      <c r="L39" s="20"/>
      <c r="M39" s="24" t="s">
        <v>1839</v>
      </c>
      <c r="N39" s="20"/>
      <c r="O39" s="20"/>
      <c r="P39" s="20"/>
      <c r="Q39" s="24" t="s">
        <v>86</v>
      </c>
      <c r="R39" s="24" t="s">
        <v>1556</v>
      </c>
      <c r="S39" s="24" t="s">
        <v>1852</v>
      </c>
      <c r="T39" s="24"/>
      <c r="U39" s="24"/>
      <c r="V39" s="24"/>
      <c r="W39" s="24"/>
      <c r="X39" s="24"/>
      <c r="Z39" s="20"/>
      <c r="AA39" s="35" t="s">
        <v>1955</v>
      </c>
      <c r="AB39" s="35"/>
      <c r="AC39" s="35"/>
      <c r="AD39" s="35"/>
      <c r="AE39" s="35" t="s">
        <v>445</v>
      </c>
      <c r="AF39" s="20"/>
      <c r="AG39" s="8">
        <v>28</v>
      </c>
      <c r="AH39" s="34"/>
      <c r="AJ39" s="5"/>
      <c r="AK39" s="5"/>
    </row>
    <row r="40" spans="1:37" ht="16.5" customHeight="1" x14ac:dyDescent="0.2">
      <c r="A40" s="8">
        <v>29</v>
      </c>
      <c r="B40" s="20"/>
      <c r="C40" s="24" t="s">
        <v>1634</v>
      </c>
      <c r="D40" s="20"/>
      <c r="E40" s="24" t="s">
        <v>746</v>
      </c>
      <c r="G40" s="20"/>
      <c r="H40" s="20"/>
      <c r="I40" s="20"/>
      <c r="J40" s="24" t="s">
        <v>1591</v>
      </c>
      <c r="K40" s="20"/>
      <c r="L40" s="20"/>
      <c r="M40" s="20"/>
      <c r="N40" s="128" t="s">
        <v>1120</v>
      </c>
      <c r="O40" s="20"/>
      <c r="P40" s="20"/>
      <c r="Q40" s="24" t="s">
        <v>1842</v>
      </c>
      <c r="R40" s="24" t="s">
        <v>608</v>
      </c>
      <c r="S40" s="24" t="s">
        <v>1787</v>
      </c>
      <c r="T40" s="35" t="s">
        <v>1884</v>
      </c>
      <c r="U40" s="35"/>
      <c r="V40" s="35"/>
      <c r="W40" s="35"/>
      <c r="AA40" s="24" t="s">
        <v>367</v>
      </c>
      <c r="AC40" s="24" t="s">
        <v>785</v>
      </c>
      <c r="AD40" s="24"/>
      <c r="AE40" s="24"/>
      <c r="AF40" s="20"/>
      <c r="AG40" s="8">
        <v>29</v>
      </c>
      <c r="AH40" s="48" t="s">
        <v>265</v>
      </c>
      <c r="AJ40" s="5"/>
      <c r="AK40" s="5"/>
    </row>
    <row r="41" spans="1:37" ht="16.5" customHeight="1" x14ac:dyDescent="0.2">
      <c r="A41" s="8">
        <v>30</v>
      </c>
      <c r="B41" s="35" t="s">
        <v>1791</v>
      </c>
      <c r="C41" s="35"/>
      <c r="D41" s="35"/>
      <c r="E41" s="35"/>
      <c r="F41" s="35"/>
      <c r="G41" s="35">
        <v>2</v>
      </c>
      <c r="H41" s="35"/>
      <c r="I41" s="35"/>
      <c r="J41" s="35"/>
      <c r="K41" s="35"/>
      <c r="L41" s="35"/>
      <c r="M41" s="35"/>
      <c r="N41" s="35"/>
      <c r="O41" s="35" t="s">
        <v>1921</v>
      </c>
      <c r="P41" s="35"/>
      <c r="Q41" s="35"/>
      <c r="R41" s="35"/>
      <c r="S41" s="35"/>
      <c r="T41" s="35"/>
      <c r="U41" s="35">
        <v>3</v>
      </c>
      <c r="V41" s="316" t="s">
        <v>1922</v>
      </c>
      <c r="W41" s="317"/>
      <c r="X41" s="317"/>
      <c r="Y41" s="317"/>
      <c r="Z41" s="317"/>
      <c r="AA41" s="317"/>
      <c r="AB41" s="318"/>
      <c r="AC41" s="35" t="s">
        <v>693</v>
      </c>
      <c r="AD41" s="35"/>
      <c r="AE41" s="35"/>
      <c r="AF41" s="35"/>
      <c r="AG41" s="8">
        <v>30</v>
      </c>
      <c r="AH41" s="48" t="s">
        <v>265</v>
      </c>
      <c r="AJ41" s="5"/>
      <c r="AK41" s="5"/>
    </row>
    <row r="42" spans="1:37" ht="16.5" customHeight="1" x14ac:dyDescent="0.2">
      <c r="A42" s="8">
        <v>31</v>
      </c>
      <c r="B42" s="50" t="s">
        <v>1459</v>
      </c>
      <c r="C42" s="50"/>
      <c r="D42" s="35"/>
      <c r="E42" s="35"/>
      <c r="F42" s="35"/>
      <c r="G42" s="50"/>
      <c r="H42" s="50"/>
      <c r="I42" s="50"/>
      <c r="J42" s="35"/>
      <c r="K42" s="35"/>
      <c r="L42" s="35">
        <v>1</v>
      </c>
      <c r="M42" s="50"/>
      <c r="N42" s="50"/>
      <c r="O42" s="50"/>
      <c r="P42" s="50"/>
      <c r="Q42" s="35"/>
      <c r="R42" s="35"/>
      <c r="S42" s="35">
        <v>2</v>
      </c>
      <c r="T42" s="35"/>
      <c r="U42" s="50"/>
      <c r="V42" s="50"/>
      <c r="W42" s="50"/>
      <c r="X42" s="35"/>
      <c r="Y42" s="35"/>
      <c r="Z42" s="35" t="s">
        <v>1951</v>
      </c>
      <c r="AA42" s="35"/>
      <c r="AB42" s="35" t="s">
        <v>1975</v>
      </c>
      <c r="AC42" s="35"/>
      <c r="AD42" s="35"/>
      <c r="AE42" s="24" t="s">
        <v>1989</v>
      </c>
      <c r="AF42" s="50"/>
      <c r="AG42" s="8">
        <v>31</v>
      </c>
      <c r="AH42" s="48" t="s">
        <v>265</v>
      </c>
      <c r="AJ42" s="5"/>
      <c r="AK42" s="5"/>
    </row>
    <row r="43" spans="1:37" ht="16.5" customHeight="1" x14ac:dyDescent="0.2">
      <c r="A43" s="8">
        <v>32</v>
      </c>
      <c r="B43" s="35" t="s">
        <v>1644</v>
      </c>
      <c r="C43" s="35">
        <v>3</v>
      </c>
      <c r="D43" s="35"/>
      <c r="E43" s="35"/>
      <c r="F43" s="35"/>
      <c r="G43" s="35"/>
      <c r="H43" s="35"/>
      <c r="I43" s="35"/>
      <c r="J43" s="35">
        <v>4</v>
      </c>
      <c r="K43" s="35"/>
      <c r="L43" s="35"/>
      <c r="M43" s="35"/>
      <c r="N43" s="35"/>
      <c r="O43" s="35"/>
      <c r="P43" s="35"/>
      <c r="Q43" s="35">
        <v>5</v>
      </c>
      <c r="R43" s="35"/>
      <c r="W43" s="24" t="s">
        <v>391</v>
      </c>
      <c r="X43" s="35" t="s">
        <v>1871</v>
      </c>
      <c r="Y43" s="20"/>
      <c r="Z43" s="35" t="s">
        <v>1642</v>
      </c>
      <c r="AA43" s="35"/>
      <c r="AB43" s="35"/>
      <c r="AC43" s="35"/>
      <c r="AD43" s="35"/>
      <c r="AE43" s="35"/>
      <c r="AF43" s="35">
        <v>1</v>
      </c>
      <c r="AG43" s="8">
        <v>32</v>
      </c>
      <c r="AH43" s="48" t="s">
        <v>265</v>
      </c>
      <c r="AJ43" s="5"/>
      <c r="AK43" s="5"/>
    </row>
    <row r="44" spans="1:37" ht="16.5" customHeight="1" x14ac:dyDescent="0.2">
      <c r="A44" s="29">
        <v>33</v>
      </c>
      <c r="B44" s="35" t="s">
        <v>1706</v>
      </c>
      <c r="C44" s="20"/>
      <c r="D44" s="20"/>
      <c r="G44" s="20"/>
      <c r="H44" s="20"/>
      <c r="I44" s="20"/>
      <c r="K44" s="66" t="s">
        <v>224</v>
      </c>
      <c r="L44" s="66"/>
      <c r="M44" s="66"/>
      <c r="P44" s="20"/>
      <c r="Q44" s="20"/>
      <c r="R44" s="20"/>
      <c r="S44" s="70" t="s">
        <v>1890</v>
      </c>
      <c r="T44" s="70"/>
      <c r="U44" s="70"/>
      <c r="V44" s="70"/>
      <c r="W44" s="70"/>
      <c r="X44" s="70"/>
      <c r="Y44" s="20"/>
      <c r="Z44" s="20"/>
      <c r="AA44" s="20"/>
      <c r="AB44" s="24" t="s">
        <v>1906</v>
      </c>
      <c r="AC44" s="24"/>
      <c r="AD44" s="24"/>
      <c r="AE44" s="122" t="s">
        <v>1995</v>
      </c>
      <c r="AF44" s="20"/>
      <c r="AG44" s="29">
        <v>33</v>
      </c>
      <c r="AH44" s="48" t="s">
        <v>265</v>
      </c>
      <c r="AJ44" s="5"/>
      <c r="AK44" s="5"/>
    </row>
    <row r="45" spans="1:37" ht="16.5" customHeight="1" x14ac:dyDescent="0.2">
      <c r="A45" s="29">
        <v>34</v>
      </c>
      <c r="B45" s="35" t="s">
        <v>1763</v>
      </c>
      <c r="C45" s="20"/>
      <c r="D45" s="20"/>
      <c r="E45" s="20"/>
      <c r="F45" s="20"/>
      <c r="G45" s="20"/>
      <c r="H45" s="20"/>
      <c r="I45" s="20"/>
      <c r="J45" s="35" t="s">
        <v>1745</v>
      </c>
      <c r="K45" s="35"/>
      <c r="L45" s="35"/>
      <c r="M45" s="35"/>
      <c r="N45" s="35"/>
      <c r="O45" s="35"/>
      <c r="P45" s="20"/>
      <c r="Q45" s="24" t="s">
        <v>1857</v>
      </c>
      <c r="R45" s="20"/>
      <c r="S45" s="20"/>
      <c r="T45" s="20"/>
      <c r="V45" s="20"/>
      <c r="W45" s="128" t="s">
        <v>1936</v>
      </c>
      <c r="X45" s="128"/>
      <c r="Y45" s="20"/>
      <c r="Z45" s="24" t="s">
        <v>1449</v>
      </c>
      <c r="AA45" s="24"/>
      <c r="AB45" s="66" t="s">
        <v>1913</v>
      </c>
      <c r="AC45" s="66"/>
      <c r="AD45" s="66"/>
      <c r="AE45" s="20"/>
      <c r="AF45" s="20"/>
      <c r="AG45" s="29">
        <v>34</v>
      </c>
      <c r="AH45" s="48" t="s">
        <v>265</v>
      </c>
      <c r="AJ45" s="5"/>
      <c r="AK45" s="5"/>
    </row>
    <row r="46" spans="1:37" ht="16.5" customHeight="1" x14ac:dyDescent="0.2">
      <c r="A46" s="3">
        <v>35</v>
      </c>
      <c r="C46" s="20"/>
      <c r="D46" s="20"/>
      <c r="E46" s="20"/>
      <c r="F46" s="20"/>
      <c r="G46" s="20"/>
      <c r="H46" s="20"/>
      <c r="I46" s="20"/>
      <c r="J46" s="20"/>
      <c r="K46" s="20"/>
      <c r="L46" s="20"/>
      <c r="M46" s="20"/>
      <c r="N46" s="20"/>
      <c r="O46" s="20"/>
      <c r="P46" s="20"/>
      <c r="Q46" s="20"/>
      <c r="R46" s="20"/>
      <c r="S46" s="20"/>
      <c r="T46" s="20"/>
      <c r="U46" s="20"/>
      <c r="V46" s="35" t="s">
        <v>1652</v>
      </c>
      <c r="W46" s="35"/>
      <c r="X46" s="35" t="s">
        <v>1376</v>
      </c>
      <c r="Y46" s="35"/>
      <c r="Z46" s="35"/>
      <c r="AA46" s="35"/>
      <c r="AB46" s="35" t="s">
        <v>434</v>
      </c>
      <c r="AC46" s="35"/>
      <c r="AD46" s="35"/>
      <c r="AG46" s="3">
        <v>35</v>
      </c>
      <c r="AH46" s="5"/>
      <c r="AJ46" s="5"/>
      <c r="AK46" s="5"/>
    </row>
    <row r="47" spans="1:37" ht="16.5" customHeight="1" x14ac:dyDescent="0.2">
      <c r="A47" s="3">
        <v>36</v>
      </c>
      <c r="B47" s="20"/>
      <c r="C47" s="20"/>
      <c r="D47" s="20"/>
      <c r="E47" s="20"/>
      <c r="F47" s="20"/>
      <c r="G47" s="20"/>
      <c r="H47" s="20"/>
      <c r="I47" s="20"/>
      <c r="J47" s="20"/>
      <c r="K47" s="20"/>
      <c r="L47" s="20"/>
      <c r="M47" s="20"/>
      <c r="N47" s="20"/>
      <c r="O47" s="20"/>
      <c r="P47" s="20"/>
      <c r="Q47" s="20"/>
      <c r="R47" s="20"/>
      <c r="S47" s="20"/>
      <c r="T47" s="20"/>
      <c r="U47" s="20"/>
      <c r="AB47" s="35" t="s">
        <v>1877</v>
      </c>
      <c r="AC47" s="35"/>
      <c r="AD47" s="35"/>
      <c r="AE47" s="249" t="s">
        <v>1877</v>
      </c>
      <c r="AG47" s="3">
        <v>36</v>
      </c>
      <c r="AH47" s="5"/>
      <c r="AJ47" s="5"/>
      <c r="AK47" s="5"/>
    </row>
    <row r="48" spans="1:37" ht="16.5" customHeight="1" x14ac:dyDescent="0.2">
      <c r="A48" s="3">
        <v>37</v>
      </c>
      <c r="C48" s="20"/>
      <c r="D48" s="20"/>
      <c r="E48" s="20"/>
      <c r="F48" s="20"/>
      <c r="G48" s="20"/>
      <c r="H48" s="20"/>
      <c r="I48" s="20"/>
      <c r="J48" s="20"/>
      <c r="K48" s="20"/>
      <c r="L48" s="20"/>
      <c r="M48" s="20"/>
      <c r="N48" s="20"/>
      <c r="O48" s="20"/>
      <c r="P48" s="20"/>
      <c r="Q48" s="20"/>
      <c r="R48" s="20"/>
      <c r="S48" s="20"/>
      <c r="T48" s="20"/>
      <c r="U48" s="20"/>
      <c r="V48" s="20"/>
      <c r="W48" s="20"/>
      <c r="X48" s="35" t="s">
        <v>1872</v>
      </c>
      <c r="Y48" s="20"/>
      <c r="Z48" s="20"/>
      <c r="AA48" s="20"/>
      <c r="AB48" s="121" t="s">
        <v>1120</v>
      </c>
      <c r="AC48" s="121"/>
      <c r="AD48" s="121"/>
      <c r="AE48" s="121"/>
      <c r="AG48" s="3">
        <v>37</v>
      </c>
      <c r="AH48" s="5"/>
      <c r="AJ48" s="5"/>
      <c r="AK48" s="5"/>
    </row>
    <row r="49" spans="1:37" ht="16.5" customHeight="1" x14ac:dyDescent="0.2">
      <c r="A49" s="3">
        <v>38</v>
      </c>
      <c r="B49" s="20"/>
      <c r="C49" s="20"/>
      <c r="D49" s="20"/>
      <c r="E49" s="20"/>
      <c r="F49" s="20"/>
      <c r="G49" s="20"/>
      <c r="H49" s="20"/>
      <c r="I49" s="20"/>
      <c r="J49" s="20"/>
      <c r="K49" s="20"/>
      <c r="L49" s="20"/>
      <c r="M49" s="20"/>
      <c r="N49" s="20"/>
      <c r="O49" s="20"/>
      <c r="P49" s="20"/>
      <c r="Q49" s="20"/>
      <c r="R49" s="20"/>
      <c r="S49" s="20"/>
      <c r="T49" s="20"/>
      <c r="U49" s="20"/>
      <c r="V49" s="20"/>
      <c r="W49" s="35" t="s">
        <v>1910</v>
      </c>
      <c r="X49" s="35"/>
      <c r="Y49" s="35"/>
      <c r="Z49" s="35"/>
      <c r="AA49" s="35"/>
      <c r="AC49" s="35" t="s">
        <v>1914</v>
      </c>
      <c r="AD49" s="35"/>
      <c r="AE49" s="35"/>
      <c r="AF49" s="35" t="s">
        <v>1762</v>
      </c>
      <c r="AG49" s="3">
        <v>38</v>
      </c>
      <c r="AH49" s="5"/>
      <c r="AJ49" s="5"/>
      <c r="AK49" s="5"/>
    </row>
    <row r="50" spans="1:37" ht="16.5" customHeight="1" x14ac:dyDescent="0.2">
      <c r="A50" s="3">
        <v>39</v>
      </c>
      <c r="B50" s="20"/>
      <c r="C50" s="20"/>
      <c r="E50" s="20"/>
      <c r="F50" s="20"/>
      <c r="G50" s="20"/>
      <c r="H50" s="20"/>
      <c r="I50" s="20"/>
      <c r="J50" s="20"/>
      <c r="K50" s="37" t="s">
        <v>62</v>
      </c>
      <c r="L50" s="20"/>
      <c r="M50" s="20"/>
      <c r="N50" s="20"/>
      <c r="O50" s="20"/>
      <c r="P50" s="20"/>
      <c r="Q50" s="20"/>
      <c r="R50" s="20"/>
      <c r="S50" s="20"/>
      <c r="T50" s="20"/>
      <c r="U50" s="35" t="s">
        <v>1901</v>
      </c>
      <c r="V50" s="35"/>
      <c r="W50" s="35"/>
      <c r="X50" s="35"/>
      <c r="Y50" s="35"/>
      <c r="Z50" s="20"/>
      <c r="AA50" s="20"/>
      <c r="AB50" s="35" t="s">
        <v>1917</v>
      </c>
      <c r="AC50" s="35" t="s">
        <v>1851</v>
      </c>
      <c r="AD50" s="35"/>
      <c r="AE50" s="35" t="s">
        <v>1996</v>
      </c>
      <c r="AF50" s="35"/>
      <c r="AG50" s="3">
        <v>39</v>
      </c>
      <c r="AH50" s="5"/>
      <c r="AJ50" s="5"/>
      <c r="AK50" s="5"/>
    </row>
    <row r="51" spans="1:37" ht="16.5" customHeight="1" x14ac:dyDescent="0.2">
      <c r="A51" s="3">
        <v>40</v>
      </c>
      <c r="B51" s="20"/>
      <c r="C51" s="64" t="s">
        <v>370</v>
      </c>
      <c r="D51" s="92"/>
      <c r="E51" s="35" t="s">
        <v>1602</v>
      </c>
      <c r="G51" s="20"/>
      <c r="H51" s="20"/>
      <c r="I51" s="20"/>
      <c r="J51" s="20"/>
      <c r="K51" s="20"/>
      <c r="L51" s="20"/>
      <c r="M51" s="24" t="s">
        <v>467</v>
      </c>
      <c r="N51" s="20"/>
      <c r="O51" s="20"/>
      <c r="P51" s="20"/>
      <c r="Q51" s="20"/>
      <c r="R51" s="35" t="s">
        <v>86</v>
      </c>
      <c r="T51" s="20"/>
      <c r="V51" s="123" t="s">
        <v>1734</v>
      </c>
      <c r="W51" s="123"/>
      <c r="X51" s="123"/>
      <c r="Y51" s="123"/>
      <c r="Z51" s="35"/>
      <c r="AA51" s="35"/>
      <c r="AB51" s="35"/>
      <c r="AC51" s="35"/>
      <c r="AD51" s="35" t="s">
        <v>1934</v>
      </c>
      <c r="AE51" s="35"/>
      <c r="AF51" s="35"/>
      <c r="AG51" s="3">
        <v>40</v>
      </c>
      <c r="AH51" s="5"/>
      <c r="AJ51" s="5"/>
      <c r="AK51" s="5"/>
    </row>
    <row r="52" spans="1:37" ht="16.5" customHeight="1" x14ac:dyDescent="0.2">
      <c r="A52" s="3">
        <v>41</v>
      </c>
      <c r="B52" s="20"/>
      <c r="C52" s="20"/>
      <c r="D52" s="20"/>
      <c r="E52" s="20"/>
      <c r="F52" s="20"/>
      <c r="G52" s="20"/>
      <c r="H52" s="20"/>
      <c r="I52" s="20"/>
      <c r="J52" s="20"/>
      <c r="K52" s="20"/>
      <c r="L52" s="20"/>
      <c r="M52" s="35" t="s">
        <v>467</v>
      </c>
      <c r="N52" s="20"/>
      <c r="O52" s="20"/>
      <c r="P52" s="20"/>
      <c r="Q52" s="20"/>
      <c r="R52" s="35" t="s">
        <v>1547</v>
      </c>
      <c r="S52" s="20"/>
      <c r="T52" s="20"/>
      <c r="V52" s="20"/>
      <c r="W52" s="20"/>
      <c r="X52" s="35" t="s">
        <v>1215</v>
      </c>
      <c r="Y52" s="20"/>
      <c r="Z52" s="20"/>
      <c r="AA52" s="20"/>
      <c r="AB52" s="20"/>
      <c r="AC52" s="24" t="s">
        <v>1983</v>
      </c>
      <c r="AD52" s="35" t="s">
        <v>1865</v>
      </c>
      <c r="AE52" s="35"/>
      <c r="AF52" s="35"/>
      <c r="AG52" s="3">
        <v>41</v>
      </c>
      <c r="AH52" s="5"/>
      <c r="AJ52" s="5"/>
      <c r="AK52" s="5"/>
    </row>
    <row r="53" spans="1:37" ht="16.5" customHeight="1" x14ac:dyDescent="0.2">
      <c r="A53" s="3" t="s">
        <v>251</v>
      </c>
      <c r="B53" s="20"/>
      <c r="C53" s="66" t="s">
        <v>1771</v>
      </c>
      <c r="D53" s="20"/>
      <c r="E53" s="20"/>
      <c r="F53" s="20"/>
      <c r="G53" s="20"/>
      <c r="H53" s="20"/>
      <c r="I53" s="20"/>
      <c r="J53" s="20"/>
      <c r="K53" s="20"/>
      <c r="L53" s="20"/>
      <c r="M53" s="20"/>
      <c r="N53" s="20"/>
      <c r="O53" s="20"/>
      <c r="P53" s="20"/>
      <c r="Q53" s="20"/>
      <c r="R53" s="20"/>
      <c r="S53" s="20"/>
      <c r="T53" s="20"/>
      <c r="U53" s="20"/>
      <c r="V53" s="20"/>
      <c r="W53" s="20"/>
      <c r="X53" s="20"/>
      <c r="Y53" s="256" t="s">
        <v>1909</v>
      </c>
      <c r="Z53" s="20"/>
      <c r="AB53" s="20"/>
      <c r="AC53" s="20"/>
      <c r="AD53" s="24" t="s">
        <v>1845</v>
      </c>
      <c r="AE53" s="20"/>
      <c r="AF53" s="20"/>
      <c r="AG53" s="3" t="s">
        <v>308</v>
      </c>
      <c r="AH53" s="5"/>
      <c r="AJ53" s="5"/>
      <c r="AK53" s="5"/>
    </row>
    <row r="54" spans="1:37" s="11" customFormat="1" ht="16.5" customHeight="1" x14ac:dyDescent="0.2">
      <c r="A54" s="1"/>
      <c r="B54" s="80" t="s">
        <v>1</v>
      </c>
      <c r="C54" s="80" t="s">
        <v>2</v>
      </c>
      <c r="D54" s="81" t="s">
        <v>3</v>
      </c>
      <c r="E54" s="81" t="s">
        <v>4</v>
      </c>
      <c r="F54" s="81" t="s">
        <v>146</v>
      </c>
      <c r="G54" s="81" t="s">
        <v>5</v>
      </c>
      <c r="H54" s="81" t="s">
        <v>0</v>
      </c>
      <c r="I54" s="81" t="s">
        <v>1</v>
      </c>
      <c r="J54" s="81" t="s">
        <v>2</v>
      </c>
      <c r="K54" s="81" t="s">
        <v>3</v>
      </c>
      <c r="L54" s="81" t="s">
        <v>4</v>
      </c>
      <c r="M54" s="81" t="s">
        <v>146</v>
      </c>
      <c r="N54" s="81" t="s">
        <v>5</v>
      </c>
      <c r="O54" s="81" t="s">
        <v>0</v>
      </c>
      <c r="P54" s="81" t="s">
        <v>1</v>
      </c>
      <c r="Q54" s="81" t="s">
        <v>2</v>
      </c>
      <c r="R54" s="81" t="s">
        <v>3</v>
      </c>
      <c r="S54" s="81" t="s">
        <v>4</v>
      </c>
      <c r="T54" s="81" t="s">
        <v>146</v>
      </c>
      <c r="U54" s="81" t="s">
        <v>5</v>
      </c>
      <c r="V54" s="80" t="s">
        <v>0</v>
      </c>
      <c r="W54" s="80" t="s">
        <v>1</v>
      </c>
      <c r="X54" s="80" t="s">
        <v>2</v>
      </c>
      <c r="Y54" s="80" t="s">
        <v>3</v>
      </c>
      <c r="Z54" s="80" t="s">
        <v>4</v>
      </c>
      <c r="AA54" s="80" t="s">
        <v>146</v>
      </c>
      <c r="AB54" s="71" t="s">
        <v>5</v>
      </c>
      <c r="AC54" s="71" t="s">
        <v>0</v>
      </c>
      <c r="AD54" s="71" t="s">
        <v>1</v>
      </c>
      <c r="AE54" s="71" t="s">
        <v>2</v>
      </c>
      <c r="AF54" s="80" t="s">
        <v>3</v>
      </c>
      <c r="AG54" s="1"/>
      <c r="AH54" s="11" t="s">
        <v>360</v>
      </c>
      <c r="AI54" s="60"/>
    </row>
    <row r="55" spans="1:37" s="11" customFormat="1" ht="16.5" customHeight="1" x14ac:dyDescent="0.2">
      <c r="A55" s="1"/>
      <c r="B55" s="80">
        <v>1</v>
      </c>
      <c r="C55" s="80">
        <v>2</v>
      </c>
      <c r="D55" s="81">
        <v>3</v>
      </c>
      <c r="E55" s="81">
        <v>4</v>
      </c>
      <c r="F55" s="81">
        <v>5</v>
      </c>
      <c r="G55" s="81">
        <v>6</v>
      </c>
      <c r="H55" s="81">
        <v>7</v>
      </c>
      <c r="I55" s="81">
        <v>8</v>
      </c>
      <c r="J55" s="81">
        <v>9</v>
      </c>
      <c r="K55" s="81">
        <v>10</v>
      </c>
      <c r="L55" s="81">
        <v>11</v>
      </c>
      <c r="M55" s="81">
        <v>12</v>
      </c>
      <c r="N55" s="81">
        <v>13</v>
      </c>
      <c r="O55" s="81">
        <v>14</v>
      </c>
      <c r="P55" s="81">
        <v>15</v>
      </c>
      <c r="Q55" s="81">
        <v>16</v>
      </c>
      <c r="R55" s="81">
        <v>17</v>
      </c>
      <c r="S55" s="81">
        <v>18</v>
      </c>
      <c r="T55" s="81">
        <v>19</v>
      </c>
      <c r="U55" s="81">
        <v>20</v>
      </c>
      <c r="V55" s="80">
        <v>21</v>
      </c>
      <c r="W55" s="80">
        <v>22</v>
      </c>
      <c r="X55" s="80">
        <v>23</v>
      </c>
      <c r="Y55" s="80">
        <v>24</v>
      </c>
      <c r="Z55" s="80">
        <v>25</v>
      </c>
      <c r="AA55" s="80">
        <v>26</v>
      </c>
      <c r="AB55" s="80">
        <v>27</v>
      </c>
      <c r="AC55" s="80">
        <v>28</v>
      </c>
      <c r="AD55" s="80">
        <v>29</v>
      </c>
      <c r="AE55" s="80">
        <v>30</v>
      </c>
      <c r="AF55" s="80">
        <v>31</v>
      </c>
      <c r="AG55" s="1"/>
      <c r="AH55" s="117" t="s">
        <v>36</v>
      </c>
      <c r="AI55" s="60"/>
    </row>
    <row r="56" spans="1:37" ht="16.5" customHeight="1" x14ac:dyDescent="0.2">
      <c r="A56" s="2" t="s">
        <v>8</v>
      </c>
      <c r="B56" s="62"/>
      <c r="C56" s="62"/>
      <c r="D56" s="62"/>
      <c r="E56" s="62"/>
      <c r="F56" s="62"/>
      <c r="G56" s="62"/>
      <c r="H56" s="62">
        <v>1</v>
      </c>
      <c r="I56" s="62"/>
      <c r="J56" s="62"/>
      <c r="K56" s="62"/>
      <c r="L56" s="62"/>
      <c r="M56" s="62"/>
      <c r="N56" s="62"/>
      <c r="O56" s="62">
        <v>2</v>
      </c>
      <c r="P56" s="62"/>
      <c r="Q56" s="62"/>
      <c r="R56" s="62"/>
      <c r="S56" s="62"/>
      <c r="T56" s="62"/>
      <c r="U56" s="62"/>
      <c r="V56" s="62">
        <v>3</v>
      </c>
      <c r="W56" s="62"/>
      <c r="X56" s="62"/>
      <c r="Y56" s="62"/>
      <c r="Z56" s="62"/>
      <c r="AA56" s="62"/>
      <c r="AB56" s="62"/>
      <c r="AC56" s="62">
        <v>4</v>
      </c>
      <c r="AD56" s="20"/>
      <c r="AE56" s="20"/>
      <c r="AF56" s="20"/>
      <c r="AG56" s="2" t="s">
        <v>8</v>
      </c>
      <c r="AH56" s="118" t="s">
        <v>156</v>
      </c>
    </row>
    <row r="57" spans="1:37" ht="16.5" customHeight="1" x14ac:dyDescent="0.2">
      <c r="A57" s="3" t="s">
        <v>287</v>
      </c>
      <c r="B57" s="20"/>
      <c r="C57" s="20"/>
      <c r="D57" s="20"/>
      <c r="E57" s="20"/>
      <c r="F57" s="20"/>
      <c r="G57" s="37" t="s">
        <v>644</v>
      </c>
      <c r="H57" s="37" t="s">
        <v>1674</v>
      </c>
      <c r="I57" s="37"/>
      <c r="J57" s="37"/>
      <c r="K57" s="37"/>
      <c r="L57" s="37"/>
      <c r="M57" s="37"/>
      <c r="N57" s="37"/>
      <c r="O57" s="37"/>
      <c r="P57" s="20"/>
      <c r="Q57" s="20"/>
      <c r="R57" s="20"/>
      <c r="S57" s="20"/>
      <c r="T57" s="20"/>
      <c r="U57" s="20"/>
      <c r="V57" s="134" t="s">
        <v>415</v>
      </c>
      <c r="W57" s="134" t="s">
        <v>414</v>
      </c>
      <c r="X57" s="134"/>
      <c r="Y57" s="134"/>
      <c r="Z57" s="134"/>
      <c r="AA57" s="20"/>
      <c r="AB57" s="104" t="s">
        <v>1942</v>
      </c>
      <c r="AC57" s="104"/>
      <c r="AD57" s="104"/>
      <c r="AE57" s="104"/>
      <c r="AF57" s="20"/>
      <c r="AG57" s="3" t="s">
        <v>287</v>
      </c>
      <c r="AH57" s="119" t="s">
        <v>24</v>
      </c>
    </row>
    <row r="58" spans="1:37" ht="16.5" customHeight="1" x14ac:dyDescent="0.2">
      <c r="A58" s="3" t="s">
        <v>9</v>
      </c>
      <c r="C58" s="20"/>
      <c r="D58" s="20"/>
      <c r="E58" s="20"/>
      <c r="F58" s="20"/>
      <c r="G58" s="20"/>
      <c r="H58" s="20"/>
      <c r="I58" s="20"/>
      <c r="J58" s="20"/>
      <c r="K58" s="20"/>
      <c r="L58" s="20"/>
      <c r="M58" s="20"/>
      <c r="N58" s="20"/>
      <c r="O58" s="20"/>
      <c r="P58" s="20"/>
      <c r="Q58" s="20"/>
      <c r="R58" s="20"/>
      <c r="S58" s="20"/>
      <c r="T58" s="20"/>
      <c r="U58" s="128" t="s">
        <v>1818</v>
      </c>
      <c r="V58" s="128"/>
      <c r="W58" s="20"/>
      <c r="X58" s="20"/>
      <c r="Y58" s="20"/>
      <c r="Z58" s="20"/>
      <c r="AA58" s="20"/>
      <c r="AB58" s="104" t="s">
        <v>1943</v>
      </c>
      <c r="AC58" s="104"/>
      <c r="AD58" s="104"/>
      <c r="AE58" s="104"/>
      <c r="AF58" s="104" t="s">
        <v>1663</v>
      </c>
      <c r="AG58" s="3" t="s">
        <v>9</v>
      </c>
      <c r="AH58" s="120" t="s">
        <v>23</v>
      </c>
    </row>
    <row r="59" spans="1:37" ht="16.5" customHeight="1" x14ac:dyDescent="0.2">
      <c r="A59" s="3" t="s">
        <v>10</v>
      </c>
      <c r="C59" s="20"/>
      <c r="D59" s="20"/>
      <c r="E59" s="20"/>
      <c r="F59" s="20"/>
      <c r="G59" s="20"/>
      <c r="H59" s="20"/>
      <c r="I59" s="20"/>
      <c r="J59" s="20"/>
      <c r="K59" s="20"/>
      <c r="L59" s="20"/>
      <c r="M59" s="20"/>
      <c r="N59" s="20"/>
      <c r="O59" s="20"/>
      <c r="P59" s="20"/>
      <c r="Q59" s="20"/>
      <c r="R59" s="20"/>
      <c r="S59" s="20"/>
      <c r="T59" s="20"/>
      <c r="U59" s="20"/>
      <c r="V59" s="42"/>
      <c r="W59" s="20"/>
      <c r="X59" s="20"/>
      <c r="Y59" s="20"/>
      <c r="Z59" s="20"/>
      <c r="AA59" s="104" t="s">
        <v>1918</v>
      </c>
      <c r="AB59" s="104"/>
      <c r="AC59" s="104"/>
      <c r="AD59" s="104"/>
      <c r="AE59" s="104"/>
      <c r="AF59" s="104" t="s">
        <v>1663</v>
      </c>
      <c r="AG59" s="3" t="s">
        <v>10</v>
      </c>
      <c r="AH59" s="65" t="s">
        <v>152</v>
      </c>
    </row>
    <row r="60" spans="1:37" ht="16.5" customHeight="1" x14ac:dyDescent="0.2">
      <c r="A60" s="3" t="s">
        <v>11</v>
      </c>
      <c r="H60" s="20"/>
      <c r="I60" s="20"/>
      <c r="J60" s="20"/>
      <c r="K60" s="20"/>
      <c r="L60" s="20"/>
      <c r="M60" s="20"/>
      <c r="N60" s="20"/>
      <c r="O60" s="20"/>
      <c r="P60" s="20"/>
      <c r="Q60" s="20"/>
      <c r="R60" s="20"/>
      <c r="S60" s="20"/>
      <c r="T60" s="20"/>
      <c r="U60" s="20"/>
      <c r="V60" s="42"/>
      <c r="W60" s="20"/>
      <c r="X60" s="20"/>
      <c r="Y60" s="20"/>
      <c r="Z60" s="20"/>
      <c r="AA60" s="20"/>
      <c r="AB60" s="104" t="s">
        <v>1836</v>
      </c>
      <c r="AC60" s="104"/>
      <c r="AD60" s="104"/>
      <c r="AE60" s="104"/>
      <c r="AF60" s="104"/>
      <c r="AG60" s="3" t="s">
        <v>11</v>
      </c>
      <c r="AH60" s="67" t="s">
        <v>26</v>
      </c>
    </row>
    <row r="61" spans="1:37" ht="16.5" customHeight="1" x14ac:dyDescent="0.2">
      <c r="A61" s="3" t="s">
        <v>12</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104" t="s">
        <v>1541</v>
      </c>
      <c r="AE61" s="104"/>
      <c r="AF61" s="104"/>
      <c r="AG61" s="3" t="s">
        <v>12</v>
      </c>
      <c r="AH61" s="104" t="s">
        <v>151</v>
      </c>
    </row>
    <row r="62" spans="1:37" ht="16.5" customHeight="1" x14ac:dyDescent="0.2">
      <c r="A62" s="3" t="s">
        <v>13</v>
      </c>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104" t="s">
        <v>1691</v>
      </c>
      <c r="AC62" s="104"/>
      <c r="AD62" s="104"/>
      <c r="AE62" s="104" t="s">
        <v>1298</v>
      </c>
      <c r="AF62" s="104"/>
      <c r="AG62" s="3" t="s">
        <v>13</v>
      </c>
      <c r="AH62" s="63" t="s">
        <v>21</v>
      </c>
    </row>
    <row r="63" spans="1:37" ht="16.5" customHeight="1" x14ac:dyDescent="0.2">
      <c r="A63" s="3" t="s">
        <v>14</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104" t="s">
        <v>1814</v>
      </c>
      <c r="AD63" s="104"/>
      <c r="AE63" s="104"/>
      <c r="AF63" s="104"/>
      <c r="AG63" s="3" t="s">
        <v>14</v>
      </c>
      <c r="AH63" s="121" t="s">
        <v>29</v>
      </c>
    </row>
    <row r="64" spans="1:37" ht="16.5" customHeight="1" x14ac:dyDescent="0.2">
      <c r="A64" s="3" t="s">
        <v>15</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104" t="s">
        <v>1838</v>
      </c>
      <c r="AD64" s="104"/>
      <c r="AE64" s="104"/>
      <c r="AF64" s="104"/>
      <c r="AG64" s="3" t="s">
        <v>15</v>
      </c>
      <c r="AH64" s="92" t="s">
        <v>330</v>
      </c>
    </row>
    <row r="65" spans="1:34" ht="16.5" customHeight="1" x14ac:dyDescent="0.2">
      <c r="A65" s="3" t="s">
        <v>33</v>
      </c>
      <c r="B65" s="20"/>
      <c r="C65" s="20"/>
      <c r="D65" s="20"/>
      <c r="E65" s="20"/>
      <c r="F65" s="20"/>
      <c r="G65" s="20"/>
      <c r="H65" s="65" t="s">
        <v>1780</v>
      </c>
      <c r="I65" s="20"/>
      <c r="J65" s="20"/>
      <c r="K65" s="20"/>
      <c r="L65" s="20"/>
      <c r="M65" s="20"/>
      <c r="P65" s="20"/>
      <c r="Q65" s="20"/>
      <c r="R65" s="20"/>
      <c r="S65" s="20"/>
      <c r="T65" s="20"/>
      <c r="U65" s="20"/>
      <c r="V65" s="20"/>
      <c r="W65" s="20"/>
      <c r="X65" s="20"/>
      <c r="AC65" s="35" t="s">
        <v>1837</v>
      </c>
      <c r="AD65" s="35"/>
      <c r="AE65" s="35"/>
      <c r="AF65" s="35"/>
      <c r="AG65" s="3" t="s">
        <v>33</v>
      </c>
      <c r="AH65" s="122" t="s">
        <v>361</v>
      </c>
    </row>
    <row r="66" spans="1:34" ht="16.5" customHeight="1" x14ac:dyDescent="0.2">
      <c r="A66" s="3"/>
      <c r="B66" s="134" t="s">
        <v>1195</v>
      </c>
      <c r="C66" s="134"/>
      <c r="D66" s="134"/>
      <c r="E66" s="134"/>
      <c r="F66" s="134"/>
      <c r="G66" s="134"/>
      <c r="H66" s="220" t="s">
        <v>1780</v>
      </c>
      <c r="I66" s="20"/>
      <c r="J66" s="20"/>
      <c r="K66" s="20"/>
      <c r="L66" s="20"/>
      <c r="M66" s="20"/>
      <c r="N66" s="20"/>
      <c r="O66" s="20"/>
      <c r="P66" s="20"/>
      <c r="Q66" s="20"/>
      <c r="R66" s="20"/>
      <c r="S66" s="20"/>
      <c r="T66" s="20"/>
      <c r="U66" s="20"/>
      <c r="V66" s="20"/>
      <c r="W66" s="20"/>
      <c r="X66" s="20"/>
      <c r="Y66" s="20"/>
      <c r="Z66" s="20"/>
      <c r="AA66" s="20"/>
      <c r="AB66" s="20"/>
      <c r="AC66" s="35" t="s">
        <v>1984</v>
      </c>
      <c r="AD66" s="35"/>
      <c r="AE66" s="35"/>
      <c r="AF66" s="20"/>
      <c r="AG66" s="3"/>
      <c r="AH66" s="8" t="s">
        <v>49</v>
      </c>
    </row>
    <row r="67" spans="1:34" ht="16.5" customHeight="1" x14ac:dyDescent="0.2">
      <c r="A67" s="3" t="s">
        <v>1277</v>
      </c>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35" t="s">
        <v>1963</v>
      </c>
      <c r="AG67" s="3" t="s">
        <v>1277</v>
      </c>
      <c r="AH67" s="8"/>
    </row>
    <row r="68" spans="1:34" ht="16.5" customHeight="1" x14ac:dyDescent="0.2">
      <c r="A68" s="3" t="s">
        <v>462</v>
      </c>
      <c r="C68" s="120" t="s">
        <v>463</v>
      </c>
      <c r="D68" s="120"/>
      <c r="E68" s="120"/>
      <c r="F68" s="120"/>
      <c r="G68" s="34"/>
      <c r="H68" s="34"/>
      <c r="J68" s="35" t="s">
        <v>463</v>
      </c>
      <c r="K68" s="35"/>
      <c r="L68" s="35"/>
      <c r="M68" s="35"/>
      <c r="N68" s="34"/>
      <c r="O68" s="34"/>
      <c r="Q68" s="35" t="s">
        <v>463</v>
      </c>
      <c r="R68" s="35"/>
      <c r="S68" s="35"/>
      <c r="T68" s="35"/>
      <c r="V68" s="34"/>
      <c r="Y68" s="35" t="s">
        <v>463</v>
      </c>
      <c r="Z68" s="35"/>
      <c r="AA68" s="35"/>
      <c r="AB68" s="35"/>
      <c r="AC68" s="35"/>
      <c r="AD68" s="35"/>
      <c r="AE68" s="35" t="s">
        <v>1998</v>
      </c>
      <c r="AF68" s="35"/>
      <c r="AG68" s="3" t="s">
        <v>462</v>
      </c>
      <c r="AH68" s="8"/>
    </row>
    <row r="69" spans="1:34" ht="16.5" customHeight="1" x14ac:dyDescent="0.2">
      <c r="A69" s="3" t="s">
        <v>17</v>
      </c>
      <c r="B69" s="35" t="s">
        <v>1631</v>
      </c>
      <c r="C69" s="120"/>
      <c r="D69" s="120"/>
      <c r="E69" s="120"/>
      <c r="F69" s="120"/>
      <c r="G69" s="120"/>
      <c r="H69" s="120"/>
      <c r="I69" s="120">
        <v>1</v>
      </c>
      <c r="J69" s="35"/>
      <c r="K69" s="35"/>
      <c r="L69" s="35"/>
      <c r="M69" s="35"/>
      <c r="N69" s="35"/>
      <c r="O69" s="35"/>
      <c r="P69" s="35">
        <v>2</v>
      </c>
      <c r="Q69" s="35"/>
      <c r="R69" s="35"/>
      <c r="S69" s="35"/>
      <c r="T69" s="35"/>
      <c r="U69" s="35"/>
      <c r="V69" s="35"/>
      <c r="W69" s="35">
        <v>3</v>
      </c>
      <c r="X69" s="35"/>
      <c r="Y69" s="35"/>
      <c r="Z69" s="35"/>
      <c r="AA69" s="35"/>
      <c r="AB69" s="35"/>
      <c r="AC69" s="35"/>
      <c r="AD69" s="35">
        <v>4</v>
      </c>
      <c r="AE69" s="35" t="s">
        <v>1348</v>
      </c>
      <c r="AF69" s="35"/>
      <c r="AG69" s="3" t="s">
        <v>17</v>
      </c>
      <c r="AH69" s="70" t="s">
        <v>27</v>
      </c>
    </row>
    <row r="70" spans="1:34" ht="16.5" customHeight="1" x14ac:dyDescent="0.2">
      <c r="A70" s="3" t="s">
        <v>18</v>
      </c>
      <c r="B70" s="35" t="s">
        <v>1627</v>
      </c>
      <c r="C70" s="120"/>
      <c r="D70" s="120"/>
      <c r="E70" s="120"/>
      <c r="F70" s="120"/>
      <c r="G70" s="120"/>
      <c r="H70" s="120"/>
      <c r="I70" s="120">
        <v>1</v>
      </c>
      <c r="J70" s="35"/>
      <c r="K70" s="35"/>
      <c r="L70" s="35"/>
      <c r="M70" s="35"/>
      <c r="N70" s="35"/>
      <c r="O70" s="35"/>
      <c r="P70" s="35">
        <v>2</v>
      </c>
      <c r="Q70" s="35"/>
      <c r="R70" s="35"/>
      <c r="S70" s="35"/>
      <c r="T70" s="35"/>
      <c r="U70" s="35"/>
      <c r="V70" s="35"/>
      <c r="W70" s="35">
        <v>3</v>
      </c>
      <c r="X70" s="35" t="s">
        <v>1627</v>
      </c>
      <c r="Y70" s="35"/>
      <c r="Z70" s="35"/>
      <c r="AA70" s="35"/>
      <c r="AB70" s="35"/>
      <c r="AC70" s="35"/>
      <c r="AD70" s="35">
        <v>4</v>
      </c>
      <c r="AE70" s="35"/>
      <c r="AF70" s="35"/>
      <c r="AG70" s="3" t="s">
        <v>18</v>
      </c>
      <c r="AH70" s="123" t="s">
        <v>22</v>
      </c>
    </row>
    <row r="71" spans="1:34" ht="16.5" customHeight="1" x14ac:dyDescent="0.2">
      <c r="A71" s="3" t="s">
        <v>19</v>
      </c>
      <c r="C71" s="104" t="s">
        <v>84</v>
      </c>
      <c r="D71" s="104"/>
      <c r="E71" s="20"/>
      <c r="F71" s="20"/>
      <c r="G71" s="20"/>
      <c r="H71" s="20"/>
      <c r="I71" s="20"/>
      <c r="J71" s="20"/>
      <c r="K71" s="20"/>
      <c r="L71" s="20"/>
      <c r="M71" s="20"/>
      <c r="N71" s="20"/>
      <c r="O71" s="20"/>
      <c r="P71" s="20"/>
      <c r="Q71" s="20"/>
      <c r="R71" s="20"/>
      <c r="S71" s="20"/>
      <c r="T71" s="20"/>
      <c r="U71" s="20"/>
      <c r="V71" s="20"/>
      <c r="W71" s="20"/>
      <c r="X71" s="20"/>
      <c r="Y71" s="20"/>
      <c r="Z71" s="20"/>
      <c r="AA71" s="20"/>
      <c r="AD71" s="104" t="s">
        <v>1583</v>
      </c>
      <c r="AE71" s="104"/>
      <c r="AF71" s="104"/>
      <c r="AG71" s="3" t="s">
        <v>19</v>
      </c>
      <c r="AH71" s="124" t="s">
        <v>155</v>
      </c>
    </row>
    <row r="72" spans="1:34" ht="16.5" customHeight="1" x14ac:dyDescent="0.2">
      <c r="A72" s="3" t="s">
        <v>148</v>
      </c>
      <c r="B72" s="20"/>
      <c r="C72" s="20"/>
      <c r="D72" s="20"/>
      <c r="E72" s="20"/>
      <c r="F72" s="20"/>
      <c r="G72" s="20" t="s">
        <v>1781</v>
      </c>
      <c r="H72" s="20"/>
      <c r="I72" s="20"/>
      <c r="J72" s="20"/>
      <c r="K72" s="20"/>
      <c r="L72" s="20"/>
      <c r="M72" s="20"/>
      <c r="N72" s="20"/>
      <c r="O72" s="20"/>
      <c r="P72" s="20"/>
      <c r="Q72" s="20"/>
      <c r="R72" s="20"/>
      <c r="S72" s="20"/>
      <c r="T72" s="20"/>
      <c r="U72" s="20"/>
      <c r="V72" s="20"/>
      <c r="W72" s="20"/>
      <c r="X72" s="20"/>
      <c r="Y72" s="20"/>
      <c r="Z72" s="20"/>
      <c r="AA72" s="20"/>
      <c r="AF72" s="20"/>
      <c r="AG72" s="3" t="s">
        <v>1834</v>
      </c>
      <c r="AH72" s="73" t="s">
        <v>25</v>
      </c>
    </row>
    <row r="73" spans="1:34" ht="16.5" customHeight="1" x14ac:dyDescent="0.2">
      <c r="A73" s="3" t="s">
        <v>1894</v>
      </c>
      <c r="C73" s="20"/>
      <c r="D73" s="20"/>
      <c r="E73" s="20"/>
      <c r="F73" s="20"/>
      <c r="G73" s="20"/>
      <c r="K73" s="20"/>
      <c r="L73" s="20"/>
      <c r="M73" s="20"/>
      <c r="N73" s="20"/>
      <c r="O73" s="20"/>
      <c r="P73" s="20"/>
      <c r="Q73" s="20"/>
      <c r="R73" s="20"/>
      <c r="S73" s="20"/>
      <c r="T73" s="20"/>
      <c r="U73" s="20"/>
      <c r="V73" s="20"/>
      <c r="W73" s="20"/>
      <c r="X73" s="104" t="s">
        <v>1893</v>
      </c>
      <c r="Y73" s="104"/>
      <c r="Z73" s="104"/>
      <c r="AA73" s="104"/>
      <c r="AB73" s="104"/>
      <c r="AC73" s="104"/>
      <c r="AD73" s="104"/>
      <c r="AE73" s="104"/>
      <c r="AF73" s="20"/>
      <c r="AG73" s="41" t="s">
        <v>1894</v>
      </c>
      <c r="AH73" s="37" t="s">
        <v>157</v>
      </c>
    </row>
    <row r="74" spans="1:34" ht="16.5" customHeight="1" x14ac:dyDescent="0.2">
      <c r="A74" s="3">
        <v>43</v>
      </c>
      <c r="C74" s="20"/>
      <c r="D74" s="20"/>
      <c r="E74" s="20"/>
      <c r="F74" s="20"/>
      <c r="G74" s="20"/>
      <c r="K74" s="20"/>
      <c r="L74" s="20"/>
      <c r="M74" s="20"/>
      <c r="N74" s="20"/>
      <c r="O74" s="20"/>
      <c r="P74" s="20"/>
      <c r="Q74" s="20"/>
      <c r="R74" s="20"/>
      <c r="S74" s="20"/>
      <c r="T74" s="20"/>
      <c r="U74" s="20"/>
      <c r="V74" s="20"/>
      <c r="W74" s="20"/>
      <c r="X74" s="20"/>
      <c r="Y74" s="20"/>
      <c r="Z74" s="20"/>
      <c r="AA74" s="20"/>
      <c r="AB74" s="104" t="s">
        <v>1925</v>
      </c>
      <c r="AC74" s="104"/>
      <c r="AD74" s="104"/>
      <c r="AE74" s="253"/>
      <c r="AF74" s="20"/>
      <c r="AG74" s="41">
        <v>43</v>
      </c>
      <c r="AH74" s="37"/>
    </row>
    <row r="75" spans="1:34" ht="16.5" customHeight="1" x14ac:dyDescent="0.2">
      <c r="A75" s="23">
        <v>44</v>
      </c>
      <c r="B75" s="20"/>
      <c r="C75" s="20"/>
      <c r="D75" s="20"/>
      <c r="E75" s="20"/>
      <c r="F75" s="20"/>
      <c r="G75" s="20"/>
      <c r="H75" s="20"/>
      <c r="I75" s="20"/>
      <c r="J75" s="20"/>
      <c r="K75" s="20"/>
      <c r="L75" s="20"/>
      <c r="M75" s="20"/>
      <c r="N75" s="20"/>
      <c r="O75" s="20"/>
      <c r="P75" s="20"/>
      <c r="Q75" s="20"/>
      <c r="R75" s="20"/>
      <c r="S75" s="20"/>
      <c r="T75" s="20"/>
      <c r="V75" s="20"/>
      <c r="W75" s="20"/>
      <c r="X75" s="20"/>
      <c r="Y75" s="20"/>
      <c r="Z75" s="20"/>
      <c r="AB75" s="20"/>
      <c r="AC75" s="104" t="s">
        <v>1926</v>
      </c>
      <c r="AD75" s="104"/>
      <c r="AE75" s="104"/>
      <c r="AF75" s="20"/>
      <c r="AG75" s="41">
        <f t="shared" ref="AG75:AG89" si="0">A75</f>
        <v>44</v>
      </c>
    </row>
    <row r="76" spans="1:34" ht="16.5" customHeight="1" x14ac:dyDescent="0.2">
      <c r="A76" s="23">
        <v>45</v>
      </c>
      <c r="B76" s="20"/>
      <c r="C76" s="20"/>
      <c r="D76" s="20"/>
      <c r="E76" s="20"/>
      <c r="F76" s="20"/>
      <c r="G76" s="20"/>
      <c r="H76" s="104" t="s">
        <v>1810</v>
      </c>
      <c r="I76" s="20"/>
      <c r="J76" s="104" t="s">
        <v>1825</v>
      </c>
      <c r="K76" s="20"/>
      <c r="L76" s="20"/>
      <c r="M76" s="20"/>
      <c r="N76" s="20"/>
      <c r="O76" s="20"/>
      <c r="P76" s="20"/>
      <c r="Q76" s="20"/>
      <c r="R76" s="20"/>
      <c r="S76" s="20"/>
      <c r="W76" s="20"/>
      <c r="X76" s="20"/>
      <c r="Y76" s="20"/>
      <c r="Z76" s="104" t="s">
        <v>1958</v>
      </c>
      <c r="AA76" s="104" t="s">
        <v>1956</v>
      </c>
      <c r="AC76" s="104" t="s">
        <v>1938</v>
      </c>
      <c r="AD76" s="104"/>
      <c r="AE76" s="104"/>
      <c r="AF76" s="104" t="s">
        <v>1835</v>
      </c>
      <c r="AG76" s="41">
        <f t="shared" si="0"/>
        <v>45</v>
      </c>
    </row>
    <row r="77" spans="1:34" ht="16.5" customHeight="1" x14ac:dyDescent="0.2">
      <c r="A77" s="23">
        <v>46</v>
      </c>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B77" s="104" t="s">
        <v>1907</v>
      </c>
      <c r="AC77" s="104"/>
      <c r="AD77" s="104"/>
      <c r="AE77" s="20"/>
      <c r="AF77" s="20"/>
      <c r="AG77" s="41">
        <f t="shared" si="0"/>
        <v>46</v>
      </c>
    </row>
    <row r="78" spans="1:34" ht="16.5" customHeight="1" x14ac:dyDescent="0.2">
      <c r="A78" s="23">
        <v>47</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B78" s="104" t="s">
        <v>1919</v>
      </c>
      <c r="AC78" s="104"/>
      <c r="AD78" s="104"/>
      <c r="AE78" s="20"/>
      <c r="AF78" s="104" t="s">
        <v>2003</v>
      </c>
      <c r="AG78" s="41">
        <f t="shared" si="0"/>
        <v>47</v>
      </c>
    </row>
    <row r="79" spans="1:34" ht="16.5" customHeight="1" x14ac:dyDescent="0.2">
      <c r="A79" s="23">
        <v>48</v>
      </c>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B79" s="104" t="s">
        <v>1900</v>
      </c>
      <c r="AC79" s="104"/>
      <c r="AD79" s="104"/>
      <c r="AE79" s="20"/>
      <c r="AG79" s="41">
        <f t="shared" si="0"/>
        <v>48</v>
      </c>
    </row>
    <row r="80" spans="1:34" ht="16.5" customHeight="1" x14ac:dyDescent="0.2">
      <c r="A80" s="23">
        <v>49</v>
      </c>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B80" s="104" t="s">
        <v>1977</v>
      </c>
      <c r="AC80" s="104"/>
      <c r="AD80" s="104"/>
      <c r="AE80" s="253"/>
      <c r="AF80" s="20"/>
      <c r="AG80" s="41">
        <f t="shared" si="0"/>
        <v>49</v>
      </c>
    </row>
    <row r="81" spans="1:37" ht="16.5" customHeight="1" x14ac:dyDescent="0.2">
      <c r="A81" s="23">
        <v>50</v>
      </c>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C81" s="104" t="s">
        <v>1728</v>
      </c>
      <c r="AD81" s="104"/>
      <c r="AF81" s="20"/>
      <c r="AG81" s="41">
        <f t="shared" si="0"/>
        <v>50</v>
      </c>
    </row>
    <row r="82" spans="1:37" ht="16.5" customHeight="1" x14ac:dyDescent="0.2">
      <c r="A82" s="23">
        <v>51</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C82" s="104" t="s">
        <v>1979</v>
      </c>
      <c r="AE82" s="20"/>
      <c r="AF82" s="20"/>
      <c r="AG82" s="41">
        <f t="shared" si="0"/>
        <v>51</v>
      </c>
    </row>
    <row r="83" spans="1:37" ht="16.5" customHeight="1" x14ac:dyDescent="0.2">
      <c r="A83" s="23">
        <v>52</v>
      </c>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104" t="s">
        <v>1816</v>
      </c>
      <c r="AC83" s="104"/>
      <c r="AD83" s="104"/>
      <c r="AE83" s="20"/>
      <c r="AF83" s="20"/>
      <c r="AG83" s="41">
        <f t="shared" si="0"/>
        <v>52</v>
      </c>
    </row>
    <row r="84" spans="1:37" ht="16.5" customHeight="1" x14ac:dyDescent="0.2">
      <c r="A84" s="23">
        <v>53</v>
      </c>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C84" s="128" t="s">
        <v>1503</v>
      </c>
      <c r="AE84" s="20"/>
      <c r="AF84" s="20"/>
      <c r="AG84" s="41">
        <f t="shared" si="0"/>
        <v>53</v>
      </c>
    </row>
    <row r="85" spans="1:37" ht="16.5" customHeight="1" x14ac:dyDescent="0.2">
      <c r="A85" s="23">
        <v>54</v>
      </c>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C85" s="35" t="s">
        <v>234</v>
      </c>
      <c r="AD85" s="35"/>
      <c r="AE85" s="20"/>
      <c r="AF85" s="20"/>
      <c r="AG85" s="41">
        <f t="shared" si="0"/>
        <v>54</v>
      </c>
    </row>
    <row r="86" spans="1:37" ht="16.5" customHeight="1" x14ac:dyDescent="0.2">
      <c r="A86" s="23">
        <v>55</v>
      </c>
      <c r="B86" s="20"/>
      <c r="C86" s="20"/>
      <c r="D86" s="20"/>
      <c r="E86" s="20"/>
      <c r="F86" s="20"/>
      <c r="G86" s="20"/>
      <c r="H86" s="20"/>
      <c r="I86" s="20"/>
      <c r="J86" s="20"/>
      <c r="K86" s="20"/>
      <c r="L86" s="20"/>
      <c r="M86" s="20"/>
      <c r="N86" s="20"/>
      <c r="O86" s="20"/>
      <c r="P86" s="20"/>
      <c r="Q86" s="20"/>
      <c r="R86" s="20"/>
      <c r="S86" s="20"/>
      <c r="T86" s="20"/>
      <c r="V86" s="20"/>
      <c r="W86" s="20"/>
      <c r="X86" s="20"/>
      <c r="Y86" s="20"/>
      <c r="Z86" s="20"/>
      <c r="AA86" s="20"/>
      <c r="AB86" s="134" t="s">
        <v>1327</v>
      </c>
      <c r="AC86" s="20"/>
      <c r="AD86" s="20"/>
      <c r="AE86" s="20"/>
      <c r="AF86" s="20"/>
      <c r="AG86" s="41">
        <f t="shared" si="0"/>
        <v>55</v>
      </c>
    </row>
    <row r="87" spans="1:37" s="11" customFormat="1" ht="16.5" customHeight="1" x14ac:dyDescent="0.2">
      <c r="A87" s="23">
        <v>56</v>
      </c>
      <c r="B87" s="80" t="s">
        <v>1</v>
      </c>
      <c r="C87" s="80" t="s">
        <v>2</v>
      </c>
      <c r="D87" s="81" t="s">
        <v>3</v>
      </c>
      <c r="E87" s="81" t="s">
        <v>4</v>
      </c>
      <c r="F87" s="81" t="s">
        <v>146</v>
      </c>
      <c r="G87" s="81" t="s">
        <v>5</v>
      </c>
      <c r="H87" s="81" t="s">
        <v>0</v>
      </c>
      <c r="I87" s="81" t="s">
        <v>1</v>
      </c>
      <c r="J87" s="81" t="s">
        <v>2</v>
      </c>
      <c r="K87" s="81" t="s">
        <v>3</v>
      </c>
      <c r="L87" s="81" t="s">
        <v>4</v>
      </c>
      <c r="M87" s="81" t="s">
        <v>146</v>
      </c>
      <c r="N87" s="81" t="s">
        <v>5</v>
      </c>
      <c r="O87" s="81" t="s">
        <v>0</v>
      </c>
      <c r="P87" s="81" t="s">
        <v>1</v>
      </c>
      <c r="Q87" s="81" t="s">
        <v>2</v>
      </c>
      <c r="R87" s="81" t="s">
        <v>3</v>
      </c>
      <c r="S87" s="81" t="s">
        <v>4</v>
      </c>
      <c r="T87" s="81" t="s">
        <v>146</v>
      </c>
      <c r="U87" s="81" t="s">
        <v>5</v>
      </c>
      <c r="V87" s="80" t="s">
        <v>0</v>
      </c>
      <c r="W87" s="80" t="s">
        <v>1</v>
      </c>
      <c r="X87" s="80" t="s">
        <v>2</v>
      </c>
      <c r="Y87" s="80" t="s">
        <v>3</v>
      </c>
      <c r="Z87" s="80" t="s">
        <v>4</v>
      </c>
      <c r="AA87" s="80" t="s">
        <v>146</v>
      </c>
      <c r="AB87" s="80" t="s">
        <v>5</v>
      </c>
      <c r="AC87" s="80" t="s">
        <v>0</v>
      </c>
      <c r="AD87" s="80" t="s">
        <v>1</v>
      </c>
      <c r="AE87" s="80" t="s">
        <v>2</v>
      </c>
      <c r="AF87" s="80" t="s">
        <v>3</v>
      </c>
      <c r="AG87" s="41">
        <f t="shared" si="0"/>
        <v>56</v>
      </c>
      <c r="AH87" s="11" t="s">
        <v>360</v>
      </c>
      <c r="AI87" s="60"/>
    </row>
    <row r="88" spans="1:37" ht="16.5" customHeight="1" x14ac:dyDescent="0.2">
      <c r="A88" s="23">
        <v>57</v>
      </c>
      <c r="B88" s="80">
        <v>1</v>
      </c>
      <c r="C88" s="80">
        <v>2</v>
      </c>
      <c r="D88" s="81">
        <v>3</v>
      </c>
      <c r="E88" s="81">
        <v>4</v>
      </c>
      <c r="F88" s="81">
        <v>5</v>
      </c>
      <c r="G88" s="81">
        <v>6</v>
      </c>
      <c r="H88" s="81">
        <v>7</v>
      </c>
      <c r="I88" s="81">
        <v>8</v>
      </c>
      <c r="J88" s="81">
        <v>9</v>
      </c>
      <c r="K88" s="81">
        <v>10</v>
      </c>
      <c r="L88" s="81">
        <v>11</v>
      </c>
      <c r="M88" s="81">
        <v>12</v>
      </c>
      <c r="N88" s="81">
        <v>13</v>
      </c>
      <c r="O88" s="81">
        <v>14</v>
      </c>
      <c r="P88" s="81">
        <v>15</v>
      </c>
      <c r="Q88" s="81">
        <v>16</v>
      </c>
      <c r="R88" s="81">
        <v>17</v>
      </c>
      <c r="S88" s="81">
        <v>18</v>
      </c>
      <c r="T88" s="81">
        <v>19</v>
      </c>
      <c r="U88" s="81">
        <v>20</v>
      </c>
      <c r="V88" s="80">
        <v>21</v>
      </c>
      <c r="W88" s="80">
        <v>22</v>
      </c>
      <c r="X88" s="80">
        <v>23</v>
      </c>
      <c r="Y88" s="80">
        <v>24</v>
      </c>
      <c r="Z88" s="80">
        <v>25</v>
      </c>
      <c r="AA88" s="80">
        <v>26</v>
      </c>
      <c r="AB88" s="80">
        <v>27</v>
      </c>
      <c r="AC88" s="80">
        <v>28</v>
      </c>
      <c r="AD88" s="80">
        <v>29</v>
      </c>
      <c r="AE88" s="80">
        <v>30</v>
      </c>
      <c r="AF88" s="80">
        <v>31</v>
      </c>
      <c r="AG88" s="41">
        <f t="shared" si="0"/>
        <v>57</v>
      </c>
      <c r="AH88" s="117" t="s">
        <v>36</v>
      </c>
    </row>
    <row r="89" spans="1:37" ht="16.5" customHeight="1" x14ac:dyDescent="0.2">
      <c r="A89" s="23">
        <v>58</v>
      </c>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41">
        <f t="shared" si="0"/>
        <v>58</v>
      </c>
      <c r="AH89" s="118" t="s">
        <v>156</v>
      </c>
      <c r="AJ89" s="5"/>
      <c r="AK89" s="5"/>
    </row>
    <row r="90" spans="1:37" ht="16.5" customHeight="1" x14ac:dyDescent="0.25">
      <c r="A90" s="23"/>
      <c r="B90" s="20"/>
      <c r="C90" s="20"/>
      <c r="D90" s="20"/>
      <c r="E90" s="20"/>
      <c r="F90" s="20"/>
      <c r="G90" s="20"/>
      <c r="H90" s="20"/>
      <c r="I90" s="20"/>
      <c r="J90" s="20"/>
      <c r="K90" s="20"/>
      <c r="L90" s="20"/>
      <c r="M90" s="20"/>
      <c r="N90" s="20"/>
      <c r="O90" s="20"/>
      <c r="P90" s="20"/>
      <c r="Q90" s="20"/>
      <c r="R90" s="20"/>
      <c r="S90" s="20"/>
      <c r="T90" s="20"/>
      <c r="V90" s="20"/>
      <c r="W90" s="20"/>
      <c r="X90" s="20"/>
      <c r="Y90" s="20"/>
      <c r="Z90" s="20"/>
      <c r="AA90" s="20"/>
      <c r="AB90" s="252" t="s">
        <v>1864</v>
      </c>
      <c r="AF90" s="20"/>
      <c r="AG90" s="41"/>
      <c r="AH90" s="119" t="s">
        <v>24</v>
      </c>
      <c r="AJ90" s="5"/>
      <c r="AK90" s="5"/>
    </row>
    <row r="91" spans="1:37" ht="16.5" customHeight="1" x14ac:dyDescent="0.2">
      <c r="A91" s="23"/>
      <c r="B91" s="20"/>
      <c r="C91" s="20"/>
      <c r="D91" s="20"/>
      <c r="E91" s="20"/>
      <c r="F91" s="20"/>
      <c r="G91" s="20"/>
      <c r="H91" s="20"/>
      <c r="I91" s="20"/>
      <c r="J91" s="20"/>
      <c r="K91" s="20"/>
      <c r="L91" s="20"/>
      <c r="M91" s="20"/>
      <c r="N91" s="20"/>
      <c r="O91" s="20"/>
      <c r="P91" s="20"/>
      <c r="Q91" s="20"/>
      <c r="R91" s="20"/>
      <c r="S91" s="20"/>
      <c r="T91" s="20"/>
      <c r="U91" s="104" t="s">
        <v>782</v>
      </c>
      <c r="V91" s="104"/>
      <c r="W91" s="20"/>
      <c r="X91" s="20"/>
      <c r="Y91" s="20"/>
      <c r="Z91" s="134" t="s">
        <v>1881</v>
      </c>
      <c r="AA91" s="134"/>
      <c r="AB91" s="104" t="s">
        <v>1821</v>
      </c>
      <c r="AC91" s="104"/>
      <c r="AD91" s="104"/>
      <c r="AE91" s="20"/>
      <c r="AF91" s="20"/>
      <c r="AH91" s="120" t="s">
        <v>23</v>
      </c>
      <c r="AJ91" s="5"/>
      <c r="AK91" s="5"/>
    </row>
    <row r="92" spans="1:37" ht="16.5" customHeight="1" x14ac:dyDescent="0.2">
      <c r="B92" s="20"/>
      <c r="C92" s="20"/>
      <c r="D92" s="20"/>
      <c r="E92" s="20"/>
      <c r="F92" s="20"/>
      <c r="G92" s="20"/>
      <c r="H92" s="20"/>
      <c r="I92" s="20"/>
      <c r="J92" s="20"/>
      <c r="K92" s="20"/>
      <c r="L92" s="20"/>
      <c r="M92" s="20"/>
      <c r="N92" s="20"/>
      <c r="O92" s="20"/>
      <c r="P92" s="20"/>
      <c r="Q92" s="20"/>
      <c r="R92" s="20"/>
      <c r="S92" s="20"/>
      <c r="T92" s="20"/>
      <c r="U92" s="20"/>
      <c r="W92" s="20"/>
      <c r="X92" s="20"/>
      <c r="Y92" s="20"/>
      <c r="Z92" s="20"/>
      <c r="AA92" s="20"/>
      <c r="AB92" s="104" t="s">
        <v>1820</v>
      </c>
      <c r="AC92" s="104"/>
      <c r="AD92" s="104"/>
      <c r="AE92" s="20"/>
      <c r="AF92" s="20"/>
      <c r="AH92" s="65" t="s">
        <v>152</v>
      </c>
      <c r="AJ92" s="5"/>
      <c r="AK92" s="5"/>
    </row>
    <row r="93" spans="1:37" ht="16.5" customHeight="1" x14ac:dyDescent="0.2">
      <c r="B93" s="20"/>
      <c r="C93" s="20"/>
      <c r="D93" s="20"/>
      <c r="E93" s="20"/>
      <c r="F93" s="20"/>
      <c r="G93" s="20"/>
      <c r="H93" s="20"/>
      <c r="I93" s="20"/>
      <c r="J93" s="20"/>
      <c r="K93" s="20"/>
      <c r="L93" s="20"/>
      <c r="M93" s="20"/>
      <c r="N93" s="20"/>
      <c r="O93" s="20"/>
      <c r="P93" s="20"/>
      <c r="Q93" s="20"/>
      <c r="R93" s="20"/>
      <c r="S93" s="20"/>
      <c r="T93" s="20"/>
      <c r="U93" s="20"/>
      <c r="W93" s="20"/>
      <c r="X93" s="20"/>
      <c r="Y93" s="20"/>
      <c r="Z93" s="20"/>
      <c r="AA93" s="20"/>
      <c r="AB93" s="134" t="s">
        <v>1832</v>
      </c>
      <c r="AC93" s="134"/>
      <c r="AD93" s="134"/>
      <c r="AE93" s="20"/>
      <c r="AF93" s="20"/>
      <c r="AH93" s="67" t="s">
        <v>26</v>
      </c>
      <c r="AJ93" s="5"/>
      <c r="AK93" s="5"/>
    </row>
    <row r="94" spans="1:37" ht="16.5" customHeight="1" x14ac:dyDescent="0.2">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4" t="s">
        <v>1327</v>
      </c>
      <c r="AC94" s="104" t="s">
        <v>1911</v>
      </c>
      <c r="AD94" s="104"/>
      <c r="AE94" s="104"/>
      <c r="AF94" s="20"/>
      <c r="AH94" s="104" t="s">
        <v>151</v>
      </c>
      <c r="AJ94" s="5"/>
      <c r="AK94" s="5"/>
    </row>
    <row r="95" spans="1:37" ht="16.5" customHeight="1" x14ac:dyDescent="0.2">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B95" s="24" t="s">
        <v>1327</v>
      </c>
      <c r="AC95" s="104" t="s">
        <v>1911</v>
      </c>
      <c r="AD95" s="104"/>
      <c r="AE95" s="104"/>
      <c r="AF95" s="20"/>
      <c r="AH95" s="63" t="s">
        <v>21</v>
      </c>
      <c r="AJ95" s="5"/>
      <c r="AK95" s="5"/>
    </row>
    <row r="96" spans="1:37" ht="16.5" customHeight="1" x14ac:dyDescent="0.2">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B96" s="24" t="s">
        <v>1327</v>
      </c>
      <c r="AC96" s="104" t="s">
        <v>1968</v>
      </c>
      <c r="AD96" s="104"/>
      <c r="AE96" s="20"/>
      <c r="AF96" s="20"/>
      <c r="AH96" s="121" t="s">
        <v>29</v>
      </c>
      <c r="AJ96" s="5"/>
      <c r="AK96" s="5"/>
    </row>
    <row r="97" spans="2:37" ht="16.5" customHeight="1" x14ac:dyDescent="0.2">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C97" s="104" t="s">
        <v>1968</v>
      </c>
      <c r="AE97" s="20"/>
      <c r="AF97" s="20"/>
      <c r="AH97" s="92" t="s">
        <v>330</v>
      </c>
      <c r="AJ97" s="5"/>
      <c r="AK97" s="5"/>
    </row>
    <row r="98" spans="2:37" ht="16.5" customHeight="1" x14ac:dyDescent="0.2">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C98" s="104" t="s">
        <v>1969</v>
      </c>
      <c r="AD98" s="104"/>
      <c r="AE98" s="20"/>
      <c r="AF98" s="20"/>
      <c r="AH98" s="92"/>
      <c r="AJ98" s="5"/>
      <c r="AK98" s="5"/>
    </row>
    <row r="99" spans="2:37" ht="16.5" customHeight="1" x14ac:dyDescent="0.2">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C99" s="229" t="s">
        <v>1908</v>
      </c>
      <c r="AE99" s="20"/>
      <c r="AF99" s="20"/>
      <c r="AH99" s="122" t="s">
        <v>361</v>
      </c>
      <c r="AJ99" s="5"/>
      <c r="AK99" s="5"/>
    </row>
    <row r="100" spans="2:37" ht="16.5" customHeight="1" x14ac:dyDescent="0.2">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C100" s="104" t="s">
        <v>1750</v>
      </c>
      <c r="AD100" s="104"/>
      <c r="AE100" s="104"/>
      <c r="AF100" s="20"/>
      <c r="AH100" s="8" t="s">
        <v>49</v>
      </c>
      <c r="AJ100" s="5"/>
      <c r="AK100" s="5"/>
    </row>
    <row r="101" spans="2:37" ht="16.5" customHeight="1" x14ac:dyDescent="0.2">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C101" s="104" t="s">
        <v>1751</v>
      </c>
      <c r="AD101" s="104"/>
      <c r="AE101" s="104"/>
      <c r="AF101" s="20"/>
      <c r="AH101" s="70" t="s">
        <v>27</v>
      </c>
      <c r="AJ101" s="5"/>
      <c r="AK101" s="5"/>
    </row>
    <row r="102" spans="2:37" ht="16.5" customHeight="1" x14ac:dyDescent="0.2">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B102" s="104" t="s">
        <v>1863</v>
      </c>
      <c r="AC102" s="104"/>
      <c r="AD102" s="104"/>
      <c r="AE102" s="20"/>
      <c r="AF102" s="20"/>
      <c r="AH102" s="123" t="s">
        <v>22</v>
      </c>
      <c r="AJ102" s="5"/>
      <c r="AK102" s="5"/>
    </row>
    <row r="103" spans="2:37" ht="16.5" customHeight="1" x14ac:dyDescent="0.2">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B103" s="104" t="s">
        <v>1863</v>
      </c>
      <c r="AC103" s="104"/>
      <c r="AD103" s="104"/>
      <c r="AE103" s="20"/>
      <c r="AF103" s="20"/>
      <c r="AH103" s="124" t="s">
        <v>155</v>
      </c>
      <c r="AJ103" s="5"/>
      <c r="AK103" s="5"/>
    </row>
    <row r="104" spans="2:37" ht="16.5" customHeight="1" x14ac:dyDescent="0.2">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C104" s="104" t="s">
        <v>1888</v>
      </c>
      <c r="AD104" s="104"/>
      <c r="AE104" s="20"/>
      <c r="AF104" s="20"/>
      <c r="AH104" s="73" t="s">
        <v>25</v>
      </c>
      <c r="AJ104" s="5"/>
      <c r="AK104" s="5"/>
    </row>
    <row r="105" spans="2:37" ht="16.5" customHeight="1" x14ac:dyDescent="0.2">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20" t="s">
        <v>1605</v>
      </c>
      <c r="AB105" s="220"/>
      <c r="AC105" s="220"/>
      <c r="AD105" s="220"/>
      <c r="AE105" s="20"/>
      <c r="AF105" s="20"/>
      <c r="AH105" s="37" t="s">
        <v>157</v>
      </c>
      <c r="AJ105" s="5"/>
      <c r="AK105" s="5"/>
    </row>
    <row r="106" spans="2:37" ht="16.5" customHeight="1" x14ac:dyDescent="0.2">
      <c r="B106" s="20"/>
      <c r="C106" s="20"/>
      <c r="D106" s="20"/>
      <c r="E106" s="20"/>
      <c r="F106" s="20"/>
      <c r="G106" s="20"/>
      <c r="H106" s="20"/>
      <c r="I106" s="20"/>
      <c r="J106" s="20"/>
      <c r="K106" s="20"/>
      <c r="L106" s="20"/>
      <c r="M106" s="20"/>
      <c r="N106" s="20"/>
      <c r="O106" s="20"/>
      <c r="P106" s="20"/>
      <c r="Q106" s="20"/>
      <c r="R106" s="20"/>
      <c r="S106" s="20"/>
      <c r="T106" s="20"/>
      <c r="U106" s="20"/>
      <c r="V106" s="20"/>
      <c r="W106" s="20"/>
      <c r="X106" s="220" t="s">
        <v>1606</v>
      </c>
      <c r="Y106" s="220"/>
      <c r="Z106" s="220"/>
      <c r="AA106" s="220" t="s">
        <v>1606</v>
      </c>
      <c r="AB106" s="220"/>
      <c r="AC106" s="220"/>
      <c r="AD106" s="220"/>
      <c r="AE106" s="20" t="s">
        <v>1994</v>
      </c>
      <c r="AF106" s="20"/>
      <c r="AH106" s="5"/>
      <c r="AJ106" s="5"/>
      <c r="AK106" s="5"/>
    </row>
    <row r="107" spans="2:37" ht="16.5" customHeight="1" x14ac:dyDescent="0.2">
      <c r="B107" s="20"/>
      <c r="C107" s="20"/>
      <c r="D107" s="20"/>
      <c r="E107" s="20"/>
      <c r="F107" s="20"/>
      <c r="G107" s="20"/>
      <c r="H107" s="20"/>
      <c r="I107" s="20"/>
      <c r="J107" s="20"/>
      <c r="K107" s="20"/>
      <c r="L107" s="20"/>
      <c r="M107" s="20"/>
      <c r="N107" s="20"/>
      <c r="O107" s="20"/>
      <c r="P107" s="20"/>
      <c r="Q107" s="20"/>
      <c r="R107" s="20"/>
      <c r="S107" s="20"/>
      <c r="T107" s="20"/>
      <c r="U107" s="20"/>
      <c r="V107" s="20"/>
      <c r="W107" s="20"/>
      <c r="X107" s="220"/>
      <c r="Y107" s="220"/>
      <c r="Z107" s="220"/>
      <c r="AA107" s="220" t="s">
        <v>1607</v>
      </c>
      <c r="AB107" s="220"/>
      <c r="AC107" s="220"/>
      <c r="AD107" s="220"/>
      <c r="AE107" s="20"/>
      <c r="AF107" s="20"/>
      <c r="AH107" s="5"/>
      <c r="AJ107" s="5"/>
      <c r="AK107" s="5"/>
    </row>
    <row r="108" spans="2:37" ht="16.5" customHeight="1" x14ac:dyDescent="0.2">
      <c r="B108" s="20"/>
      <c r="C108" s="20"/>
      <c r="D108" s="20"/>
      <c r="E108" s="20"/>
      <c r="F108" s="20"/>
      <c r="G108" s="20"/>
      <c r="H108" s="20"/>
      <c r="I108" s="20"/>
      <c r="J108" s="20"/>
      <c r="K108" s="20"/>
      <c r="L108" s="20"/>
      <c r="M108" s="20"/>
      <c r="N108" s="20"/>
      <c r="O108" s="20"/>
      <c r="P108" s="20"/>
      <c r="Q108" s="20"/>
      <c r="R108" s="20"/>
      <c r="S108" s="20"/>
      <c r="T108" s="20"/>
      <c r="U108" s="20"/>
      <c r="V108" s="20"/>
      <c r="W108" s="20"/>
      <c r="X108" s="220">
        <v>9</v>
      </c>
      <c r="Y108" s="220">
        <v>10</v>
      </c>
      <c r="Z108" s="220">
        <v>13</v>
      </c>
      <c r="AA108" s="220">
        <v>17</v>
      </c>
      <c r="AB108" s="220">
        <v>52</v>
      </c>
      <c r="AC108" s="220">
        <v>52</v>
      </c>
      <c r="AD108" s="220">
        <v>52</v>
      </c>
      <c r="AE108" s="20"/>
      <c r="AF108" s="20"/>
      <c r="AG108" s="5"/>
      <c r="AH108" s="5"/>
      <c r="AJ108" s="5"/>
      <c r="AK108" s="5"/>
    </row>
    <row r="109" spans="2:37" ht="16.5" customHeight="1" x14ac:dyDescent="0.2">
      <c r="B109" s="20"/>
      <c r="C109" s="20"/>
      <c r="D109" s="20"/>
      <c r="E109" s="20"/>
      <c r="F109" s="20"/>
      <c r="G109" s="20"/>
      <c r="H109" s="20"/>
      <c r="I109" s="20"/>
      <c r="J109" s="20"/>
      <c r="K109" s="20"/>
      <c r="L109" s="20"/>
      <c r="M109" s="20"/>
      <c r="N109" s="20"/>
      <c r="O109" s="20"/>
      <c r="P109" s="20"/>
      <c r="Q109" s="20"/>
      <c r="R109" s="20"/>
      <c r="S109" s="20"/>
      <c r="T109" s="20"/>
      <c r="U109" s="20"/>
      <c r="V109" s="20"/>
      <c r="W109" s="20"/>
      <c r="X109" s="220" t="s">
        <v>1976</v>
      </c>
      <c r="Y109" s="220"/>
      <c r="Z109" s="220"/>
      <c r="AA109" s="220"/>
      <c r="AB109" s="220"/>
      <c r="AC109" s="220"/>
      <c r="AD109" s="220"/>
      <c r="AE109" s="20"/>
      <c r="AF109" s="20"/>
      <c r="AG109" s="5"/>
      <c r="AH109" s="5"/>
      <c r="AJ109" s="5"/>
      <c r="AK109" s="5"/>
    </row>
    <row r="110" spans="2:37" ht="16.5" customHeight="1" x14ac:dyDescent="0.2">
      <c r="B110" s="20"/>
      <c r="C110" s="20"/>
      <c r="D110" s="20"/>
      <c r="E110" s="20"/>
      <c r="F110" s="20"/>
      <c r="G110" s="20"/>
      <c r="H110" s="20"/>
      <c r="I110" s="20"/>
      <c r="J110" s="20"/>
      <c r="K110" s="20"/>
      <c r="L110" s="20"/>
      <c r="M110" s="20"/>
      <c r="N110" s="20"/>
      <c r="O110" s="20"/>
      <c r="P110" s="20"/>
      <c r="Q110" s="20"/>
      <c r="R110" s="20"/>
      <c r="S110" s="20"/>
      <c r="T110" s="20"/>
      <c r="U110" s="20"/>
      <c r="V110" s="20"/>
      <c r="W110" s="20"/>
      <c r="X110" s="220"/>
      <c r="Y110" s="220"/>
      <c r="Z110" s="220"/>
      <c r="AA110" s="220"/>
      <c r="AB110" s="220" t="s">
        <v>1973</v>
      </c>
      <c r="AC110" s="220"/>
      <c r="AD110" s="220"/>
      <c r="AE110" s="20"/>
      <c r="AF110" s="20"/>
      <c r="AG110" s="5"/>
      <c r="AH110" s="5"/>
      <c r="AJ110" s="5"/>
      <c r="AK110" s="5"/>
    </row>
    <row r="111" spans="2:37" ht="16.5" customHeight="1" x14ac:dyDescent="0.2">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104" t="s">
        <v>1970</v>
      </c>
      <c r="AC111" s="104"/>
      <c r="AD111" s="104"/>
      <c r="AE111" s="20"/>
      <c r="AF111" s="20"/>
      <c r="AG111" s="5"/>
      <c r="AH111" s="5"/>
      <c r="AJ111" s="5"/>
      <c r="AK111" s="5"/>
    </row>
    <row r="112" spans="2:37" ht="16.5" customHeight="1" x14ac:dyDescent="0.2">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104" t="s">
        <v>1946</v>
      </c>
      <c r="AC112" s="104"/>
      <c r="AD112" s="104"/>
      <c r="AE112" s="20"/>
      <c r="AF112" s="20"/>
      <c r="AG112" s="5"/>
      <c r="AH112" s="5"/>
      <c r="AJ112" s="5"/>
      <c r="AK112" s="5"/>
    </row>
    <row r="113" spans="2:37" ht="16.5" customHeight="1" x14ac:dyDescent="0.2">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B113" s="104" t="s">
        <v>1966</v>
      </c>
      <c r="AC113" s="104"/>
      <c r="AD113" s="104" t="s">
        <v>1993</v>
      </c>
      <c r="AE113" s="20"/>
      <c r="AF113" s="20"/>
      <c r="AG113" s="5"/>
      <c r="AH113" s="5"/>
      <c r="AJ113" s="5"/>
      <c r="AK113" s="5"/>
    </row>
    <row r="114" spans="2:37" ht="16.5" customHeight="1" x14ac:dyDescent="0.2">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104" t="s">
        <v>1966</v>
      </c>
      <c r="AC114" s="104"/>
      <c r="AD114" s="104"/>
      <c r="AE114" s="20"/>
      <c r="AF114" s="20"/>
      <c r="AG114" s="5"/>
      <c r="AH114" s="5"/>
      <c r="AJ114" s="5"/>
      <c r="AK114" s="5"/>
    </row>
    <row r="115" spans="2:37" ht="16.5" customHeight="1" x14ac:dyDescent="0.2">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104" t="s">
        <v>1966</v>
      </c>
      <c r="AC115" s="104"/>
      <c r="AD115" s="104"/>
      <c r="AE115" s="20"/>
      <c r="AF115" s="20"/>
      <c r="AG115" s="5"/>
      <c r="AH115" s="5"/>
      <c r="AJ115" s="5"/>
      <c r="AK115" s="5"/>
    </row>
    <row r="116" spans="2:37" ht="16.5" customHeight="1" x14ac:dyDescent="0.2">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104" t="s">
        <v>1966</v>
      </c>
      <c r="AC116" s="104"/>
      <c r="AD116" s="104"/>
      <c r="AE116" s="20"/>
      <c r="AF116" s="20"/>
      <c r="AG116" s="5"/>
      <c r="AH116" s="5"/>
      <c r="AJ116" s="5"/>
      <c r="AK116" s="5"/>
    </row>
    <row r="117" spans="2:37" ht="16.5" customHeight="1" x14ac:dyDescent="0.2">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134" t="s">
        <v>821</v>
      </c>
      <c r="AD117" s="20"/>
      <c r="AE117" s="20"/>
      <c r="AF117" s="20"/>
      <c r="AG117" s="5"/>
      <c r="AH117" s="5"/>
      <c r="AJ117" s="5"/>
      <c r="AK117" s="5"/>
    </row>
    <row r="118" spans="2:37" ht="16.5" customHeight="1" x14ac:dyDescent="0.2">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104" t="s">
        <v>1950</v>
      </c>
      <c r="AC118" s="104"/>
      <c r="AD118" s="104"/>
      <c r="AF118" s="20"/>
      <c r="AG118" s="5"/>
      <c r="AH118" s="5"/>
      <c r="AJ118" s="5"/>
      <c r="AK118" s="5"/>
    </row>
    <row r="119" spans="2:37" ht="16.5" customHeight="1" x14ac:dyDescent="0.2">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C119" s="104" t="s">
        <v>1981</v>
      </c>
      <c r="AD119" s="104"/>
      <c r="AF119" s="20"/>
      <c r="AG119" s="5"/>
      <c r="AH119" s="5"/>
      <c r="AJ119" s="5"/>
      <c r="AK119" s="5"/>
    </row>
    <row r="120" spans="2:37" ht="16.5" customHeight="1" x14ac:dyDescent="0.2">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104" t="s">
        <v>842</v>
      </c>
      <c r="AD120" s="104"/>
      <c r="AE120" s="20"/>
      <c r="AF120" s="20"/>
      <c r="AG120" s="5"/>
      <c r="AH120" s="5"/>
      <c r="AJ120" s="5"/>
      <c r="AK120" s="5"/>
    </row>
    <row r="121" spans="2:37" ht="16.5" customHeight="1" x14ac:dyDescent="0.2">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104" t="s">
        <v>1986</v>
      </c>
      <c r="AE121" s="20"/>
      <c r="AF121" s="20"/>
      <c r="AG121" s="5"/>
      <c r="AH121" s="5"/>
      <c r="AJ121" s="5"/>
      <c r="AK121" s="5"/>
    </row>
    <row r="122" spans="2:37" ht="16.5" customHeight="1" x14ac:dyDescent="0.2">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104" t="s">
        <v>1986</v>
      </c>
      <c r="AE122" s="20"/>
      <c r="AF122" s="20"/>
      <c r="AG122" s="5"/>
      <c r="AH122" s="5"/>
      <c r="AJ122" s="5"/>
      <c r="AK122" s="5"/>
    </row>
    <row r="123" spans="2:37" ht="16.5" customHeight="1" x14ac:dyDescent="0.2">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35" t="s">
        <v>1990</v>
      </c>
      <c r="AE123" s="20"/>
      <c r="AF123" s="20"/>
      <c r="AG123" s="5"/>
      <c r="AH123" s="5"/>
      <c r="AJ123" s="5"/>
      <c r="AK123" s="5"/>
    </row>
    <row r="124" spans="2:37" ht="16.5" customHeight="1" x14ac:dyDescent="0.2">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104" t="s">
        <v>1683</v>
      </c>
      <c r="AE124" s="104"/>
      <c r="AF124" s="20"/>
      <c r="AG124" s="5"/>
      <c r="AH124" s="5"/>
      <c r="AJ124" s="5"/>
      <c r="AK124" s="5"/>
    </row>
    <row r="125" spans="2:37" ht="16.5" customHeight="1" x14ac:dyDescent="0.2">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4" t="s">
        <v>1991</v>
      </c>
      <c r="AE125" s="20"/>
      <c r="AF125" s="20"/>
      <c r="AG125" s="5"/>
      <c r="AH125" s="5"/>
      <c r="AJ125" s="5"/>
      <c r="AK125" s="5"/>
    </row>
    <row r="126" spans="2:37" ht="16.5" customHeight="1" x14ac:dyDescent="0.2">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128" t="s">
        <v>1992</v>
      </c>
      <c r="AE126" s="20"/>
      <c r="AF126" s="20"/>
      <c r="AG126" s="5"/>
      <c r="AH126" s="5"/>
      <c r="AJ126" s="5"/>
      <c r="AK126" s="5"/>
    </row>
    <row r="127" spans="2:37" ht="16.5" customHeight="1" x14ac:dyDescent="0.2">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5"/>
      <c r="AH127" s="5"/>
      <c r="AJ127" s="5"/>
      <c r="AK127" s="5"/>
    </row>
    <row r="128" spans="2:37" ht="16.5" customHeight="1" x14ac:dyDescent="0.2">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5"/>
      <c r="AH128" s="5"/>
      <c r="AJ128" s="5"/>
      <c r="AK128" s="5"/>
    </row>
    <row r="129" spans="2:37" ht="16.5" customHeight="1" x14ac:dyDescent="0.2">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5"/>
      <c r="AH129" s="5"/>
      <c r="AJ129" s="5"/>
      <c r="AK129" s="5"/>
    </row>
    <row r="130" spans="2:37" ht="16.5" customHeight="1" x14ac:dyDescent="0.2">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5"/>
      <c r="AH130" s="5"/>
      <c r="AJ130" s="5"/>
      <c r="AK130" s="5"/>
    </row>
    <row r="131" spans="2:37" ht="16.5" customHeight="1" x14ac:dyDescent="0.2">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5"/>
      <c r="AH131" s="5"/>
      <c r="AJ131" s="5"/>
      <c r="AK131" s="5"/>
    </row>
    <row r="132" spans="2:37" ht="16.5" customHeight="1" x14ac:dyDescent="0.2">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5"/>
      <c r="AH132" s="5"/>
      <c r="AJ132" s="5"/>
      <c r="AK132" s="5"/>
    </row>
    <row r="133" spans="2:37" ht="16.5" customHeight="1" x14ac:dyDescent="0.2">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5"/>
      <c r="AH133" s="5"/>
      <c r="AJ133" s="5"/>
      <c r="AK133" s="5"/>
    </row>
    <row r="134" spans="2:37" ht="16.5" customHeight="1" x14ac:dyDescent="0.2">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5"/>
      <c r="AH134" s="5"/>
      <c r="AJ134" s="5"/>
      <c r="AK134" s="5"/>
    </row>
    <row r="135" spans="2:37" ht="16.5" customHeight="1" x14ac:dyDescent="0.2">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5"/>
      <c r="AH135" s="5"/>
      <c r="AJ135" s="5"/>
      <c r="AK135" s="5"/>
    </row>
    <row r="136" spans="2:37" ht="16.5" customHeight="1" x14ac:dyDescent="0.2">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5"/>
      <c r="AH136" s="5"/>
      <c r="AJ136" s="5"/>
      <c r="AK136" s="5"/>
    </row>
    <row r="137" spans="2:37" ht="16.5" customHeight="1" x14ac:dyDescent="0.2">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5"/>
      <c r="AH137" s="5"/>
      <c r="AJ137" s="5"/>
      <c r="AK137" s="5"/>
    </row>
    <row r="138" spans="2:37" ht="16.5" customHeight="1" x14ac:dyDescent="0.2">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5"/>
      <c r="AH138" s="5"/>
      <c r="AJ138" s="5"/>
      <c r="AK138" s="5"/>
    </row>
    <row r="139" spans="2:37" ht="16.5" customHeight="1" x14ac:dyDescent="0.2">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5"/>
      <c r="AH139" s="5"/>
      <c r="AJ139" s="5"/>
      <c r="AK139" s="5"/>
    </row>
    <row r="140" spans="2:37" ht="16.5" customHeight="1" x14ac:dyDescent="0.2">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5"/>
      <c r="AH140" s="5"/>
      <c r="AJ140" s="5"/>
      <c r="AK140" s="5"/>
    </row>
    <row r="141" spans="2:37" ht="16.5" customHeight="1" x14ac:dyDescent="0.2">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5"/>
      <c r="AH141" s="5"/>
      <c r="AJ141" s="5"/>
      <c r="AK141" s="5"/>
    </row>
    <row r="142" spans="2:37" ht="16.5" customHeight="1" x14ac:dyDescent="0.2">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5"/>
      <c r="AH142" s="5"/>
      <c r="AJ142" s="5"/>
      <c r="AK142" s="5"/>
    </row>
    <row r="143" spans="2:37" ht="16.5" customHeight="1" x14ac:dyDescent="0.2">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5"/>
      <c r="AH143" s="5"/>
      <c r="AJ143" s="5"/>
      <c r="AK143" s="5"/>
    </row>
    <row r="144" spans="2:37" ht="16.5" customHeight="1" x14ac:dyDescent="0.2">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5"/>
      <c r="AH144" s="5"/>
      <c r="AJ144" s="5"/>
      <c r="AK144" s="5"/>
    </row>
    <row r="145" spans="2:37" ht="16.5" customHeight="1" x14ac:dyDescent="0.2">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5"/>
      <c r="AH145" s="5"/>
      <c r="AJ145" s="5"/>
      <c r="AK145" s="5"/>
    </row>
    <row r="146" spans="2:37" ht="16.5" customHeight="1" x14ac:dyDescent="0.2">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5"/>
      <c r="AH146" s="5"/>
      <c r="AJ146" s="5"/>
      <c r="AK146" s="5"/>
    </row>
    <row r="147" spans="2:37" ht="16.5" customHeight="1" x14ac:dyDescent="0.2">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5"/>
      <c r="AH147" s="5"/>
      <c r="AJ147" s="5"/>
      <c r="AK147" s="5"/>
    </row>
    <row r="148" spans="2:37" ht="16.5" customHeight="1" x14ac:dyDescent="0.2">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5"/>
      <c r="AH148" s="5"/>
      <c r="AJ148" s="5"/>
      <c r="AK148" s="5"/>
    </row>
    <row r="149" spans="2:37" ht="16.5" customHeight="1" x14ac:dyDescent="0.2">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5"/>
      <c r="AH149" s="5"/>
      <c r="AJ149" s="5"/>
      <c r="AK149" s="5"/>
    </row>
    <row r="150" spans="2:37" ht="16.5" customHeight="1" x14ac:dyDescent="0.2">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5"/>
      <c r="AH150" s="5"/>
      <c r="AJ150" s="5"/>
      <c r="AK150" s="5"/>
    </row>
    <row r="151" spans="2:37" ht="16.5" customHeight="1" x14ac:dyDescent="0.2">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5"/>
      <c r="AH151" s="5"/>
      <c r="AJ151" s="5"/>
      <c r="AK151" s="5"/>
    </row>
    <row r="152" spans="2:37" ht="16.5" customHeight="1" x14ac:dyDescent="0.2">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5"/>
      <c r="AH152" s="5"/>
      <c r="AJ152" s="5"/>
      <c r="AK152" s="5"/>
    </row>
    <row r="153" spans="2:37" ht="16.5" customHeight="1" x14ac:dyDescent="0.2">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5"/>
      <c r="AH153" s="5"/>
      <c r="AJ153" s="5"/>
      <c r="AK153" s="5"/>
    </row>
    <row r="154" spans="2:37" ht="16.5" customHeight="1" x14ac:dyDescent="0.2">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5"/>
      <c r="AH154" s="5"/>
      <c r="AJ154" s="5"/>
      <c r="AK154" s="5"/>
    </row>
    <row r="155" spans="2:37" ht="16.5" customHeight="1" x14ac:dyDescent="0.2">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5"/>
      <c r="AH155" s="5"/>
      <c r="AJ155" s="5"/>
      <c r="AK155" s="5"/>
    </row>
    <row r="156" spans="2:37" ht="16.5" customHeight="1" x14ac:dyDescent="0.2">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5"/>
      <c r="AH156" s="5"/>
      <c r="AJ156" s="5"/>
      <c r="AK156" s="5"/>
    </row>
    <row r="157" spans="2:37" ht="16.5" customHeight="1" x14ac:dyDescent="0.2">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5"/>
      <c r="AH157" s="5"/>
      <c r="AJ157" s="5"/>
      <c r="AK157" s="5"/>
    </row>
    <row r="158" spans="2:37" ht="16.5" customHeight="1" x14ac:dyDescent="0.2">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5"/>
      <c r="AH158" s="5"/>
      <c r="AJ158" s="5"/>
      <c r="AK158" s="5"/>
    </row>
    <row r="159" spans="2:37" ht="16.5" customHeight="1" x14ac:dyDescent="0.2">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5"/>
      <c r="AH159" s="5"/>
      <c r="AJ159" s="5"/>
      <c r="AK159" s="5"/>
    </row>
    <row r="160" spans="2:37" ht="16.5" customHeight="1" x14ac:dyDescent="0.2">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5"/>
      <c r="AH160" s="5"/>
      <c r="AJ160" s="5"/>
      <c r="AK160" s="5"/>
    </row>
    <row r="161" spans="2:37" ht="16.5" customHeight="1" x14ac:dyDescent="0.2">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5"/>
      <c r="AH161" s="5"/>
      <c r="AJ161" s="5"/>
      <c r="AK161" s="5"/>
    </row>
    <row r="162" spans="2:37" ht="16.5" customHeight="1" x14ac:dyDescent="0.2">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5"/>
      <c r="AH162" s="5"/>
      <c r="AJ162" s="5"/>
      <c r="AK162" s="5"/>
    </row>
    <row r="163" spans="2:37" ht="16.5" customHeight="1" x14ac:dyDescent="0.2">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5"/>
      <c r="AH163" s="5"/>
      <c r="AJ163" s="5"/>
      <c r="AK163" s="5"/>
    </row>
    <row r="164" spans="2:37" ht="16.5" customHeight="1" x14ac:dyDescent="0.2">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5"/>
      <c r="AH164" s="5"/>
      <c r="AJ164" s="5"/>
      <c r="AK164" s="5"/>
    </row>
    <row r="165" spans="2:37" ht="16.5" customHeight="1" x14ac:dyDescent="0.2">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5"/>
      <c r="AH165" s="5"/>
      <c r="AJ165" s="5"/>
      <c r="AK165" s="5"/>
    </row>
    <row r="166" spans="2:37" ht="16.5" customHeight="1" x14ac:dyDescent="0.2">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5"/>
      <c r="AH166" s="5"/>
      <c r="AJ166" s="5"/>
      <c r="AK166" s="5"/>
    </row>
    <row r="167" spans="2:37" ht="16.5" customHeight="1" x14ac:dyDescent="0.2">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5"/>
      <c r="AH167" s="5"/>
      <c r="AJ167" s="5"/>
      <c r="AK167" s="5"/>
    </row>
    <row r="168" spans="2:37" ht="16.5" customHeight="1" x14ac:dyDescent="0.2">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5"/>
      <c r="AH168" s="5"/>
      <c r="AJ168" s="5"/>
      <c r="AK168" s="5"/>
    </row>
    <row r="169" spans="2:37" ht="16.5" customHeight="1" x14ac:dyDescent="0.2">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5"/>
      <c r="AH169" s="5"/>
      <c r="AJ169" s="5"/>
      <c r="AK169" s="5"/>
    </row>
    <row r="170" spans="2:37" ht="16.5" customHeight="1" x14ac:dyDescent="0.2">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5"/>
      <c r="AH170" s="5"/>
      <c r="AJ170" s="5"/>
      <c r="AK170" s="5"/>
    </row>
    <row r="171" spans="2:37" ht="16.5" customHeight="1" x14ac:dyDescent="0.2">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5"/>
      <c r="AH171" s="5"/>
      <c r="AJ171" s="5"/>
      <c r="AK171" s="5"/>
    </row>
    <row r="172" spans="2:37" ht="16.5" customHeight="1" x14ac:dyDescent="0.2">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5"/>
      <c r="AH172" s="5"/>
      <c r="AJ172" s="5"/>
      <c r="AK172" s="5"/>
    </row>
    <row r="173" spans="2:37" ht="16.5" customHeight="1" x14ac:dyDescent="0.2">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5"/>
      <c r="AH173" s="5"/>
      <c r="AJ173" s="5"/>
      <c r="AK173" s="5"/>
    </row>
    <row r="174" spans="2:37" ht="16.5" customHeight="1" x14ac:dyDescent="0.2">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5"/>
      <c r="AH174" s="5"/>
      <c r="AJ174" s="5"/>
      <c r="AK174" s="5"/>
    </row>
    <row r="175" spans="2:37" ht="16.5" customHeight="1" x14ac:dyDescent="0.2">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5"/>
      <c r="AH175" s="5"/>
      <c r="AJ175" s="5"/>
      <c r="AK175" s="5"/>
    </row>
    <row r="176" spans="2:37" ht="16.5" customHeight="1" x14ac:dyDescent="0.2">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5"/>
      <c r="AH176" s="5"/>
      <c r="AJ176" s="5"/>
      <c r="AK176" s="5"/>
    </row>
    <row r="177" spans="2:37" ht="16.5" customHeight="1" x14ac:dyDescent="0.2">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5"/>
      <c r="AH177" s="5"/>
      <c r="AJ177" s="5"/>
      <c r="AK177" s="5"/>
    </row>
    <row r="178" spans="2:37" ht="16.5" customHeight="1" x14ac:dyDescent="0.2">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5"/>
      <c r="AH178" s="5"/>
      <c r="AJ178" s="5"/>
      <c r="AK178" s="5"/>
    </row>
    <row r="179" spans="2:37" ht="16.5" customHeight="1" x14ac:dyDescent="0.2">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5"/>
      <c r="AH179" s="5"/>
      <c r="AJ179" s="5"/>
      <c r="AK179" s="5"/>
    </row>
    <row r="180" spans="2:37" ht="16.5" customHeight="1" x14ac:dyDescent="0.2">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5"/>
      <c r="AH180" s="5"/>
      <c r="AJ180" s="5"/>
      <c r="AK180" s="5"/>
    </row>
    <row r="181" spans="2:37" ht="16.5" customHeight="1" x14ac:dyDescent="0.2">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5"/>
      <c r="AH181" s="5"/>
      <c r="AJ181" s="5"/>
      <c r="AK181" s="5"/>
    </row>
    <row r="182" spans="2:37" ht="16.5" customHeight="1" x14ac:dyDescent="0.2">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5"/>
      <c r="AH182" s="5"/>
      <c r="AJ182" s="5"/>
      <c r="AK182" s="5"/>
    </row>
    <row r="183" spans="2:37" ht="16.5" customHeight="1" x14ac:dyDescent="0.2">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5"/>
      <c r="AH183" s="5"/>
      <c r="AJ183" s="5"/>
      <c r="AK183" s="5"/>
    </row>
    <row r="184" spans="2:37" ht="16.5" customHeight="1" x14ac:dyDescent="0.2">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5"/>
      <c r="AH184" s="5"/>
      <c r="AJ184" s="5"/>
      <c r="AK184" s="5"/>
    </row>
    <row r="185" spans="2:37" ht="16.5" customHeight="1" x14ac:dyDescent="0.2">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5"/>
      <c r="AH185" s="5"/>
      <c r="AJ185" s="5"/>
      <c r="AK185" s="5"/>
    </row>
    <row r="186" spans="2:37" ht="16.5" customHeight="1" x14ac:dyDescent="0.2">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5"/>
      <c r="AH186" s="5"/>
      <c r="AJ186" s="5"/>
      <c r="AK186" s="5"/>
    </row>
    <row r="187" spans="2:37" ht="16.5" customHeight="1" x14ac:dyDescent="0.2">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5"/>
      <c r="AH187" s="5"/>
      <c r="AJ187" s="5"/>
      <c r="AK187" s="5"/>
    </row>
    <row r="188" spans="2:37" ht="16.5" customHeight="1" x14ac:dyDescent="0.2">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5"/>
      <c r="AH188" s="5"/>
      <c r="AJ188" s="5"/>
      <c r="AK188" s="5"/>
    </row>
    <row r="189" spans="2:37" ht="16.5" customHeight="1" x14ac:dyDescent="0.2">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5"/>
      <c r="AH189" s="5"/>
      <c r="AJ189" s="5"/>
      <c r="AK189" s="5"/>
    </row>
    <row r="190" spans="2:37" ht="16.5" customHeight="1" x14ac:dyDescent="0.2">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5"/>
      <c r="AH190" s="5"/>
      <c r="AJ190" s="5"/>
      <c r="AK190" s="5"/>
    </row>
    <row r="191" spans="2:37" ht="16.5" customHeight="1" x14ac:dyDescent="0.2">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5"/>
      <c r="AH191" s="5"/>
      <c r="AJ191" s="5"/>
      <c r="AK191" s="5"/>
    </row>
    <row r="192" spans="2:37" ht="16.5" customHeight="1" x14ac:dyDescent="0.2">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5"/>
      <c r="AH192" s="5"/>
      <c r="AJ192" s="5"/>
      <c r="AK192" s="5"/>
    </row>
    <row r="193" spans="2:37" ht="16.5" customHeight="1" x14ac:dyDescent="0.2">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5"/>
      <c r="AH193" s="5"/>
      <c r="AJ193" s="5"/>
      <c r="AK193" s="5"/>
    </row>
    <row r="194" spans="2:37" ht="16.5" customHeight="1" x14ac:dyDescent="0.2">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5"/>
      <c r="AH194" s="5"/>
      <c r="AJ194" s="5"/>
      <c r="AK194" s="5"/>
    </row>
    <row r="195" spans="2:37" ht="16.5" customHeight="1" x14ac:dyDescent="0.2">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5"/>
      <c r="AH195" s="5"/>
      <c r="AJ195" s="5"/>
      <c r="AK195" s="5"/>
    </row>
    <row r="196" spans="2:37" ht="16.5" customHeight="1" x14ac:dyDescent="0.2">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5"/>
      <c r="AH196" s="5"/>
      <c r="AJ196" s="5"/>
      <c r="AK196" s="5"/>
    </row>
    <row r="197" spans="2:37" ht="16.5" customHeight="1" x14ac:dyDescent="0.2">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5"/>
      <c r="AH197" s="5"/>
      <c r="AJ197" s="5"/>
      <c r="AK197" s="5"/>
    </row>
    <row r="198" spans="2:37" ht="16.5" customHeight="1" x14ac:dyDescent="0.2">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5"/>
      <c r="AH198" s="5"/>
      <c r="AJ198" s="5"/>
      <c r="AK198" s="5"/>
    </row>
    <row r="199" spans="2:37" ht="16.5" customHeight="1" x14ac:dyDescent="0.2">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5"/>
      <c r="AH199" s="5"/>
      <c r="AJ199" s="5"/>
      <c r="AK199" s="5"/>
    </row>
    <row r="200" spans="2:37" ht="16.5" customHeight="1" x14ac:dyDescent="0.2">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5"/>
      <c r="AH200" s="5"/>
      <c r="AJ200" s="5"/>
      <c r="AK200" s="5"/>
    </row>
    <row r="201" spans="2:37" ht="16.5" customHeight="1" x14ac:dyDescent="0.2">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5"/>
      <c r="AH201" s="5"/>
      <c r="AJ201" s="5"/>
      <c r="AK201" s="5"/>
    </row>
    <row r="202" spans="2:37" ht="16.5" customHeight="1" x14ac:dyDescent="0.2">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5"/>
      <c r="AH202" s="5"/>
      <c r="AJ202" s="5"/>
      <c r="AK202" s="5"/>
    </row>
    <row r="203" spans="2:37" ht="16.5" customHeight="1" x14ac:dyDescent="0.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5"/>
      <c r="AH203" s="5"/>
      <c r="AJ203" s="5"/>
      <c r="AK203" s="5"/>
    </row>
    <row r="204" spans="2:37" ht="16.5" customHeight="1" x14ac:dyDescent="0.2">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5"/>
      <c r="AH204" s="5"/>
      <c r="AJ204" s="5"/>
      <c r="AK204" s="5"/>
    </row>
    <row r="205" spans="2:37" ht="16.5" customHeight="1" x14ac:dyDescent="0.2">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5"/>
      <c r="AH205" s="5"/>
      <c r="AJ205" s="5"/>
      <c r="AK205" s="5"/>
    </row>
    <row r="206" spans="2:37" ht="16.5" customHeight="1" x14ac:dyDescent="0.2">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5"/>
      <c r="AH206" s="5"/>
      <c r="AJ206" s="5"/>
      <c r="AK206" s="5"/>
    </row>
    <row r="207" spans="2:37" ht="16.5" customHeight="1" x14ac:dyDescent="0.2">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5"/>
      <c r="AH207" s="5"/>
      <c r="AJ207" s="5"/>
      <c r="AK207" s="5"/>
    </row>
    <row r="208" spans="2:37" ht="16.5" customHeight="1" x14ac:dyDescent="0.2">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5"/>
      <c r="AH208" s="5"/>
      <c r="AJ208" s="5"/>
      <c r="AK208" s="5"/>
    </row>
    <row r="209" spans="2:37" ht="16.5" customHeight="1" x14ac:dyDescent="0.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5"/>
      <c r="AH209" s="5"/>
      <c r="AJ209" s="5"/>
      <c r="AK209" s="5"/>
    </row>
    <row r="210" spans="2:37" ht="16.5" customHeight="1" x14ac:dyDescent="0.2">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5"/>
      <c r="AH210" s="5"/>
      <c r="AJ210" s="5"/>
      <c r="AK210" s="5"/>
    </row>
    <row r="211" spans="2:37" ht="16.5" customHeight="1" x14ac:dyDescent="0.2">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5"/>
      <c r="AH211" s="5"/>
      <c r="AJ211" s="5"/>
      <c r="AK211" s="5"/>
    </row>
    <row r="212" spans="2:37" ht="16.5" customHeight="1" x14ac:dyDescent="0.2">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5"/>
      <c r="AH212" s="5"/>
      <c r="AJ212" s="5"/>
      <c r="AK212" s="5"/>
    </row>
    <row r="213" spans="2:37" ht="16.5" customHeight="1" x14ac:dyDescent="0.2">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5"/>
      <c r="AH213" s="5"/>
      <c r="AJ213" s="5"/>
      <c r="AK213" s="5"/>
    </row>
    <row r="214" spans="2:37" ht="16.5" customHeight="1" x14ac:dyDescent="0.2">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5"/>
      <c r="AH214" s="5"/>
      <c r="AJ214" s="5"/>
      <c r="AK214" s="5"/>
    </row>
    <row r="215" spans="2:37" ht="16.5" customHeight="1" x14ac:dyDescent="0.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5"/>
      <c r="AH215" s="5"/>
      <c r="AJ215" s="5"/>
      <c r="AK215" s="5"/>
    </row>
    <row r="216" spans="2:37" ht="16.5" customHeight="1" x14ac:dyDescent="0.2">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5"/>
      <c r="AH216" s="5"/>
      <c r="AJ216" s="5"/>
      <c r="AK216" s="5"/>
    </row>
    <row r="217" spans="2:37" ht="16.5" customHeight="1" x14ac:dyDescent="0.2">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5"/>
      <c r="AH217" s="5"/>
      <c r="AJ217" s="5"/>
      <c r="AK217" s="5"/>
    </row>
    <row r="218" spans="2:37" ht="16.5" customHeight="1" x14ac:dyDescent="0.2">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5"/>
      <c r="AH218" s="5"/>
      <c r="AJ218" s="5"/>
      <c r="AK218" s="5"/>
    </row>
    <row r="219" spans="2:37" ht="16.5" customHeight="1" x14ac:dyDescent="0.2">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5"/>
      <c r="AH219" s="5"/>
      <c r="AJ219" s="5"/>
      <c r="AK219" s="5"/>
    </row>
    <row r="220" spans="2:37" ht="16.5" customHeight="1" x14ac:dyDescent="0.2">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5"/>
      <c r="AH220" s="5"/>
      <c r="AJ220" s="5"/>
      <c r="AK220" s="5"/>
    </row>
    <row r="221" spans="2:37" ht="16.5" customHeight="1" x14ac:dyDescent="0.2">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5"/>
      <c r="AH221" s="5"/>
      <c r="AJ221" s="5"/>
      <c r="AK221" s="5"/>
    </row>
    <row r="222" spans="2:37" ht="16.5" customHeight="1" x14ac:dyDescent="0.2">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5"/>
      <c r="AH222" s="5"/>
      <c r="AJ222" s="5"/>
      <c r="AK222" s="5"/>
    </row>
    <row r="223" spans="2:37" ht="16.5" customHeight="1" x14ac:dyDescent="0.2">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5"/>
      <c r="AH223" s="5"/>
      <c r="AJ223" s="5"/>
      <c r="AK223" s="5"/>
    </row>
    <row r="224" spans="2:37" ht="16.5" customHeight="1" x14ac:dyDescent="0.2">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5"/>
      <c r="AH224" s="5"/>
      <c r="AJ224" s="5"/>
      <c r="AK224" s="5"/>
    </row>
    <row r="225" spans="2:37" ht="16.5" customHeight="1" x14ac:dyDescent="0.2">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5"/>
      <c r="AH225" s="5"/>
      <c r="AJ225" s="5"/>
      <c r="AK225" s="5"/>
    </row>
    <row r="226" spans="2:37" ht="16.5" customHeight="1" x14ac:dyDescent="0.2">
      <c r="B226" s="5"/>
      <c r="C226" s="5"/>
      <c r="D226" s="50"/>
      <c r="E226" s="50"/>
      <c r="F226" s="50"/>
      <c r="G226" s="50"/>
      <c r="H226" s="5"/>
      <c r="I226" s="5"/>
      <c r="J226" s="5"/>
      <c r="K226" s="5"/>
      <c r="L226" s="5"/>
      <c r="M226" s="5"/>
      <c r="N226" s="5"/>
      <c r="O226" s="5"/>
      <c r="P226" s="5"/>
      <c r="Q226" s="5"/>
      <c r="R226" s="5"/>
      <c r="S226" s="5"/>
      <c r="T226" s="5"/>
      <c r="U226" s="5"/>
      <c r="V226" s="5"/>
      <c r="W226" s="5"/>
      <c r="X226" s="5"/>
      <c r="Y226" s="50"/>
      <c r="Z226" s="50"/>
      <c r="AA226" s="50"/>
      <c r="AB226" s="50"/>
      <c r="AC226" s="5"/>
      <c r="AD226" s="5"/>
      <c r="AE226" s="5"/>
      <c r="AF226" s="5"/>
      <c r="AG226" s="5"/>
      <c r="AH226" s="5"/>
      <c r="AJ226" s="5"/>
      <c r="AK226" s="5"/>
    </row>
    <row r="227" spans="2:37" ht="16.5" customHeight="1" x14ac:dyDescent="0.2">
      <c r="B227" s="5"/>
      <c r="C227" s="5"/>
      <c r="D227" s="50"/>
      <c r="E227" s="50"/>
      <c r="F227" s="50"/>
      <c r="G227" s="50"/>
      <c r="H227" s="5"/>
      <c r="I227" s="5"/>
      <c r="J227" s="5"/>
      <c r="K227" s="5"/>
      <c r="L227" s="5"/>
      <c r="M227" s="5"/>
      <c r="N227" s="5"/>
      <c r="O227" s="5"/>
      <c r="P227" s="5"/>
      <c r="Q227" s="5"/>
      <c r="R227" s="5"/>
      <c r="S227" s="5"/>
      <c r="T227" s="5"/>
      <c r="U227" s="5"/>
      <c r="V227" s="5"/>
      <c r="W227" s="5"/>
      <c r="X227" s="5"/>
      <c r="Y227" s="50"/>
      <c r="Z227" s="50"/>
      <c r="AA227" s="50"/>
      <c r="AB227" s="50"/>
      <c r="AC227" s="5"/>
      <c r="AD227" s="5"/>
      <c r="AE227" s="5"/>
      <c r="AF227" s="5"/>
      <c r="AG227" s="5"/>
      <c r="AH227" s="5"/>
      <c r="AJ227" s="5"/>
      <c r="AK227" s="5"/>
    </row>
    <row r="228" spans="2:37" ht="16.5" customHeight="1" x14ac:dyDescent="0.2">
      <c r="B228" s="5"/>
      <c r="C228" s="5"/>
      <c r="D228" s="50"/>
      <c r="E228" s="50"/>
      <c r="F228" s="50"/>
      <c r="G228" s="50"/>
      <c r="H228" s="5"/>
      <c r="I228" s="5"/>
      <c r="J228" s="5"/>
      <c r="K228" s="5"/>
      <c r="L228" s="5"/>
      <c r="M228" s="5"/>
      <c r="N228" s="5"/>
      <c r="O228" s="5"/>
      <c r="P228" s="5"/>
      <c r="Q228" s="5"/>
      <c r="R228" s="5"/>
      <c r="S228" s="5"/>
      <c r="T228" s="5"/>
      <c r="U228" s="5"/>
      <c r="V228" s="5"/>
      <c r="W228" s="5"/>
      <c r="X228" s="5"/>
      <c r="Y228" s="50"/>
      <c r="Z228" s="50"/>
      <c r="AA228" s="50"/>
      <c r="AB228" s="50"/>
      <c r="AC228" s="5"/>
      <c r="AD228" s="5"/>
      <c r="AE228" s="5"/>
      <c r="AF228" s="5"/>
      <c r="AG228" s="5"/>
      <c r="AH228" s="5"/>
      <c r="AJ228" s="5"/>
      <c r="AK228" s="5"/>
    </row>
    <row r="229" spans="2:37" ht="16.5" customHeight="1" x14ac:dyDescent="0.2">
      <c r="B229" s="5"/>
      <c r="C229" s="5"/>
      <c r="D229" s="50"/>
      <c r="E229" s="50"/>
      <c r="F229" s="50"/>
      <c r="G229" s="50"/>
      <c r="H229" s="5"/>
      <c r="I229" s="5"/>
      <c r="J229" s="5"/>
      <c r="K229" s="5"/>
      <c r="L229" s="5"/>
      <c r="M229" s="5"/>
      <c r="N229" s="5"/>
      <c r="O229" s="5"/>
      <c r="P229" s="5"/>
      <c r="Q229" s="5"/>
      <c r="R229" s="5"/>
      <c r="S229" s="5"/>
      <c r="T229" s="5"/>
      <c r="U229" s="5"/>
      <c r="V229" s="5"/>
      <c r="W229" s="5"/>
      <c r="X229" s="5"/>
      <c r="Y229" s="50"/>
      <c r="Z229" s="50"/>
      <c r="AA229" s="50"/>
      <c r="AB229" s="50"/>
      <c r="AC229" s="5"/>
      <c r="AD229" s="5"/>
      <c r="AE229" s="5"/>
      <c r="AF229" s="5"/>
      <c r="AG229" s="5"/>
      <c r="AH229" s="5"/>
      <c r="AJ229" s="5"/>
      <c r="AK229" s="5"/>
    </row>
    <row r="230" spans="2:37" ht="16.5" customHeight="1" x14ac:dyDescent="0.2">
      <c r="B230" s="5"/>
      <c r="C230" s="5"/>
      <c r="D230" s="50"/>
      <c r="E230" s="50"/>
      <c r="F230" s="50"/>
      <c r="G230" s="50"/>
      <c r="H230" s="5"/>
      <c r="I230" s="5"/>
      <c r="J230" s="5"/>
      <c r="K230" s="5"/>
      <c r="L230" s="5"/>
      <c r="M230" s="5"/>
      <c r="N230" s="5"/>
      <c r="O230" s="5"/>
      <c r="P230" s="5"/>
      <c r="Q230" s="5"/>
      <c r="R230" s="5"/>
      <c r="S230" s="5"/>
      <c r="T230" s="5"/>
      <c r="U230" s="5"/>
      <c r="V230" s="5"/>
      <c r="W230" s="5"/>
      <c r="X230" s="5"/>
      <c r="Y230" s="50"/>
      <c r="Z230" s="50"/>
      <c r="AA230" s="50"/>
      <c r="AB230" s="50"/>
      <c r="AC230" s="5"/>
      <c r="AD230" s="5"/>
      <c r="AE230" s="5"/>
      <c r="AF230" s="5"/>
      <c r="AG230" s="5"/>
      <c r="AH230" s="5"/>
      <c r="AJ230" s="5"/>
      <c r="AK230" s="5"/>
    </row>
    <row r="231" spans="2:37" ht="16.5" customHeight="1" x14ac:dyDescent="0.2">
      <c r="B231" s="5"/>
      <c r="C231" s="5"/>
      <c r="D231" s="50"/>
      <c r="E231" s="50"/>
      <c r="F231" s="50"/>
      <c r="G231" s="50"/>
      <c r="H231" s="5"/>
      <c r="I231" s="5"/>
      <c r="J231" s="5"/>
      <c r="K231" s="5"/>
      <c r="L231" s="5"/>
      <c r="M231" s="5"/>
      <c r="N231" s="5"/>
      <c r="O231" s="5"/>
      <c r="P231" s="5"/>
      <c r="Q231" s="5"/>
      <c r="R231" s="5"/>
      <c r="S231" s="5"/>
      <c r="T231" s="5"/>
      <c r="U231" s="5"/>
      <c r="V231" s="5"/>
      <c r="W231" s="5"/>
      <c r="X231" s="5"/>
      <c r="Y231" s="50"/>
      <c r="Z231" s="50"/>
      <c r="AA231" s="50"/>
      <c r="AB231" s="50"/>
      <c r="AC231" s="5"/>
      <c r="AD231" s="5"/>
      <c r="AE231" s="5"/>
      <c r="AF231" s="5"/>
      <c r="AG231" s="5"/>
      <c r="AH231" s="5"/>
      <c r="AJ231" s="5"/>
      <c r="AK231" s="5"/>
    </row>
    <row r="232" spans="2:37" ht="16.5" customHeight="1" x14ac:dyDescent="0.2">
      <c r="B232" s="5"/>
      <c r="C232" s="5"/>
      <c r="D232" s="50"/>
      <c r="E232" s="50"/>
      <c r="F232" s="50"/>
      <c r="G232" s="50"/>
      <c r="H232" s="5"/>
      <c r="I232" s="5"/>
      <c r="J232" s="5"/>
      <c r="K232" s="5"/>
      <c r="L232" s="5"/>
      <c r="M232" s="5"/>
      <c r="N232" s="5"/>
      <c r="O232" s="5"/>
      <c r="P232" s="5"/>
      <c r="Q232" s="5"/>
      <c r="R232" s="5"/>
      <c r="S232" s="5"/>
      <c r="T232" s="5"/>
      <c r="U232" s="5"/>
      <c r="V232" s="5"/>
      <c r="W232" s="5"/>
      <c r="X232" s="5"/>
      <c r="Y232" s="50"/>
      <c r="Z232" s="50"/>
      <c r="AA232" s="50"/>
      <c r="AB232" s="50"/>
      <c r="AC232" s="5"/>
      <c r="AD232" s="5"/>
      <c r="AE232" s="5"/>
      <c r="AF232" s="5"/>
      <c r="AG232" s="5"/>
      <c r="AH232" s="5"/>
      <c r="AJ232" s="5"/>
      <c r="AK232" s="5"/>
    </row>
    <row r="233" spans="2:37" ht="16.5" customHeight="1" x14ac:dyDescent="0.2">
      <c r="B233" s="5"/>
      <c r="C233" s="5"/>
      <c r="D233" s="50"/>
      <c r="E233" s="50"/>
      <c r="F233" s="50"/>
      <c r="G233" s="50"/>
      <c r="H233" s="5"/>
      <c r="I233" s="5"/>
      <c r="J233" s="5"/>
      <c r="K233" s="5"/>
      <c r="L233" s="5"/>
      <c r="M233" s="5"/>
      <c r="N233" s="5"/>
      <c r="O233" s="5"/>
      <c r="P233" s="5"/>
      <c r="Q233" s="5"/>
      <c r="R233" s="5"/>
      <c r="S233" s="5"/>
      <c r="T233" s="5"/>
      <c r="U233" s="5"/>
      <c r="V233" s="5"/>
      <c r="W233" s="5"/>
      <c r="X233" s="5"/>
      <c r="Y233" s="50"/>
      <c r="Z233" s="50"/>
      <c r="AA233" s="50"/>
      <c r="AB233" s="50"/>
      <c r="AC233" s="5"/>
      <c r="AD233" s="5"/>
      <c r="AE233" s="5"/>
      <c r="AF233" s="5"/>
      <c r="AG233" s="5"/>
      <c r="AH233" s="5"/>
      <c r="AJ233" s="5"/>
      <c r="AK233" s="5"/>
    </row>
    <row r="234" spans="2:37" ht="16.5" customHeight="1" x14ac:dyDescent="0.2">
      <c r="B234" s="5"/>
      <c r="C234" s="5"/>
      <c r="D234" s="50"/>
      <c r="E234" s="50"/>
      <c r="F234" s="50"/>
      <c r="G234" s="50"/>
      <c r="H234" s="5"/>
      <c r="I234" s="5"/>
      <c r="J234" s="5"/>
      <c r="K234" s="5"/>
      <c r="L234" s="5"/>
      <c r="M234" s="5"/>
      <c r="N234" s="5"/>
      <c r="O234" s="5"/>
      <c r="P234" s="5"/>
      <c r="Q234" s="5"/>
      <c r="R234" s="5"/>
      <c r="S234" s="5"/>
      <c r="T234" s="5"/>
      <c r="U234" s="5"/>
      <c r="V234" s="5"/>
      <c r="W234" s="5"/>
      <c r="X234" s="5"/>
      <c r="Y234" s="50"/>
      <c r="Z234" s="50"/>
      <c r="AA234" s="50"/>
      <c r="AB234" s="50"/>
      <c r="AC234" s="5"/>
      <c r="AD234" s="5"/>
      <c r="AE234" s="5"/>
      <c r="AF234" s="5"/>
      <c r="AG234" s="5"/>
      <c r="AH234" s="5"/>
      <c r="AJ234" s="5"/>
      <c r="AK234" s="5"/>
    </row>
    <row r="235" spans="2:37" ht="16.5" customHeight="1" x14ac:dyDescent="0.2">
      <c r="B235" s="5"/>
      <c r="C235" s="5"/>
      <c r="D235" s="50"/>
      <c r="E235" s="50"/>
      <c r="F235" s="50"/>
      <c r="G235" s="50"/>
      <c r="H235" s="5"/>
      <c r="I235" s="5"/>
      <c r="J235" s="5"/>
      <c r="K235" s="5"/>
      <c r="L235" s="5"/>
      <c r="M235" s="5"/>
      <c r="N235" s="5"/>
      <c r="O235" s="5"/>
      <c r="P235" s="5"/>
      <c r="Q235" s="5"/>
      <c r="R235" s="5"/>
      <c r="S235" s="5"/>
      <c r="T235" s="5"/>
      <c r="U235" s="5"/>
      <c r="V235" s="5"/>
      <c r="W235" s="5"/>
      <c r="X235" s="5"/>
      <c r="Y235" s="50"/>
      <c r="Z235" s="50"/>
      <c r="AA235" s="50"/>
      <c r="AB235" s="50"/>
      <c r="AC235" s="5"/>
      <c r="AD235" s="5"/>
      <c r="AE235" s="5"/>
      <c r="AF235" s="5"/>
      <c r="AG235" s="5"/>
      <c r="AH235" s="5"/>
      <c r="AJ235" s="5"/>
      <c r="AK235" s="5"/>
    </row>
    <row r="236" spans="2:37" ht="16.5" customHeight="1" x14ac:dyDescent="0.2">
      <c r="B236" s="5"/>
      <c r="C236" s="5"/>
      <c r="D236" s="50"/>
      <c r="E236" s="50"/>
      <c r="F236" s="50"/>
      <c r="G236" s="50"/>
      <c r="H236" s="5"/>
      <c r="I236" s="5"/>
      <c r="J236" s="5"/>
      <c r="K236" s="5"/>
      <c r="L236" s="5"/>
      <c r="M236" s="5"/>
      <c r="N236" s="5"/>
      <c r="O236" s="5"/>
      <c r="P236" s="5"/>
      <c r="Q236" s="5"/>
      <c r="R236" s="5"/>
      <c r="S236" s="5"/>
      <c r="T236" s="5"/>
      <c r="U236" s="5"/>
      <c r="V236" s="5"/>
      <c r="W236" s="5"/>
      <c r="X236" s="5"/>
      <c r="Y236" s="50"/>
      <c r="Z236" s="50"/>
      <c r="AA236" s="50"/>
      <c r="AB236" s="50"/>
      <c r="AC236" s="5"/>
      <c r="AD236" s="5"/>
      <c r="AE236" s="5"/>
      <c r="AF236" s="5"/>
      <c r="AG236" s="5"/>
      <c r="AH236" s="5"/>
      <c r="AJ236" s="5"/>
      <c r="AK236" s="5"/>
    </row>
    <row r="237" spans="2:37" ht="16.5" customHeight="1" x14ac:dyDescent="0.2">
      <c r="B237" s="5"/>
      <c r="C237" s="5"/>
      <c r="D237" s="50"/>
      <c r="E237" s="50"/>
      <c r="F237" s="50"/>
      <c r="G237" s="50"/>
      <c r="H237" s="5"/>
      <c r="I237" s="5"/>
      <c r="J237" s="5"/>
      <c r="K237" s="5"/>
      <c r="L237" s="5"/>
      <c r="M237" s="5"/>
      <c r="N237" s="5"/>
      <c r="O237" s="5"/>
      <c r="P237" s="5"/>
      <c r="Q237" s="5"/>
      <c r="R237" s="5"/>
      <c r="S237" s="5"/>
      <c r="T237" s="5"/>
      <c r="U237" s="5"/>
      <c r="V237" s="5"/>
      <c r="W237" s="5"/>
      <c r="X237" s="5"/>
      <c r="Y237" s="50"/>
      <c r="Z237" s="50"/>
      <c r="AA237" s="50"/>
      <c r="AB237" s="50"/>
      <c r="AC237" s="5"/>
      <c r="AD237" s="5"/>
      <c r="AE237" s="5"/>
      <c r="AF237" s="5"/>
      <c r="AG237" s="5"/>
      <c r="AH237" s="5"/>
      <c r="AJ237" s="5"/>
      <c r="AK237" s="5"/>
    </row>
    <row r="238" spans="2:37" ht="16.5" customHeight="1" x14ac:dyDescent="0.2">
      <c r="B238" s="5"/>
      <c r="C238" s="5"/>
      <c r="D238" s="50"/>
      <c r="E238" s="50"/>
      <c r="F238" s="50"/>
      <c r="G238" s="50"/>
      <c r="H238" s="5"/>
      <c r="I238" s="5"/>
      <c r="J238" s="5"/>
      <c r="K238" s="5"/>
      <c r="L238" s="5"/>
      <c r="M238" s="5"/>
      <c r="N238" s="5"/>
      <c r="O238" s="5"/>
      <c r="P238" s="5"/>
      <c r="Q238" s="5"/>
      <c r="R238" s="5"/>
      <c r="S238" s="5"/>
      <c r="T238" s="5"/>
      <c r="U238" s="5"/>
      <c r="V238" s="5"/>
      <c r="W238" s="5"/>
      <c r="X238" s="5"/>
      <c r="Y238" s="50"/>
      <c r="Z238" s="50"/>
      <c r="AA238" s="50"/>
      <c r="AB238" s="50"/>
      <c r="AC238" s="5"/>
      <c r="AD238" s="5"/>
      <c r="AE238" s="5"/>
      <c r="AF238" s="5"/>
      <c r="AG238" s="5"/>
      <c r="AH238" s="5"/>
      <c r="AJ238" s="5"/>
      <c r="AK238" s="5"/>
    </row>
    <row r="239" spans="2:37" ht="16.5" customHeight="1" x14ac:dyDescent="0.2">
      <c r="B239" s="5"/>
      <c r="C239" s="5"/>
      <c r="D239" s="50"/>
      <c r="E239" s="50"/>
      <c r="F239" s="50"/>
      <c r="G239" s="50"/>
      <c r="H239" s="5"/>
      <c r="I239" s="5"/>
      <c r="J239" s="5"/>
      <c r="K239" s="5"/>
      <c r="L239" s="5"/>
      <c r="M239" s="5"/>
      <c r="N239" s="5"/>
      <c r="O239" s="5"/>
      <c r="P239" s="5"/>
      <c r="Q239" s="5"/>
      <c r="R239" s="5"/>
      <c r="S239" s="5"/>
      <c r="T239" s="5"/>
      <c r="U239" s="5"/>
      <c r="V239" s="5"/>
      <c r="W239" s="5"/>
      <c r="X239" s="5"/>
      <c r="Y239" s="50"/>
      <c r="Z239" s="50"/>
      <c r="AA239" s="50"/>
      <c r="AB239" s="50"/>
      <c r="AC239" s="5"/>
      <c r="AD239" s="5"/>
      <c r="AE239" s="5"/>
      <c r="AF239" s="5"/>
      <c r="AG239" s="5"/>
      <c r="AH239" s="5"/>
      <c r="AJ239" s="5"/>
      <c r="AK239" s="5"/>
    </row>
    <row r="240" spans="2:37" ht="16.5" customHeight="1" x14ac:dyDescent="0.2">
      <c r="B240" s="5"/>
      <c r="C240" s="5"/>
      <c r="D240" s="50"/>
      <c r="E240" s="50"/>
      <c r="F240" s="50"/>
      <c r="G240" s="50"/>
      <c r="H240" s="5"/>
      <c r="I240" s="5"/>
      <c r="J240" s="5"/>
      <c r="K240" s="5"/>
      <c r="L240" s="5"/>
      <c r="M240" s="5"/>
      <c r="N240" s="5"/>
      <c r="O240" s="5"/>
      <c r="P240" s="5"/>
      <c r="Q240" s="5"/>
      <c r="R240" s="5"/>
      <c r="S240" s="5"/>
      <c r="T240" s="5"/>
      <c r="U240" s="5"/>
      <c r="V240" s="5"/>
      <c r="W240" s="5"/>
      <c r="X240" s="5"/>
      <c r="Y240" s="50"/>
      <c r="Z240" s="50"/>
      <c r="AA240" s="50"/>
      <c r="AB240" s="50"/>
      <c r="AC240" s="5"/>
      <c r="AD240" s="5"/>
      <c r="AE240" s="5"/>
      <c r="AF240" s="5"/>
      <c r="AG240" s="5"/>
      <c r="AH240" s="5"/>
      <c r="AJ240" s="5"/>
      <c r="AK240" s="5"/>
    </row>
    <row r="241" spans="2:37" ht="16.5" customHeight="1" x14ac:dyDescent="0.2">
      <c r="B241" s="5"/>
      <c r="C241" s="5"/>
      <c r="D241" s="50"/>
      <c r="E241" s="50"/>
      <c r="F241" s="50"/>
      <c r="G241" s="50"/>
      <c r="H241" s="5"/>
      <c r="I241" s="5"/>
      <c r="J241" s="5"/>
      <c r="K241" s="5"/>
      <c r="L241" s="5"/>
      <c r="M241" s="5"/>
      <c r="N241" s="5"/>
      <c r="O241" s="5"/>
      <c r="P241" s="5"/>
      <c r="Q241" s="5"/>
      <c r="R241" s="5"/>
      <c r="S241" s="5"/>
      <c r="T241" s="5"/>
      <c r="U241" s="5"/>
      <c r="V241" s="5"/>
      <c r="W241" s="5"/>
      <c r="X241" s="5"/>
      <c r="Y241" s="50"/>
      <c r="Z241" s="50"/>
      <c r="AA241" s="50"/>
      <c r="AB241" s="50"/>
      <c r="AC241" s="5"/>
      <c r="AD241" s="5"/>
      <c r="AE241" s="5"/>
      <c r="AF241" s="5"/>
      <c r="AG241" s="5"/>
      <c r="AH241" s="5"/>
      <c r="AJ241" s="5"/>
      <c r="AK241" s="5"/>
    </row>
    <row r="242" spans="2:37" ht="16.5" customHeight="1" x14ac:dyDescent="0.2">
      <c r="B242" s="5"/>
      <c r="C242" s="5"/>
      <c r="D242" s="50"/>
      <c r="E242" s="50"/>
      <c r="F242" s="50"/>
      <c r="G242" s="50"/>
      <c r="H242" s="5"/>
      <c r="I242" s="5"/>
      <c r="J242" s="5"/>
      <c r="K242" s="5"/>
      <c r="L242" s="5"/>
      <c r="M242" s="5"/>
      <c r="N242" s="5"/>
      <c r="O242" s="5"/>
      <c r="P242" s="5"/>
      <c r="Q242" s="5"/>
      <c r="R242" s="5"/>
      <c r="S242" s="5"/>
      <c r="T242" s="5"/>
      <c r="U242" s="5"/>
      <c r="V242" s="5"/>
      <c r="W242" s="5"/>
      <c r="X242" s="5"/>
      <c r="Y242" s="50"/>
      <c r="Z242" s="50"/>
      <c r="AA242" s="50"/>
      <c r="AB242" s="50"/>
      <c r="AC242" s="5"/>
      <c r="AD242" s="5"/>
      <c r="AE242" s="5"/>
      <c r="AF242" s="5"/>
      <c r="AG242" s="5"/>
      <c r="AH242" s="5"/>
      <c r="AJ242" s="5"/>
      <c r="AK242" s="5"/>
    </row>
    <row r="243" spans="2:37" ht="16.5" customHeight="1" x14ac:dyDescent="0.2">
      <c r="B243" s="5"/>
      <c r="C243" s="5"/>
      <c r="D243" s="50"/>
      <c r="E243" s="50"/>
      <c r="F243" s="50"/>
      <c r="G243" s="50"/>
      <c r="H243" s="5"/>
      <c r="I243" s="5"/>
      <c r="J243" s="5"/>
      <c r="K243" s="5"/>
      <c r="L243" s="5"/>
      <c r="M243" s="5"/>
      <c r="N243" s="5"/>
      <c r="O243" s="5"/>
      <c r="P243" s="5"/>
      <c r="Q243" s="5"/>
      <c r="R243" s="5"/>
      <c r="S243" s="5"/>
      <c r="T243" s="5"/>
      <c r="U243" s="5"/>
      <c r="V243" s="5"/>
      <c r="W243" s="5"/>
      <c r="X243" s="5"/>
      <c r="Y243" s="50"/>
      <c r="Z243" s="50"/>
      <c r="AA243" s="50"/>
      <c r="AB243" s="50"/>
      <c r="AC243" s="5"/>
      <c r="AD243" s="5"/>
      <c r="AE243" s="5"/>
      <c r="AF243" s="5"/>
      <c r="AG243" s="5"/>
      <c r="AH243" s="5"/>
      <c r="AJ243" s="5"/>
      <c r="AK243" s="5"/>
    </row>
    <row r="244" spans="2:37" ht="16.5" customHeight="1" x14ac:dyDescent="0.2">
      <c r="B244" s="5"/>
      <c r="C244" s="5"/>
      <c r="D244" s="50"/>
      <c r="E244" s="50"/>
      <c r="F244" s="50"/>
      <c r="G244" s="50"/>
      <c r="H244" s="5"/>
      <c r="I244" s="5"/>
      <c r="J244" s="5"/>
      <c r="K244" s="5"/>
      <c r="L244" s="5"/>
      <c r="M244" s="5"/>
      <c r="N244" s="5"/>
      <c r="O244" s="5"/>
      <c r="P244" s="5"/>
      <c r="Q244" s="5"/>
      <c r="R244" s="5"/>
      <c r="S244" s="5"/>
      <c r="T244" s="5"/>
      <c r="U244" s="5"/>
      <c r="V244" s="5"/>
      <c r="W244" s="5"/>
      <c r="X244" s="5"/>
      <c r="Y244" s="50"/>
      <c r="Z244" s="50"/>
      <c r="AA244" s="50"/>
      <c r="AB244" s="50"/>
      <c r="AC244" s="5"/>
      <c r="AD244" s="5"/>
      <c r="AE244" s="5"/>
      <c r="AF244" s="5"/>
      <c r="AG244" s="5"/>
      <c r="AH244" s="5"/>
      <c r="AJ244" s="5"/>
      <c r="AK244" s="5"/>
    </row>
    <row r="245" spans="2:37" ht="16.5" customHeight="1" x14ac:dyDescent="0.2">
      <c r="B245" s="5"/>
      <c r="C245" s="5"/>
      <c r="D245" s="50"/>
      <c r="E245" s="50"/>
      <c r="F245" s="50"/>
      <c r="G245" s="50"/>
      <c r="H245" s="5"/>
      <c r="I245" s="5"/>
      <c r="J245" s="5"/>
      <c r="K245" s="5"/>
      <c r="L245" s="5"/>
      <c r="M245" s="5"/>
      <c r="N245" s="5"/>
      <c r="O245" s="5"/>
      <c r="P245" s="5"/>
      <c r="Q245" s="5"/>
      <c r="R245" s="5"/>
      <c r="S245" s="5"/>
      <c r="T245" s="5"/>
      <c r="U245" s="5"/>
      <c r="V245" s="5"/>
      <c r="W245" s="5"/>
      <c r="X245" s="5"/>
      <c r="Y245" s="50"/>
      <c r="Z245" s="50"/>
      <c r="AA245" s="50"/>
      <c r="AB245" s="50"/>
      <c r="AC245" s="5"/>
      <c r="AD245" s="5"/>
      <c r="AE245" s="5"/>
      <c r="AF245" s="5"/>
      <c r="AG245" s="5"/>
      <c r="AH245" s="5"/>
      <c r="AJ245" s="5"/>
      <c r="AK245" s="5"/>
    </row>
    <row r="246" spans="2:37" ht="16.5" customHeight="1" x14ac:dyDescent="0.2">
      <c r="B246" s="5"/>
      <c r="C246" s="5"/>
      <c r="D246" s="50"/>
      <c r="E246" s="50"/>
      <c r="F246" s="50"/>
      <c r="G246" s="50"/>
      <c r="H246" s="5"/>
      <c r="I246" s="5"/>
      <c r="J246" s="5"/>
      <c r="K246" s="5"/>
      <c r="L246" s="5"/>
      <c r="M246" s="5"/>
      <c r="N246" s="5"/>
      <c r="O246" s="5"/>
      <c r="P246" s="5"/>
      <c r="Q246" s="5"/>
      <c r="R246" s="5"/>
      <c r="S246" s="5"/>
      <c r="T246" s="5"/>
      <c r="U246" s="5"/>
      <c r="V246" s="5"/>
      <c r="W246" s="5"/>
      <c r="X246" s="5"/>
      <c r="Y246" s="50"/>
      <c r="Z246" s="50"/>
      <c r="AA246" s="50"/>
      <c r="AB246" s="50"/>
      <c r="AC246" s="5"/>
      <c r="AD246" s="5"/>
      <c r="AE246" s="5"/>
      <c r="AF246" s="5"/>
      <c r="AG246" s="5"/>
      <c r="AH246" s="5"/>
      <c r="AJ246" s="5"/>
      <c r="AK246" s="5"/>
    </row>
    <row r="247" spans="2:37" ht="16.5" customHeight="1" x14ac:dyDescent="0.2">
      <c r="B247" s="5"/>
      <c r="C247" s="5"/>
      <c r="D247" s="50"/>
      <c r="E247" s="50"/>
      <c r="F247" s="50"/>
      <c r="G247" s="50"/>
      <c r="H247" s="5"/>
      <c r="I247" s="5"/>
      <c r="J247" s="5"/>
      <c r="K247" s="5"/>
      <c r="L247" s="5"/>
      <c r="M247" s="5"/>
      <c r="N247" s="5"/>
      <c r="O247" s="5"/>
      <c r="P247" s="5"/>
      <c r="Q247" s="5"/>
      <c r="R247" s="5"/>
      <c r="S247" s="5"/>
      <c r="T247" s="5"/>
      <c r="U247" s="5"/>
      <c r="V247" s="5"/>
      <c r="W247" s="5"/>
      <c r="X247" s="5"/>
      <c r="Y247" s="50"/>
      <c r="Z247" s="50"/>
      <c r="AA247" s="50"/>
      <c r="AB247" s="50"/>
      <c r="AC247" s="5"/>
      <c r="AD247" s="5"/>
      <c r="AE247" s="5"/>
      <c r="AF247" s="5"/>
      <c r="AG247" s="5"/>
      <c r="AH247" s="5"/>
      <c r="AJ247" s="5"/>
      <c r="AK247" s="5"/>
    </row>
    <row r="248" spans="2:37" ht="16.5" customHeight="1" x14ac:dyDescent="0.2">
      <c r="B248" s="5"/>
      <c r="C248" s="5"/>
      <c r="D248" s="50"/>
      <c r="E248" s="50"/>
      <c r="F248" s="50"/>
      <c r="G248" s="50"/>
      <c r="H248" s="5"/>
      <c r="I248" s="5"/>
      <c r="J248" s="5"/>
      <c r="K248" s="5"/>
      <c r="L248" s="5"/>
      <c r="M248" s="5"/>
      <c r="N248" s="5"/>
      <c r="O248" s="5"/>
      <c r="P248" s="5"/>
      <c r="Q248" s="5"/>
      <c r="R248" s="5"/>
      <c r="S248" s="5"/>
      <c r="T248" s="5"/>
      <c r="U248" s="5"/>
      <c r="V248" s="5"/>
      <c r="W248" s="5"/>
      <c r="X248" s="5"/>
      <c r="Y248" s="50"/>
      <c r="Z248" s="50"/>
      <c r="AA248" s="50"/>
      <c r="AB248" s="50"/>
      <c r="AC248" s="5"/>
      <c r="AD248" s="5"/>
      <c r="AE248" s="5"/>
      <c r="AF248" s="5"/>
      <c r="AG248" s="5"/>
      <c r="AH248" s="5"/>
      <c r="AJ248" s="5"/>
      <c r="AK248" s="5"/>
    </row>
    <row r="249" spans="2:37" ht="16.5" customHeight="1" x14ac:dyDescent="0.2">
      <c r="B249" s="5"/>
      <c r="C249" s="5"/>
      <c r="D249" s="50"/>
      <c r="E249" s="50"/>
      <c r="F249" s="50"/>
      <c r="G249" s="50"/>
      <c r="H249" s="5"/>
      <c r="I249" s="5"/>
      <c r="J249" s="5"/>
      <c r="K249" s="5"/>
      <c r="L249" s="5"/>
      <c r="M249" s="5"/>
      <c r="N249" s="5"/>
      <c r="O249" s="5"/>
      <c r="P249" s="5"/>
      <c r="Q249" s="5"/>
      <c r="R249" s="5"/>
      <c r="S249" s="5"/>
      <c r="T249" s="5"/>
      <c r="U249" s="5"/>
      <c r="V249" s="5"/>
      <c r="W249" s="5"/>
      <c r="X249" s="5"/>
      <c r="Y249" s="50"/>
      <c r="Z249" s="50"/>
      <c r="AA249" s="50"/>
      <c r="AB249" s="50"/>
      <c r="AC249" s="5"/>
      <c r="AD249" s="5"/>
      <c r="AE249" s="5"/>
      <c r="AF249" s="5"/>
      <c r="AG249" s="5"/>
      <c r="AH249" s="5"/>
      <c r="AJ249" s="5"/>
      <c r="AK249" s="5"/>
    </row>
    <row r="250" spans="2:37" ht="16.5" customHeight="1" x14ac:dyDescent="0.2">
      <c r="B250" s="5"/>
      <c r="C250" s="5"/>
      <c r="D250" s="50"/>
      <c r="E250" s="50"/>
      <c r="F250" s="50"/>
      <c r="G250" s="50"/>
      <c r="H250" s="5"/>
      <c r="I250" s="5"/>
      <c r="J250" s="5"/>
      <c r="K250" s="5"/>
      <c r="L250" s="5"/>
      <c r="M250" s="5"/>
      <c r="N250" s="5"/>
      <c r="O250" s="5"/>
      <c r="P250" s="5"/>
      <c r="Q250" s="5"/>
      <c r="R250" s="5"/>
      <c r="S250" s="5"/>
      <c r="T250" s="5"/>
      <c r="U250" s="5"/>
      <c r="V250" s="5"/>
      <c r="W250" s="5"/>
      <c r="X250" s="5"/>
      <c r="Y250" s="50"/>
      <c r="Z250" s="50"/>
      <c r="AA250" s="50"/>
      <c r="AB250" s="50"/>
      <c r="AC250" s="5"/>
      <c r="AD250" s="5"/>
      <c r="AE250" s="5"/>
      <c r="AF250" s="5"/>
      <c r="AG250" s="5"/>
      <c r="AH250" s="5"/>
      <c r="AJ250" s="5"/>
      <c r="AK250" s="5"/>
    </row>
    <row r="251" spans="2:37" ht="16.5" customHeight="1" x14ac:dyDescent="0.2">
      <c r="B251" s="5"/>
      <c r="C251" s="5"/>
      <c r="D251" s="50"/>
      <c r="E251" s="50"/>
      <c r="F251" s="50"/>
      <c r="G251" s="50"/>
      <c r="H251" s="5"/>
      <c r="I251" s="5"/>
      <c r="J251" s="5"/>
      <c r="K251" s="5"/>
      <c r="L251" s="5"/>
      <c r="M251" s="5"/>
      <c r="N251" s="5"/>
      <c r="O251" s="5"/>
      <c r="P251" s="5"/>
      <c r="Q251" s="5"/>
      <c r="R251" s="5"/>
      <c r="S251" s="5"/>
      <c r="T251" s="5"/>
      <c r="U251" s="5"/>
      <c r="V251" s="5"/>
      <c r="W251" s="5"/>
      <c r="X251" s="5"/>
      <c r="Y251" s="50"/>
      <c r="Z251" s="50"/>
      <c r="AA251" s="50"/>
      <c r="AB251" s="50"/>
      <c r="AC251" s="5"/>
      <c r="AD251" s="5"/>
      <c r="AE251" s="5"/>
      <c r="AF251" s="5"/>
      <c r="AG251" s="5"/>
      <c r="AH251" s="5"/>
      <c r="AJ251" s="5"/>
      <c r="AK251" s="5"/>
    </row>
    <row r="252" spans="2:37" ht="16.5" customHeight="1" x14ac:dyDescent="0.2">
      <c r="B252" s="5"/>
      <c r="C252" s="5"/>
      <c r="D252" s="50"/>
      <c r="E252" s="50"/>
      <c r="F252" s="50"/>
      <c r="G252" s="50"/>
      <c r="H252" s="5"/>
      <c r="I252" s="5"/>
      <c r="J252" s="5"/>
      <c r="K252" s="5"/>
      <c r="L252" s="5"/>
      <c r="M252" s="5"/>
      <c r="N252" s="5"/>
      <c r="O252" s="5"/>
      <c r="P252" s="5"/>
      <c r="Q252" s="5"/>
      <c r="R252" s="5"/>
      <c r="S252" s="5"/>
      <c r="T252" s="5"/>
      <c r="U252" s="5"/>
      <c r="V252" s="5"/>
      <c r="W252" s="5"/>
      <c r="X252" s="5"/>
      <c r="Y252" s="50"/>
      <c r="Z252" s="50"/>
      <c r="AA252" s="50"/>
      <c r="AB252" s="50"/>
      <c r="AC252" s="5"/>
      <c r="AD252" s="5"/>
      <c r="AE252" s="5"/>
      <c r="AF252" s="5"/>
      <c r="AG252" s="5"/>
      <c r="AH252" s="5"/>
      <c r="AJ252" s="5"/>
      <c r="AK252" s="5"/>
    </row>
    <row r="253" spans="2:37" ht="16.5" customHeight="1" x14ac:dyDescent="0.2">
      <c r="B253" s="5"/>
      <c r="C253" s="5"/>
      <c r="D253" s="50"/>
      <c r="E253" s="50"/>
      <c r="F253" s="50"/>
      <c r="G253" s="50"/>
      <c r="H253" s="5"/>
      <c r="I253" s="5"/>
      <c r="J253" s="5"/>
      <c r="K253" s="5"/>
      <c r="L253" s="5"/>
      <c r="M253" s="5"/>
      <c r="N253" s="5"/>
      <c r="O253" s="5"/>
      <c r="P253" s="5"/>
      <c r="Q253" s="5"/>
      <c r="R253" s="5"/>
      <c r="S253" s="5"/>
      <c r="T253" s="5"/>
      <c r="U253" s="5"/>
      <c r="V253" s="5"/>
      <c r="W253" s="5"/>
      <c r="X253" s="5"/>
      <c r="Y253" s="50"/>
      <c r="Z253" s="50"/>
      <c r="AA253" s="50"/>
      <c r="AB253" s="50"/>
      <c r="AC253" s="5"/>
      <c r="AD253" s="5"/>
      <c r="AE253" s="5"/>
      <c r="AF253" s="5"/>
      <c r="AG253" s="5"/>
      <c r="AH253" s="5"/>
      <c r="AJ253" s="5"/>
      <c r="AK253" s="5"/>
    </row>
    <row r="254" spans="2:37" ht="16.5" customHeight="1" x14ac:dyDescent="0.2">
      <c r="B254" s="5"/>
      <c r="C254" s="5"/>
      <c r="D254" s="50"/>
      <c r="E254" s="50"/>
      <c r="F254" s="50"/>
      <c r="G254" s="50"/>
      <c r="H254" s="5"/>
      <c r="I254" s="5"/>
      <c r="J254" s="5"/>
      <c r="K254" s="5"/>
      <c r="L254" s="5"/>
      <c r="M254" s="5"/>
      <c r="N254" s="5"/>
      <c r="O254" s="5"/>
      <c r="P254" s="5"/>
      <c r="Q254" s="5"/>
      <c r="R254" s="5"/>
      <c r="S254" s="5"/>
      <c r="T254" s="5"/>
      <c r="U254" s="5"/>
      <c r="V254" s="5"/>
      <c r="W254" s="5"/>
      <c r="X254" s="5"/>
      <c r="Y254" s="50"/>
      <c r="Z254" s="50"/>
      <c r="AA254" s="50"/>
      <c r="AB254" s="50"/>
      <c r="AC254" s="5"/>
      <c r="AD254" s="5"/>
      <c r="AE254" s="5"/>
      <c r="AF254" s="5"/>
      <c r="AG254" s="5"/>
      <c r="AH254" s="5"/>
      <c r="AJ254" s="5"/>
      <c r="AK254" s="5"/>
    </row>
    <row r="255" spans="2:37" ht="16.5" customHeight="1" x14ac:dyDescent="0.2">
      <c r="B255" s="5"/>
      <c r="C255" s="5"/>
      <c r="D255" s="50"/>
      <c r="E255" s="50"/>
      <c r="F255" s="50"/>
      <c r="G255" s="50"/>
      <c r="H255" s="5"/>
      <c r="I255" s="5"/>
      <c r="J255" s="5"/>
      <c r="K255" s="5"/>
      <c r="L255" s="5"/>
      <c r="M255" s="5"/>
      <c r="N255" s="5"/>
      <c r="O255" s="5"/>
      <c r="P255" s="5"/>
      <c r="Q255" s="5"/>
      <c r="R255" s="5"/>
      <c r="S255" s="5"/>
      <c r="T255" s="5"/>
      <c r="U255" s="5"/>
      <c r="V255" s="5"/>
      <c r="W255" s="5"/>
      <c r="X255" s="5"/>
      <c r="Y255" s="50"/>
      <c r="Z255" s="50"/>
      <c r="AA255" s="50"/>
      <c r="AB255" s="50"/>
      <c r="AC255" s="5"/>
      <c r="AD255" s="5"/>
      <c r="AE255" s="5"/>
      <c r="AF255" s="5"/>
      <c r="AG255" s="5"/>
      <c r="AH255" s="5"/>
      <c r="AJ255" s="5"/>
      <c r="AK255" s="5"/>
    </row>
    <row r="256" spans="2:37" ht="16.5" customHeight="1" x14ac:dyDescent="0.2">
      <c r="B256" s="5"/>
      <c r="C256" s="5"/>
      <c r="D256" s="50"/>
      <c r="E256" s="50"/>
      <c r="F256" s="50"/>
      <c r="G256" s="50"/>
      <c r="H256" s="5"/>
      <c r="I256" s="5"/>
      <c r="J256" s="5"/>
      <c r="K256" s="5"/>
      <c r="L256" s="5"/>
      <c r="M256" s="5"/>
      <c r="N256" s="5"/>
      <c r="O256" s="5"/>
      <c r="P256" s="5"/>
      <c r="Q256" s="5"/>
      <c r="R256" s="5"/>
      <c r="S256" s="5"/>
      <c r="T256" s="5"/>
      <c r="U256" s="5"/>
      <c r="V256" s="5"/>
      <c r="W256" s="5"/>
      <c r="X256" s="5"/>
      <c r="Y256" s="50"/>
      <c r="Z256" s="50"/>
      <c r="AA256" s="50"/>
      <c r="AB256" s="50"/>
      <c r="AC256" s="5"/>
      <c r="AD256" s="5"/>
      <c r="AE256" s="5"/>
      <c r="AF256" s="5"/>
      <c r="AG256" s="5"/>
      <c r="AH256" s="5"/>
      <c r="AJ256" s="5"/>
      <c r="AK256" s="5"/>
    </row>
    <row r="257" spans="2:37" ht="16.5" customHeight="1" x14ac:dyDescent="0.2">
      <c r="B257" s="5"/>
      <c r="C257" s="5"/>
      <c r="D257" s="50"/>
      <c r="E257" s="50"/>
      <c r="F257" s="50"/>
      <c r="G257" s="50"/>
      <c r="H257" s="5"/>
      <c r="I257" s="5"/>
      <c r="J257" s="5"/>
      <c r="K257" s="5"/>
      <c r="L257" s="5"/>
      <c r="M257" s="5"/>
      <c r="N257" s="5"/>
      <c r="O257" s="5"/>
      <c r="P257" s="5"/>
      <c r="Q257" s="5"/>
      <c r="R257" s="5"/>
      <c r="S257" s="5"/>
      <c r="T257" s="5"/>
      <c r="U257" s="5"/>
      <c r="V257" s="5"/>
      <c r="W257" s="5"/>
      <c r="X257" s="5"/>
      <c r="Y257" s="50"/>
      <c r="Z257" s="50"/>
      <c r="AA257" s="50"/>
      <c r="AB257" s="50"/>
      <c r="AC257" s="5"/>
      <c r="AD257" s="5"/>
      <c r="AE257" s="5"/>
      <c r="AF257" s="5"/>
      <c r="AG257" s="5"/>
      <c r="AH257" s="5"/>
      <c r="AJ257" s="5"/>
      <c r="AK257" s="5"/>
    </row>
    <row r="258" spans="2:37" ht="16.5" customHeight="1" x14ac:dyDescent="0.2">
      <c r="B258" s="5"/>
      <c r="C258" s="5"/>
      <c r="D258" s="50"/>
      <c r="E258" s="50"/>
      <c r="F258" s="50"/>
      <c r="G258" s="50"/>
      <c r="H258" s="5"/>
      <c r="I258" s="5"/>
      <c r="J258" s="5"/>
      <c r="K258" s="5"/>
      <c r="L258" s="5"/>
      <c r="M258" s="5"/>
      <c r="N258" s="5"/>
      <c r="O258" s="5"/>
      <c r="P258" s="5"/>
      <c r="Q258" s="5"/>
      <c r="R258" s="5"/>
      <c r="S258" s="5"/>
      <c r="T258" s="5"/>
      <c r="U258" s="5"/>
      <c r="V258" s="5"/>
      <c r="W258" s="5"/>
      <c r="X258" s="5"/>
      <c r="Y258" s="50"/>
      <c r="Z258" s="50"/>
      <c r="AA258" s="50"/>
      <c r="AB258" s="50"/>
      <c r="AC258" s="5"/>
      <c r="AD258" s="5"/>
      <c r="AE258" s="5"/>
      <c r="AF258" s="5"/>
      <c r="AG258" s="5"/>
      <c r="AH258" s="5"/>
      <c r="AJ258" s="5"/>
      <c r="AK258" s="5"/>
    </row>
    <row r="259" spans="2:37" ht="16.5" customHeight="1" x14ac:dyDescent="0.2">
      <c r="B259" s="5"/>
      <c r="C259" s="5"/>
      <c r="D259" s="50"/>
      <c r="E259" s="50"/>
      <c r="F259" s="50"/>
      <c r="G259" s="50"/>
      <c r="H259" s="5"/>
      <c r="I259" s="5"/>
      <c r="J259" s="5"/>
      <c r="K259" s="5"/>
      <c r="L259" s="5"/>
      <c r="M259" s="5"/>
      <c r="N259" s="5"/>
      <c r="O259" s="5"/>
      <c r="P259" s="5"/>
      <c r="Q259" s="5"/>
      <c r="R259" s="5"/>
      <c r="S259" s="5"/>
      <c r="T259" s="5"/>
      <c r="U259" s="5"/>
      <c r="V259" s="5"/>
      <c r="W259" s="5"/>
      <c r="X259" s="5"/>
      <c r="Y259" s="50"/>
      <c r="Z259" s="50"/>
      <c r="AA259" s="50"/>
      <c r="AB259" s="50"/>
      <c r="AC259" s="5"/>
      <c r="AD259" s="5"/>
      <c r="AE259" s="5"/>
      <c r="AF259" s="5"/>
      <c r="AG259" s="5"/>
      <c r="AH259" s="5"/>
      <c r="AJ259" s="5"/>
      <c r="AK259" s="5"/>
    </row>
    <row r="260" spans="2:37" ht="16.5" customHeight="1" x14ac:dyDescent="0.2">
      <c r="B260" s="5"/>
      <c r="C260" s="5"/>
      <c r="D260" s="50"/>
      <c r="E260" s="50"/>
      <c r="F260" s="50"/>
      <c r="G260" s="50"/>
      <c r="H260" s="5"/>
      <c r="I260" s="5"/>
      <c r="J260" s="5"/>
      <c r="K260" s="5"/>
      <c r="L260" s="5"/>
      <c r="M260" s="5"/>
      <c r="N260" s="5"/>
      <c r="O260" s="5"/>
      <c r="P260" s="5"/>
      <c r="Q260" s="5"/>
      <c r="R260" s="5"/>
      <c r="S260" s="5"/>
      <c r="T260" s="5"/>
      <c r="U260" s="5"/>
      <c r="V260" s="5"/>
      <c r="W260" s="5"/>
      <c r="X260" s="5"/>
      <c r="Y260" s="50"/>
      <c r="Z260" s="50"/>
      <c r="AA260" s="50"/>
      <c r="AB260" s="50"/>
      <c r="AC260" s="5"/>
      <c r="AD260" s="5"/>
      <c r="AE260" s="5"/>
      <c r="AF260" s="5"/>
      <c r="AG260" s="5"/>
      <c r="AH260" s="5"/>
      <c r="AJ260" s="5"/>
      <c r="AK260" s="5"/>
    </row>
    <row r="261" spans="2:37" ht="16.5" customHeight="1" x14ac:dyDescent="0.2">
      <c r="B261" s="5"/>
      <c r="C261" s="5"/>
      <c r="D261" s="50"/>
      <c r="E261" s="50"/>
      <c r="F261" s="50"/>
      <c r="G261" s="50"/>
      <c r="H261" s="5"/>
      <c r="I261" s="5"/>
      <c r="J261" s="5"/>
      <c r="K261" s="5"/>
      <c r="L261" s="5"/>
      <c r="M261" s="5"/>
      <c r="N261" s="5"/>
      <c r="O261" s="5"/>
      <c r="P261" s="5"/>
      <c r="Q261" s="5"/>
      <c r="R261" s="5"/>
      <c r="S261" s="5"/>
      <c r="T261" s="5"/>
      <c r="U261" s="5"/>
      <c r="V261" s="5"/>
      <c r="W261" s="5"/>
      <c r="X261" s="5"/>
      <c r="Y261" s="50"/>
      <c r="Z261" s="50"/>
      <c r="AA261" s="50"/>
      <c r="AB261" s="50"/>
      <c r="AC261" s="5"/>
      <c r="AD261" s="5"/>
      <c r="AE261" s="5"/>
      <c r="AF261" s="5"/>
      <c r="AG261" s="5"/>
      <c r="AH261" s="5"/>
      <c r="AJ261" s="5"/>
      <c r="AK261" s="5"/>
    </row>
    <row r="262" spans="2:37" ht="16.5" customHeight="1" x14ac:dyDescent="0.2">
      <c r="B262" s="5"/>
      <c r="C262" s="5"/>
      <c r="D262" s="50"/>
      <c r="E262" s="50"/>
      <c r="F262" s="50"/>
      <c r="G262" s="50"/>
      <c r="H262" s="5"/>
      <c r="I262" s="5"/>
      <c r="J262" s="5"/>
      <c r="K262" s="5"/>
      <c r="L262" s="5"/>
      <c r="M262" s="5"/>
      <c r="N262" s="5"/>
      <c r="O262" s="5"/>
      <c r="P262" s="5"/>
      <c r="Q262" s="5"/>
      <c r="R262" s="5"/>
      <c r="S262" s="5"/>
      <c r="T262" s="5"/>
      <c r="U262" s="5"/>
      <c r="V262" s="5"/>
      <c r="W262" s="5"/>
      <c r="X262" s="5"/>
      <c r="Y262" s="50"/>
      <c r="Z262" s="50"/>
      <c r="AA262" s="50"/>
      <c r="AB262" s="50"/>
      <c r="AC262" s="5"/>
      <c r="AD262" s="5"/>
      <c r="AE262" s="5"/>
      <c r="AF262" s="5"/>
      <c r="AG262" s="5"/>
      <c r="AH262" s="5"/>
      <c r="AJ262" s="5"/>
      <c r="AK262" s="5"/>
    </row>
    <row r="263" spans="2:37" ht="16.5" customHeight="1" x14ac:dyDescent="0.2">
      <c r="B263" s="5"/>
      <c r="C263" s="5"/>
      <c r="D263" s="50"/>
      <c r="E263" s="50"/>
      <c r="F263" s="50"/>
      <c r="G263" s="50"/>
      <c r="H263" s="5"/>
      <c r="I263" s="5"/>
      <c r="J263" s="5"/>
      <c r="K263" s="5"/>
      <c r="L263" s="5"/>
      <c r="M263" s="5"/>
      <c r="N263" s="5"/>
      <c r="O263" s="5"/>
      <c r="P263" s="5"/>
      <c r="Q263" s="5"/>
      <c r="R263" s="5"/>
      <c r="S263" s="5"/>
      <c r="T263" s="5"/>
      <c r="U263" s="5"/>
      <c r="V263" s="5"/>
      <c r="W263" s="5"/>
      <c r="X263" s="5"/>
      <c r="Y263" s="50"/>
      <c r="Z263" s="50"/>
      <c r="AA263" s="50"/>
      <c r="AB263" s="50"/>
      <c r="AC263" s="5"/>
      <c r="AD263" s="5"/>
      <c r="AE263" s="5"/>
      <c r="AF263" s="5"/>
      <c r="AG263" s="5"/>
      <c r="AH263" s="5"/>
      <c r="AJ263" s="5"/>
      <c r="AK263" s="5"/>
    </row>
    <row r="264" spans="2:37" ht="16.5" customHeight="1" x14ac:dyDescent="0.2">
      <c r="B264" s="5"/>
      <c r="C264" s="5"/>
      <c r="D264" s="50"/>
      <c r="E264" s="50"/>
      <c r="F264" s="50"/>
      <c r="G264" s="50"/>
      <c r="H264" s="5"/>
      <c r="I264" s="5"/>
      <c r="J264" s="5"/>
      <c r="K264" s="5"/>
      <c r="L264" s="5"/>
      <c r="M264" s="5"/>
      <c r="N264" s="5"/>
      <c r="O264" s="5"/>
      <c r="P264" s="5"/>
      <c r="Q264" s="5"/>
      <c r="R264" s="5"/>
      <c r="S264" s="5"/>
      <c r="T264" s="5"/>
      <c r="U264" s="5"/>
      <c r="V264" s="5"/>
      <c r="W264" s="5"/>
      <c r="X264" s="5"/>
      <c r="Y264" s="50"/>
      <c r="Z264" s="50"/>
      <c r="AA264" s="50"/>
      <c r="AB264" s="50"/>
      <c r="AC264" s="5"/>
      <c r="AD264" s="5"/>
      <c r="AE264" s="5"/>
      <c r="AF264" s="5"/>
      <c r="AG264" s="5"/>
      <c r="AH264" s="5"/>
      <c r="AJ264" s="5"/>
      <c r="AK264" s="5"/>
    </row>
    <row r="265" spans="2:37" ht="16.5" customHeight="1" x14ac:dyDescent="0.2">
      <c r="B265" s="5"/>
      <c r="C265" s="5"/>
      <c r="D265" s="50"/>
      <c r="E265" s="50"/>
      <c r="F265" s="50"/>
      <c r="G265" s="50"/>
      <c r="H265" s="5"/>
      <c r="I265" s="5"/>
      <c r="J265" s="5"/>
      <c r="K265" s="5"/>
      <c r="L265" s="5"/>
      <c r="M265" s="5"/>
      <c r="N265" s="5"/>
      <c r="O265" s="5"/>
      <c r="P265" s="5"/>
      <c r="Q265" s="5"/>
      <c r="R265" s="5"/>
      <c r="S265" s="5"/>
      <c r="T265" s="5"/>
      <c r="U265" s="5"/>
      <c r="V265" s="5"/>
      <c r="W265" s="5"/>
      <c r="X265" s="5"/>
      <c r="Y265" s="50"/>
      <c r="Z265" s="50"/>
      <c r="AA265" s="50"/>
      <c r="AB265" s="50"/>
      <c r="AC265" s="5"/>
      <c r="AD265" s="5"/>
      <c r="AE265" s="5"/>
      <c r="AF265" s="5"/>
      <c r="AG265" s="5"/>
      <c r="AH265" s="5"/>
      <c r="AJ265" s="5"/>
      <c r="AK265" s="5"/>
    </row>
    <row r="266" spans="2:37" ht="16.5" customHeight="1" x14ac:dyDescent="0.2">
      <c r="B266" s="5"/>
      <c r="C266" s="5"/>
      <c r="D266" s="50"/>
      <c r="E266" s="50"/>
      <c r="F266" s="50"/>
      <c r="G266" s="50"/>
      <c r="H266" s="5"/>
      <c r="I266" s="5"/>
      <c r="J266" s="5"/>
      <c r="K266" s="5"/>
      <c r="L266" s="5"/>
      <c r="M266" s="5"/>
      <c r="N266" s="5"/>
      <c r="O266" s="5"/>
      <c r="P266" s="5"/>
      <c r="Q266" s="5"/>
      <c r="R266" s="5"/>
      <c r="S266" s="5"/>
      <c r="T266" s="5"/>
      <c r="U266" s="5"/>
      <c r="V266" s="5"/>
      <c r="W266" s="5"/>
      <c r="X266" s="5"/>
      <c r="Y266" s="50"/>
      <c r="Z266" s="50"/>
      <c r="AA266" s="50"/>
      <c r="AB266" s="50"/>
      <c r="AC266" s="5"/>
      <c r="AD266" s="5"/>
      <c r="AE266" s="5"/>
      <c r="AF266" s="5"/>
      <c r="AG266" s="5"/>
      <c r="AH266" s="5"/>
      <c r="AJ266" s="5"/>
      <c r="AK266" s="5"/>
    </row>
    <row r="267" spans="2:37" ht="16.5" customHeight="1" x14ac:dyDescent="0.2">
      <c r="B267" s="5"/>
      <c r="C267" s="5"/>
      <c r="D267" s="50"/>
      <c r="E267" s="50"/>
      <c r="F267" s="50"/>
      <c r="G267" s="50"/>
      <c r="H267" s="5"/>
      <c r="I267" s="5"/>
      <c r="J267" s="5"/>
      <c r="K267" s="5"/>
      <c r="L267" s="5"/>
      <c r="M267" s="5"/>
      <c r="N267" s="5"/>
      <c r="O267" s="5"/>
      <c r="P267" s="5"/>
      <c r="Q267" s="5"/>
      <c r="R267" s="5"/>
      <c r="S267" s="5"/>
      <c r="T267" s="5"/>
      <c r="U267" s="5"/>
      <c r="V267" s="5"/>
      <c r="W267" s="5"/>
      <c r="X267" s="5"/>
      <c r="Y267" s="50"/>
      <c r="Z267" s="50"/>
      <c r="AA267" s="50"/>
      <c r="AB267" s="50"/>
      <c r="AC267" s="5"/>
      <c r="AD267" s="5"/>
      <c r="AE267" s="5"/>
      <c r="AF267" s="5"/>
      <c r="AG267" s="5"/>
      <c r="AH267" s="5"/>
      <c r="AJ267" s="5"/>
      <c r="AK267" s="5"/>
    </row>
    <row r="268" spans="2:37" ht="16.5" customHeight="1" x14ac:dyDescent="0.2">
      <c r="B268" s="5"/>
      <c r="C268" s="5"/>
      <c r="D268" s="50"/>
      <c r="E268" s="50"/>
      <c r="F268" s="50"/>
      <c r="G268" s="50"/>
      <c r="H268" s="5"/>
      <c r="I268" s="5"/>
      <c r="J268" s="5"/>
      <c r="K268" s="5"/>
      <c r="L268" s="5"/>
      <c r="M268" s="5"/>
      <c r="N268" s="5"/>
      <c r="O268" s="5"/>
      <c r="P268" s="5"/>
      <c r="Q268" s="5"/>
      <c r="R268" s="5"/>
      <c r="S268" s="5"/>
      <c r="T268" s="5"/>
      <c r="U268" s="5"/>
      <c r="V268" s="5"/>
      <c r="W268" s="5"/>
      <c r="X268" s="5"/>
      <c r="Y268" s="50"/>
      <c r="Z268" s="50"/>
      <c r="AA268" s="50"/>
      <c r="AB268" s="50"/>
      <c r="AC268" s="5"/>
      <c r="AD268" s="5"/>
      <c r="AE268" s="5"/>
      <c r="AF268" s="5"/>
      <c r="AG268" s="5"/>
      <c r="AH268" s="5"/>
      <c r="AJ268" s="5"/>
      <c r="AK268" s="5"/>
    </row>
    <row r="269" spans="2:37" ht="16.5" customHeight="1" x14ac:dyDescent="0.2">
      <c r="B269" s="5"/>
      <c r="C269" s="5"/>
      <c r="D269" s="50"/>
      <c r="E269" s="50"/>
      <c r="F269" s="50"/>
      <c r="G269" s="50"/>
      <c r="H269" s="5"/>
      <c r="I269" s="5"/>
      <c r="J269" s="5"/>
      <c r="K269" s="5"/>
      <c r="L269" s="5"/>
      <c r="M269" s="5"/>
      <c r="N269" s="5"/>
      <c r="O269" s="5"/>
      <c r="P269" s="5"/>
      <c r="Q269" s="5"/>
      <c r="R269" s="5"/>
      <c r="S269" s="5"/>
      <c r="T269" s="5"/>
      <c r="U269" s="5"/>
      <c r="V269" s="5"/>
      <c r="W269" s="5"/>
      <c r="X269" s="5"/>
      <c r="Y269" s="50"/>
      <c r="Z269" s="50"/>
      <c r="AA269" s="50"/>
      <c r="AB269" s="50"/>
      <c r="AC269" s="5"/>
      <c r="AD269" s="5"/>
      <c r="AE269" s="5"/>
      <c r="AF269" s="5"/>
      <c r="AG269" s="5"/>
      <c r="AH269" s="5"/>
      <c r="AJ269" s="5"/>
      <c r="AK269" s="5"/>
    </row>
    <row r="270" spans="2:37" ht="16.5" customHeight="1" x14ac:dyDescent="0.2">
      <c r="B270" s="5"/>
      <c r="C270" s="5"/>
      <c r="D270" s="50"/>
      <c r="E270" s="50"/>
      <c r="F270" s="50"/>
      <c r="G270" s="50"/>
      <c r="H270" s="5"/>
      <c r="I270" s="5"/>
      <c r="J270" s="5"/>
      <c r="K270" s="5"/>
      <c r="L270" s="5"/>
      <c r="M270" s="5"/>
      <c r="N270" s="5"/>
      <c r="O270" s="5"/>
      <c r="P270" s="5"/>
      <c r="Q270" s="5"/>
      <c r="R270" s="5"/>
      <c r="S270" s="5"/>
      <c r="T270" s="5"/>
      <c r="U270" s="5"/>
      <c r="V270" s="5"/>
      <c r="W270" s="5"/>
      <c r="X270" s="5"/>
      <c r="Y270" s="50"/>
      <c r="Z270" s="50"/>
      <c r="AA270" s="50"/>
      <c r="AB270" s="50"/>
      <c r="AC270" s="5"/>
      <c r="AD270" s="5"/>
      <c r="AE270" s="5"/>
      <c r="AF270" s="5"/>
      <c r="AG270" s="5"/>
      <c r="AH270" s="5"/>
      <c r="AJ270" s="5"/>
      <c r="AK270" s="5"/>
    </row>
    <row r="271" spans="2:37" ht="16.5" customHeight="1" x14ac:dyDescent="0.2">
      <c r="B271" s="5"/>
      <c r="C271" s="5"/>
      <c r="D271" s="50"/>
      <c r="E271" s="50"/>
      <c r="F271" s="50"/>
      <c r="G271" s="50"/>
      <c r="H271" s="5"/>
      <c r="I271" s="5"/>
      <c r="J271" s="5"/>
      <c r="K271" s="5"/>
      <c r="L271" s="5"/>
      <c r="M271" s="5"/>
      <c r="N271" s="5"/>
      <c r="O271" s="5"/>
      <c r="P271" s="5"/>
      <c r="Q271" s="5"/>
      <c r="R271" s="5"/>
      <c r="S271" s="5"/>
      <c r="T271" s="5"/>
      <c r="U271" s="5"/>
      <c r="V271" s="5"/>
      <c r="W271" s="5"/>
      <c r="X271" s="5"/>
      <c r="Y271" s="50"/>
      <c r="Z271" s="50"/>
      <c r="AA271" s="50"/>
      <c r="AB271" s="50"/>
      <c r="AC271" s="5"/>
      <c r="AD271" s="5"/>
      <c r="AE271" s="5"/>
      <c r="AF271" s="5"/>
      <c r="AG271" s="5"/>
      <c r="AH271" s="5"/>
      <c r="AJ271" s="5"/>
      <c r="AK271" s="5"/>
    </row>
    <row r="272" spans="2:37" ht="16.5" customHeight="1" x14ac:dyDescent="0.2">
      <c r="B272" s="5"/>
      <c r="C272" s="5"/>
      <c r="D272" s="50"/>
      <c r="E272" s="50"/>
      <c r="F272" s="50"/>
      <c r="G272" s="50"/>
      <c r="H272" s="5"/>
      <c r="I272" s="5"/>
      <c r="J272" s="5"/>
      <c r="K272" s="5"/>
      <c r="L272" s="5"/>
      <c r="M272" s="5"/>
      <c r="N272" s="5"/>
      <c r="O272" s="5"/>
      <c r="P272" s="5"/>
      <c r="Q272" s="5"/>
      <c r="R272" s="5"/>
      <c r="S272" s="5"/>
      <c r="T272" s="5"/>
      <c r="U272" s="5"/>
      <c r="V272" s="5"/>
      <c r="W272" s="5"/>
      <c r="X272" s="5"/>
      <c r="Y272" s="50"/>
      <c r="Z272" s="50"/>
      <c r="AA272" s="50"/>
      <c r="AB272" s="50"/>
      <c r="AC272" s="5"/>
      <c r="AD272" s="5"/>
      <c r="AE272" s="5"/>
      <c r="AF272" s="5"/>
      <c r="AG272" s="5"/>
      <c r="AH272" s="5"/>
      <c r="AJ272" s="5"/>
      <c r="AK272" s="5"/>
    </row>
    <row r="273" spans="2:37" ht="16.5" customHeight="1" x14ac:dyDescent="0.2">
      <c r="B273" s="5"/>
      <c r="C273" s="5"/>
      <c r="D273" s="50"/>
      <c r="E273" s="50"/>
      <c r="F273" s="50"/>
      <c r="G273" s="50"/>
      <c r="H273" s="5"/>
      <c r="I273" s="5"/>
      <c r="J273" s="5"/>
      <c r="K273" s="5"/>
      <c r="L273" s="5"/>
      <c r="M273" s="5"/>
      <c r="N273" s="5"/>
      <c r="O273" s="5"/>
      <c r="P273" s="5"/>
      <c r="Q273" s="5"/>
      <c r="R273" s="5"/>
      <c r="S273" s="5"/>
      <c r="T273" s="5"/>
      <c r="U273" s="5"/>
      <c r="V273" s="5"/>
      <c r="W273" s="5"/>
      <c r="X273" s="5"/>
      <c r="Y273" s="50"/>
      <c r="Z273" s="50"/>
      <c r="AA273" s="50"/>
      <c r="AB273" s="50"/>
      <c r="AC273" s="5"/>
      <c r="AD273" s="5"/>
      <c r="AE273" s="5"/>
      <c r="AF273" s="5"/>
      <c r="AG273" s="5"/>
      <c r="AH273" s="5"/>
      <c r="AJ273" s="5"/>
      <c r="AK273" s="5"/>
    </row>
    <row r="274" spans="2:37" ht="16.5" customHeight="1" x14ac:dyDescent="0.2">
      <c r="B274" s="5"/>
      <c r="C274" s="5"/>
      <c r="D274" s="50"/>
      <c r="E274" s="50"/>
      <c r="F274" s="50"/>
      <c r="G274" s="50"/>
      <c r="H274" s="5"/>
      <c r="I274" s="5"/>
      <c r="J274" s="5"/>
      <c r="K274" s="5"/>
      <c r="L274" s="5"/>
      <c r="M274" s="5"/>
      <c r="N274" s="5"/>
      <c r="O274" s="5"/>
      <c r="P274" s="5"/>
      <c r="Q274" s="5"/>
      <c r="R274" s="5"/>
      <c r="S274" s="5"/>
      <c r="T274" s="5"/>
      <c r="U274" s="5"/>
      <c r="V274" s="5"/>
      <c r="W274" s="5"/>
      <c r="X274" s="5"/>
      <c r="Y274" s="50"/>
      <c r="Z274" s="50"/>
      <c r="AA274" s="50"/>
      <c r="AB274" s="50"/>
      <c r="AC274" s="5"/>
      <c r="AD274" s="5"/>
      <c r="AE274" s="5"/>
      <c r="AF274" s="5"/>
      <c r="AG274" s="5"/>
      <c r="AH274" s="5"/>
      <c r="AJ274" s="5"/>
      <c r="AK274" s="5"/>
    </row>
    <row r="275" spans="2:37" ht="16.5" customHeight="1" x14ac:dyDescent="0.2">
      <c r="B275" s="5"/>
      <c r="C275" s="5"/>
      <c r="D275" s="50"/>
      <c r="E275" s="50"/>
      <c r="F275" s="50"/>
      <c r="G275" s="50"/>
      <c r="H275" s="5"/>
      <c r="I275" s="5"/>
      <c r="J275" s="5"/>
      <c r="K275" s="5"/>
      <c r="L275" s="5"/>
      <c r="M275" s="5"/>
      <c r="N275" s="5"/>
      <c r="O275" s="5"/>
      <c r="P275" s="5"/>
      <c r="Q275" s="5"/>
      <c r="R275" s="5"/>
      <c r="S275" s="5"/>
      <c r="T275" s="5"/>
      <c r="U275" s="5"/>
      <c r="V275" s="5"/>
      <c r="W275" s="5"/>
      <c r="X275" s="5"/>
      <c r="Y275" s="50"/>
      <c r="Z275" s="50"/>
      <c r="AA275" s="50"/>
      <c r="AB275" s="50"/>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row r="419" spans="2:37"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J419" s="5"/>
      <c r="AK419" s="5"/>
    </row>
    <row r="420" spans="2:37" ht="16.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J420" s="5"/>
      <c r="AK420" s="5"/>
    </row>
  </sheetData>
  <mergeCells count="2">
    <mergeCell ref="A1:H1"/>
    <mergeCell ref="V41:AB41"/>
  </mergeCells>
  <phoneticPr fontId="0" type="noConversion"/>
  <pageMargins left="0.75" right="0.75" top="1" bottom="1" header="0.5" footer="0.5"/>
  <pageSetup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AJ401"/>
  <sheetViews>
    <sheetView zoomScale="83" zoomScaleNormal="83" workbookViewId="0">
      <selection activeCell="V1" sqref="V1"/>
    </sheetView>
  </sheetViews>
  <sheetFormatPr defaultColWidth="5.28515625" defaultRowHeight="17.25" customHeight="1" x14ac:dyDescent="0.2"/>
  <cols>
    <col min="1" max="1" width="7.140625" style="10" customWidth="1"/>
    <col min="2" max="8" width="5.5703125" style="10" bestFit="1" customWidth="1"/>
    <col min="9" max="9" width="5.5703125" style="57" bestFit="1" customWidth="1"/>
    <col min="10" max="20" width="5.5703125" style="10" bestFit="1" customWidth="1"/>
    <col min="21" max="29" width="5.7109375" style="10" customWidth="1"/>
    <col min="30" max="32" width="5.5703125" style="10" bestFit="1" customWidth="1"/>
    <col min="33" max="33" width="17.42578125" style="10" customWidth="1"/>
    <col min="34" max="34" width="17" style="34" customWidth="1"/>
    <col min="35" max="16384" width="5.28515625" style="10"/>
  </cols>
  <sheetData>
    <row r="1" spans="1:36" ht="16.5" customHeight="1" x14ac:dyDescent="0.2">
      <c r="A1" s="315" t="s">
        <v>2305</v>
      </c>
      <c r="B1" s="315"/>
      <c r="C1" s="315"/>
      <c r="D1" s="315"/>
      <c r="E1" s="315"/>
      <c r="F1" s="315"/>
      <c r="G1" s="315"/>
      <c r="H1" s="315"/>
      <c r="I1" s="221"/>
      <c r="J1" s="221"/>
      <c r="K1" s="246" t="s">
        <v>1665</v>
      </c>
      <c r="L1" s="221"/>
      <c r="M1" s="221"/>
      <c r="N1" s="221"/>
      <c r="O1" s="221"/>
      <c r="P1" s="221"/>
      <c r="Q1" s="221"/>
      <c r="R1" s="221"/>
      <c r="S1" s="221" t="s">
        <v>2014</v>
      </c>
      <c r="T1" s="221"/>
      <c r="U1" s="221"/>
      <c r="V1" s="221"/>
      <c r="W1" s="221" t="s">
        <v>2200</v>
      </c>
      <c r="X1" s="221"/>
      <c r="Y1" s="221"/>
      <c r="Z1" s="221"/>
      <c r="AA1" s="221"/>
      <c r="AB1" s="221"/>
      <c r="AC1" s="221"/>
      <c r="AD1" s="247" t="s">
        <v>38</v>
      </c>
      <c r="AE1" s="221"/>
      <c r="AF1" s="221"/>
      <c r="AH1" s="10"/>
      <c r="AI1" s="34"/>
    </row>
    <row r="2" spans="1:36" ht="16.5" customHeight="1" x14ac:dyDescent="0.2">
      <c r="A2" s="1" t="s">
        <v>38</v>
      </c>
      <c r="B2" s="80" t="s">
        <v>34</v>
      </c>
      <c r="C2" s="80"/>
      <c r="D2" s="80" t="s">
        <v>34</v>
      </c>
      <c r="E2" s="80"/>
      <c r="F2" s="81"/>
      <c r="G2" s="81" t="s">
        <v>396</v>
      </c>
      <c r="H2" s="81" t="s">
        <v>396</v>
      </c>
      <c r="I2" s="81" t="s">
        <v>396</v>
      </c>
      <c r="J2" s="81" t="s">
        <v>396</v>
      </c>
      <c r="K2" s="81" t="s">
        <v>396</v>
      </c>
      <c r="L2" s="81" t="s">
        <v>396</v>
      </c>
      <c r="M2" s="81" t="s">
        <v>396</v>
      </c>
      <c r="N2" s="81" t="s">
        <v>396</v>
      </c>
      <c r="O2" s="81" t="s">
        <v>396</v>
      </c>
      <c r="P2" s="81" t="s">
        <v>396</v>
      </c>
      <c r="Q2" s="81" t="s">
        <v>396</v>
      </c>
      <c r="R2" s="81" t="s">
        <v>396</v>
      </c>
      <c r="S2" s="81" t="s">
        <v>396</v>
      </c>
      <c r="T2" s="81" t="s">
        <v>396</v>
      </c>
      <c r="U2" s="81" t="s">
        <v>396</v>
      </c>
      <c r="V2" s="81" t="s">
        <v>396</v>
      </c>
      <c r="W2" s="81" t="s">
        <v>396</v>
      </c>
      <c r="X2" s="81" t="s">
        <v>396</v>
      </c>
      <c r="Y2" s="81" t="s">
        <v>396</v>
      </c>
      <c r="Z2" s="81" t="s">
        <v>396</v>
      </c>
      <c r="AA2" s="81" t="s">
        <v>396</v>
      </c>
      <c r="AB2" s="81" t="s">
        <v>396</v>
      </c>
      <c r="AC2" s="81" t="s">
        <v>396</v>
      </c>
      <c r="AD2" s="81" t="s">
        <v>396</v>
      </c>
      <c r="AE2" s="81" t="s">
        <v>396</v>
      </c>
      <c r="AF2" s="1"/>
      <c r="AH2" s="10"/>
      <c r="AI2" s="34"/>
    </row>
    <row r="3" spans="1:36" s="11" customFormat="1" ht="17.25" customHeight="1" x14ac:dyDescent="0.2">
      <c r="A3" s="1" t="s">
        <v>6</v>
      </c>
      <c r="B3" s="197" t="s">
        <v>4</v>
      </c>
      <c r="C3" s="197" t="s">
        <v>146</v>
      </c>
      <c r="D3" s="197" t="s">
        <v>5</v>
      </c>
      <c r="E3" s="197" t="s">
        <v>0</v>
      </c>
      <c r="F3" s="197" t="s">
        <v>1</v>
      </c>
      <c r="G3" s="197" t="s">
        <v>2</v>
      </c>
      <c r="H3" s="251" t="s">
        <v>3</v>
      </c>
      <c r="I3" s="251" t="s">
        <v>4</v>
      </c>
      <c r="J3" s="251" t="s">
        <v>146</v>
      </c>
      <c r="K3" s="251" t="s">
        <v>5</v>
      </c>
      <c r="L3" s="251" t="s">
        <v>0</v>
      </c>
      <c r="M3" s="251" t="s">
        <v>1</v>
      </c>
      <c r="N3" s="251" t="s">
        <v>2</v>
      </c>
      <c r="O3" s="197" t="s">
        <v>3</v>
      </c>
      <c r="P3" s="197" t="s">
        <v>4</v>
      </c>
      <c r="Q3" s="197" t="s">
        <v>146</v>
      </c>
      <c r="R3" s="197" t="s">
        <v>5</v>
      </c>
      <c r="S3" s="197" t="s">
        <v>0</v>
      </c>
      <c r="T3" s="197" t="s">
        <v>1</v>
      </c>
      <c r="U3" s="197" t="s">
        <v>2</v>
      </c>
      <c r="V3" s="81" t="s">
        <v>3</v>
      </c>
      <c r="W3" s="81" t="s">
        <v>4</v>
      </c>
      <c r="X3" s="81" t="s">
        <v>146</v>
      </c>
      <c r="Y3" s="81" t="s">
        <v>5</v>
      </c>
      <c r="Z3" s="81" t="s">
        <v>0</v>
      </c>
      <c r="AA3" s="81" t="s">
        <v>1</v>
      </c>
      <c r="AB3" s="81" t="s">
        <v>2</v>
      </c>
      <c r="AC3" s="197" t="s">
        <v>3</v>
      </c>
      <c r="AD3" s="197" t="s">
        <v>4</v>
      </c>
      <c r="AE3" s="197" t="s">
        <v>146</v>
      </c>
      <c r="AF3" s="1" t="s">
        <v>6</v>
      </c>
      <c r="AG3" s="78"/>
      <c r="AH3" s="60"/>
    </row>
    <row r="4" spans="1:36" s="11" customFormat="1" ht="17.25" customHeight="1" x14ac:dyDescent="0.2">
      <c r="A4" s="1" t="s">
        <v>7</v>
      </c>
      <c r="B4" s="80">
        <v>1</v>
      </c>
      <c r="C4" s="80">
        <v>2</v>
      </c>
      <c r="D4" s="80">
        <v>3</v>
      </c>
      <c r="E4" s="80">
        <v>4</v>
      </c>
      <c r="F4" s="81">
        <v>5</v>
      </c>
      <c r="G4" s="81">
        <v>6</v>
      </c>
      <c r="H4" s="81">
        <v>7</v>
      </c>
      <c r="I4" s="81">
        <v>8</v>
      </c>
      <c r="J4" s="81">
        <v>9</v>
      </c>
      <c r="K4" s="81">
        <v>10</v>
      </c>
      <c r="L4" s="81">
        <v>11</v>
      </c>
      <c r="M4" s="81">
        <v>12</v>
      </c>
      <c r="N4" s="81">
        <v>13</v>
      </c>
      <c r="O4" s="81">
        <v>14</v>
      </c>
      <c r="P4" s="81">
        <v>15</v>
      </c>
      <c r="Q4" s="81">
        <v>16</v>
      </c>
      <c r="R4" s="81">
        <v>17</v>
      </c>
      <c r="S4" s="81">
        <v>18</v>
      </c>
      <c r="T4" s="81">
        <v>19</v>
      </c>
      <c r="U4" s="81">
        <v>20</v>
      </c>
      <c r="V4" s="81">
        <v>21</v>
      </c>
      <c r="W4" s="81">
        <v>22</v>
      </c>
      <c r="X4" s="81">
        <v>23</v>
      </c>
      <c r="Y4" s="81">
        <v>24</v>
      </c>
      <c r="Z4" s="81">
        <v>25</v>
      </c>
      <c r="AA4" s="81">
        <v>26</v>
      </c>
      <c r="AB4" s="81">
        <v>27</v>
      </c>
      <c r="AC4" s="81">
        <v>28</v>
      </c>
      <c r="AD4" s="81">
        <v>29</v>
      </c>
      <c r="AE4" s="81">
        <v>30</v>
      </c>
      <c r="AF4" s="1" t="s">
        <v>7</v>
      </c>
      <c r="AH4" s="60"/>
    </row>
    <row r="5" spans="1:36" ht="17.25" customHeight="1" x14ac:dyDescent="0.2">
      <c r="A5" s="8">
        <v>1</v>
      </c>
      <c r="B5" s="5"/>
      <c r="C5" s="34"/>
      <c r="D5" s="34"/>
      <c r="E5" s="34"/>
      <c r="F5" s="24" t="s">
        <v>2053</v>
      </c>
      <c r="G5" s="34"/>
      <c r="H5" s="128" t="s">
        <v>2019</v>
      </c>
      <c r="J5" s="66" t="s">
        <v>1876</v>
      </c>
      <c r="K5" s="66"/>
      <c r="L5" s="66"/>
      <c r="M5" s="34"/>
      <c r="N5" s="24" t="s">
        <v>644</v>
      </c>
      <c r="O5" s="34"/>
      <c r="P5" s="34"/>
      <c r="Q5" s="24" t="s">
        <v>2152</v>
      </c>
      <c r="R5" s="24" t="s">
        <v>1254</v>
      </c>
      <c r="S5" s="34"/>
      <c r="T5" s="24" t="s">
        <v>1424</v>
      </c>
      <c r="U5" s="34"/>
      <c r="V5" s="34"/>
      <c r="Y5" s="24" t="s">
        <v>2219</v>
      </c>
      <c r="Z5" s="24" t="s">
        <v>2183</v>
      </c>
      <c r="AA5" s="128" t="s">
        <v>2228</v>
      </c>
      <c r="AB5" s="24" t="s">
        <v>158</v>
      </c>
      <c r="AC5" s="24" t="s">
        <v>2273</v>
      </c>
      <c r="AD5" s="24" t="s">
        <v>2276</v>
      </c>
      <c r="AE5" s="35" t="s">
        <v>1618</v>
      </c>
      <c r="AF5" s="29">
        <v>1</v>
      </c>
    </row>
    <row r="6" spans="1:36" ht="17.25" customHeight="1" x14ac:dyDescent="0.2">
      <c r="A6" s="3">
        <v>2</v>
      </c>
      <c r="B6" s="5"/>
      <c r="C6" s="34"/>
      <c r="D6" s="128" t="s">
        <v>1045</v>
      </c>
      <c r="E6" s="128" t="s">
        <v>1445</v>
      </c>
      <c r="F6" s="34"/>
      <c r="H6" s="128" t="s">
        <v>2074</v>
      </c>
      <c r="I6" s="254" t="s">
        <v>2027</v>
      </c>
      <c r="J6" s="128" t="s">
        <v>2076</v>
      </c>
      <c r="K6" s="63" t="s">
        <v>1775</v>
      </c>
      <c r="L6" s="35" t="s">
        <v>2001</v>
      </c>
      <c r="M6" s="128" t="s">
        <v>2077</v>
      </c>
      <c r="N6" s="34"/>
      <c r="Q6" s="34"/>
      <c r="R6" s="267" t="s">
        <v>2161</v>
      </c>
      <c r="S6" s="34"/>
      <c r="T6" s="34"/>
      <c r="U6" s="34"/>
      <c r="V6" s="34"/>
      <c r="W6" s="34"/>
      <c r="X6" s="121" t="s">
        <v>1649</v>
      </c>
      <c r="Y6" s="121"/>
      <c r="Z6" s="121"/>
      <c r="AB6" s="24" t="s">
        <v>1681</v>
      </c>
      <c r="AF6" s="3">
        <v>2</v>
      </c>
      <c r="AG6" s="62" t="s">
        <v>22</v>
      </c>
    </row>
    <row r="7" spans="1:36" ht="17.25" customHeight="1" x14ac:dyDescent="0.2">
      <c r="A7" s="3">
        <v>3</v>
      </c>
      <c r="B7" s="5"/>
      <c r="C7" s="34"/>
      <c r="D7" s="128" t="s">
        <v>1844</v>
      </c>
      <c r="F7" s="34"/>
      <c r="G7" s="34"/>
      <c r="H7" s="34"/>
      <c r="J7" s="65" t="s">
        <v>1718</v>
      </c>
      <c r="K7" s="65"/>
      <c r="L7" s="65"/>
      <c r="M7" s="104" t="s">
        <v>1741</v>
      </c>
      <c r="Q7" s="34"/>
      <c r="R7" s="34"/>
      <c r="S7" s="34"/>
      <c r="T7" s="128" t="s">
        <v>2055</v>
      </c>
      <c r="U7" s="128"/>
      <c r="V7" s="128"/>
      <c r="W7" s="128"/>
      <c r="X7" s="128"/>
      <c r="Y7" s="128"/>
      <c r="Z7" s="128"/>
      <c r="AA7" s="128"/>
      <c r="AB7" s="63" t="s">
        <v>1775</v>
      </c>
      <c r="AC7" s="128" t="s">
        <v>1057</v>
      </c>
      <c r="AD7" s="34"/>
      <c r="AE7" s="34"/>
      <c r="AF7" s="3">
        <v>3</v>
      </c>
      <c r="AG7" s="53" t="s">
        <v>151</v>
      </c>
    </row>
    <row r="8" spans="1:36" ht="17.25" customHeight="1" x14ac:dyDescent="0.2">
      <c r="A8" s="3">
        <v>4</v>
      </c>
      <c r="B8" s="34"/>
      <c r="C8" s="34"/>
      <c r="D8" s="35" t="s">
        <v>1740</v>
      </c>
      <c r="E8" s="35"/>
      <c r="F8" s="34"/>
      <c r="G8" s="34"/>
      <c r="H8" s="34"/>
      <c r="J8" s="34"/>
      <c r="K8" s="128" t="s">
        <v>1053</v>
      </c>
      <c r="L8" s="35" t="s">
        <v>928</v>
      </c>
      <c r="M8" s="35"/>
      <c r="N8" s="35"/>
      <c r="O8" s="35"/>
      <c r="P8" s="35"/>
      <c r="Q8" s="35"/>
      <c r="R8" s="35"/>
      <c r="S8" s="34"/>
      <c r="T8" s="34"/>
      <c r="U8" s="34"/>
      <c r="V8" s="34"/>
      <c r="W8" s="34"/>
      <c r="X8" s="35" t="s">
        <v>2271</v>
      </c>
      <c r="Y8" s="35"/>
      <c r="Z8" s="35"/>
      <c r="AA8" s="35"/>
      <c r="AB8" s="35"/>
      <c r="AC8" s="35"/>
      <c r="AD8" s="35"/>
      <c r="AE8" s="34"/>
      <c r="AF8" s="3">
        <v>4</v>
      </c>
      <c r="AG8" s="63" t="s">
        <v>21</v>
      </c>
    </row>
    <row r="9" spans="1:36" ht="17.25" customHeight="1" x14ac:dyDescent="0.2">
      <c r="A9" s="3">
        <v>5</v>
      </c>
      <c r="B9" s="35" t="s">
        <v>1500</v>
      </c>
      <c r="C9" s="69"/>
      <c r="E9" s="128" t="s">
        <v>1003</v>
      </c>
      <c r="F9" s="128"/>
      <c r="G9" s="34"/>
      <c r="H9" s="34"/>
      <c r="J9" s="35" t="s">
        <v>1460</v>
      </c>
      <c r="K9" s="35"/>
      <c r="L9" s="35"/>
      <c r="M9" s="34"/>
      <c r="N9" s="34"/>
      <c r="O9" s="34"/>
      <c r="Z9" s="24" t="s">
        <v>2120</v>
      </c>
      <c r="AA9" s="35" t="s">
        <v>504</v>
      </c>
      <c r="AB9" s="35"/>
      <c r="AC9" s="35"/>
      <c r="AD9" s="35" t="s">
        <v>1965</v>
      </c>
      <c r="AE9" s="34"/>
      <c r="AF9" s="3">
        <v>5</v>
      </c>
      <c r="AG9" s="35" t="s">
        <v>50</v>
      </c>
      <c r="AI9" s="5"/>
      <c r="AJ9" s="5"/>
    </row>
    <row r="10" spans="1:36" ht="18.75" customHeight="1" x14ac:dyDescent="0.2">
      <c r="A10" s="3">
        <v>6</v>
      </c>
      <c r="B10" s="244" t="s">
        <v>330</v>
      </c>
      <c r="C10" s="34"/>
      <c r="D10" s="35" t="s">
        <v>1668</v>
      </c>
      <c r="E10" s="34"/>
      <c r="F10" s="35"/>
      <c r="G10" s="35"/>
      <c r="H10" s="244"/>
      <c r="K10" s="65" t="s">
        <v>1375</v>
      </c>
      <c r="L10" s="35" t="s">
        <v>2131</v>
      </c>
      <c r="M10" s="35"/>
      <c r="N10" s="217"/>
      <c r="O10" s="35"/>
      <c r="P10" s="35"/>
      <c r="Q10" s="35"/>
      <c r="R10" s="35" t="s">
        <v>1215</v>
      </c>
      <c r="S10" s="35"/>
      <c r="T10" s="244"/>
      <c r="U10" s="34"/>
      <c r="W10" s="24" t="s">
        <v>2201</v>
      </c>
      <c r="X10" s="35" t="s">
        <v>1603</v>
      </c>
      <c r="Y10" s="35"/>
      <c r="Z10" s="35"/>
      <c r="AA10" s="35"/>
      <c r="AB10" s="35"/>
      <c r="AC10" s="34"/>
      <c r="AD10" s="34"/>
      <c r="AE10" s="35" t="s">
        <v>2296</v>
      </c>
      <c r="AF10" s="3">
        <v>6</v>
      </c>
      <c r="AG10" s="64" t="s">
        <v>23</v>
      </c>
      <c r="AI10" s="5"/>
      <c r="AJ10" s="5"/>
    </row>
    <row r="11" spans="1:36" ht="17.25" customHeight="1" x14ac:dyDescent="0.2">
      <c r="A11" s="3">
        <v>7</v>
      </c>
      <c r="B11" s="5"/>
      <c r="C11" s="34"/>
      <c r="D11" s="34"/>
      <c r="E11" s="259" t="s">
        <v>2041</v>
      </c>
      <c r="F11" s="35" t="s">
        <v>965</v>
      </c>
      <c r="G11" s="35"/>
      <c r="H11" s="35"/>
      <c r="I11" s="203"/>
      <c r="J11" s="35"/>
      <c r="K11" s="35"/>
      <c r="L11" s="35"/>
      <c r="M11" s="35">
        <v>1</v>
      </c>
      <c r="N11" s="35"/>
      <c r="O11" s="35"/>
      <c r="P11" s="35"/>
      <c r="Q11" s="35"/>
      <c r="R11" s="35"/>
      <c r="S11" s="35"/>
      <c r="T11" s="35">
        <v>2</v>
      </c>
      <c r="U11" s="34"/>
      <c r="V11" s="128" t="s">
        <v>1848</v>
      </c>
      <c r="W11" s="128"/>
      <c r="X11" s="128"/>
      <c r="Y11" s="128"/>
      <c r="Z11" s="35" t="s">
        <v>2208</v>
      </c>
      <c r="AA11" s="35"/>
      <c r="AB11" s="35"/>
      <c r="AC11" s="35"/>
      <c r="AD11" s="35"/>
      <c r="AE11" s="35"/>
      <c r="AF11" s="3">
        <v>7</v>
      </c>
      <c r="AG11" s="65" t="s">
        <v>152</v>
      </c>
      <c r="AI11" s="5"/>
      <c r="AJ11" s="5"/>
    </row>
    <row r="12" spans="1:36" ht="17.25" customHeight="1" x14ac:dyDescent="0.2">
      <c r="A12" s="8">
        <v>8</v>
      </c>
      <c r="B12" s="5"/>
      <c r="C12" s="35" t="s">
        <v>86</v>
      </c>
      <c r="D12" s="35"/>
      <c r="E12" s="128" t="s">
        <v>452</v>
      </c>
      <c r="F12" s="35" t="s">
        <v>1215</v>
      </c>
      <c r="G12" s="35"/>
      <c r="H12" s="35"/>
      <c r="I12" s="203"/>
      <c r="J12" s="35"/>
      <c r="K12" s="35"/>
      <c r="L12" s="35"/>
      <c r="M12" s="34"/>
      <c r="N12" s="128" t="s">
        <v>2056</v>
      </c>
      <c r="O12" s="34"/>
      <c r="P12" s="34"/>
      <c r="Q12" s="24" t="s">
        <v>1386</v>
      </c>
      <c r="R12" s="24"/>
      <c r="S12" s="24"/>
      <c r="T12" s="24"/>
      <c r="V12" s="128" t="s">
        <v>2189</v>
      </c>
      <c r="X12" s="128" t="s">
        <v>2178</v>
      </c>
      <c r="Y12" s="128"/>
      <c r="Z12" s="128"/>
      <c r="AA12" s="35" t="s">
        <v>2120</v>
      </c>
      <c r="AB12" s="35"/>
      <c r="AC12" s="35"/>
      <c r="AD12" s="35"/>
      <c r="AE12" s="35"/>
      <c r="AF12" s="8">
        <v>8</v>
      </c>
      <c r="AG12" s="66" t="s">
        <v>24</v>
      </c>
      <c r="AI12" s="5"/>
      <c r="AJ12" s="5"/>
    </row>
    <row r="13" spans="1:36" ht="17.25" customHeight="1" x14ac:dyDescent="0.2">
      <c r="A13" s="8">
        <v>9</v>
      </c>
      <c r="D13" s="128" t="s">
        <v>1693</v>
      </c>
      <c r="E13" s="128" t="s">
        <v>1980</v>
      </c>
      <c r="H13" s="24" t="s">
        <v>1796</v>
      </c>
      <c r="L13" s="104"/>
      <c r="M13" s="104"/>
      <c r="N13" s="104"/>
      <c r="Q13" s="104" t="s">
        <v>2123</v>
      </c>
      <c r="R13" s="104"/>
      <c r="T13" s="24" t="s">
        <v>478</v>
      </c>
      <c r="V13" s="24" t="s">
        <v>2180</v>
      </c>
      <c r="W13" s="24"/>
      <c r="X13" s="24"/>
      <c r="Y13" s="35" t="s">
        <v>1923</v>
      </c>
      <c r="Z13" s="35"/>
      <c r="AA13" s="128" t="s">
        <v>2241</v>
      </c>
      <c r="AB13" s="128"/>
      <c r="AC13" s="119" t="s">
        <v>2275</v>
      </c>
      <c r="AD13" s="128" t="s">
        <v>2248</v>
      </c>
      <c r="AF13" s="8">
        <v>9</v>
      </c>
      <c r="AG13" s="67" t="s">
        <v>26</v>
      </c>
      <c r="AI13" s="5"/>
      <c r="AJ13" s="5"/>
    </row>
    <row r="14" spans="1:36" ht="17.25" customHeight="1" x14ac:dyDescent="0.2">
      <c r="A14" s="8">
        <v>10</v>
      </c>
      <c r="B14" s="35" t="s">
        <v>1742</v>
      </c>
      <c r="C14" s="35"/>
      <c r="D14" s="244"/>
      <c r="E14" s="34"/>
      <c r="F14" s="24" t="s">
        <v>1604</v>
      </c>
      <c r="G14" s="24"/>
      <c r="H14" s="24"/>
      <c r="J14" s="24" t="s">
        <v>1282</v>
      </c>
      <c r="K14" s="24"/>
      <c r="L14" s="128" t="s">
        <v>2096</v>
      </c>
      <c r="M14" s="34"/>
      <c r="N14" s="34"/>
      <c r="O14" s="35" t="s">
        <v>1886</v>
      </c>
      <c r="P14" s="35"/>
      <c r="Q14" s="35"/>
      <c r="R14" s="35"/>
      <c r="S14" s="35"/>
      <c r="T14" s="35"/>
      <c r="U14" s="35">
        <v>1</v>
      </c>
      <c r="V14" s="35"/>
      <c r="W14" s="35"/>
      <c r="X14" s="35"/>
      <c r="Y14" s="35"/>
      <c r="Z14" s="35"/>
      <c r="AA14" s="35"/>
      <c r="AB14" s="35">
        <v>2</v>
      </c>
      <c r="AC14" s="65" t="s">
        <v>2272</v>
      </c>
      <c r="AE14" s="24" t="s">
        <v>2243</v>
      </c>
      <c r="AF14" s="8">
        <v>10</v>
      </c>
      <c r="AG14" s="68" t="s">
        <v>153</v>
      </c>
      <c r="AI14" s="5"/>
      <c r="AJ14" s="5"/>
    </row>
    <row r="15" spans="1:36" ht="17.25" customHeight="1" x14ac:dyDescent="0.2">
      <c r="A15" s="8">
        <v>11</v>
      </c>
      <c r="B15" s="5"/>
      <c r="C15" s="34"/>
      <c r="D15" s="34"/>
      <c r="E15" s="34"/>
      <c r="F15" s="35" t="s">
        <v>461</v>
      </c>
      <c r="G15" s="35" t="s">
        <v>1002</v>
      </c>
      <c r="H15" s="34"/>
      <c r="I15" s="259" t="s">
        <v>2020</v>
      </c>
      <c r="J15" s="34"/>
      <c r="K15" s="24" t="s">
        <v>446</v>
      </c>
      <c r="L15" s="24"/>
      <c r="N15" s="24" t="s">
        <v>382</v>
      </c>
      <c r="O15" s="34"/>
      <c r="P15" s="34"/>
      <c r="Q15" s="34"/>
      <c r="R15" s="128" t="s">
        <v>2155</v>
      </c>
      <c r="S15" s="128"/>
      <c r="T15" s="128"/>
      <c r="U15" s="34"/>
      <c r="V15" s="34"/>
      <c r="W15" s="34"/>
      <c r="X15" s="24" t="s">
        <v>2177</v>
      </c>
      <c r="Y15" s="24"/>
      <c r="Z15" s="24"/>
      <c r="AB15" s="24" t="s">
        <v>2036</v>
      </c>
      <c r="AC15" s="24"/>
      <c r="AD15" s="24" t="s">
        <v>864</v>
      </c>
      <c r="AE15" s="34"/>
      <c r="AF15" s="8">
        <v>11</v>
      </c>
      <c r="AG15" s="69" t="s">
        <v>154</v>
      </c>
      <c r="AI15" s="5"/>
      <c r="AJ15" s="5"/>
    </row>
    <row r="16" spans="1:36" ht="17.25" customHeight="1" x14ac:dyDescent="0.2">
      <c r="A16" s="8">
        <v>12</v>
      </c>
      <c r="B16" s="35" t="s">
        <v>1743</v>
      </c>
      <c r="C16" s="35"/>
      <c r="D16" s="35">
        <v>1</v>
      </c>
      <c r="E16" s="35"/>
      <c r="F16" s="35"/>
      <c r="G16" s="35"/>
      <c r="H16" s="35"/>
      <c r="I16" s="203"/>
      <c r="J16" s="35"/>
      <c r="K16" s="35">
        <v>2</v>
      </c>
      <c r="L16" s="35"/>
      <c r="M16" s="244"/>
      <c r="N16" s="24" t="s">
        <v>2135</v>
      </c>
      <c r="O16" s="24"/>
      <c r="P16" s="24"/>
      <c r="Q16" s="34"/>
      <c r="R16" s="24" t="s">
        <v>2162</v>
      </c>
      <c r="S16" s="24"/>
      <c r="T16" s="24"/>
      <c r="U16" s="34"/>
      <c r="V16" s="34"/>
      <c r="W16" s="34"/>
      <c r="X16" s="35" t="s">
        <v>2209</v>
      </c>
      <c r="Y16" s="35"/>
      <c r="Z16" s="35"/>
      <c r="AA16" s="24" t="s">
        <v>2240</v>
      </c>
      <c r="AB16" s="24"/>
      <c r="AC16" s="34"/>
      <c r="AD16" s="34"/>
      <c r="AE16" s="35" t="s">
        <v>1123</v>
      </c>
      <c r="AF16" s="8">
        <v>12</v>
      </c>
      <c r="AG16" s="8" t="s">
        <v>49</v>
      </c>
      <c r="AI16" s="5"/>
      <c r="AJ16" s="5"/>
    </row>
    <row r="17" spans="1:36" ht="17.25" customHeight="1" x14ac:dyDescent="0.2">
      <c r="A17" s="8">
        <v>13</v>
      </c>
      <c r="B17" s="24" t="s">
        <v>383</v>
      </c>
      <c r="C17" s="34"/>
      <c r="D17" s="34"/>
      <c r="E17" s="34"/>
      <c r="F17" s="34"/>
      <c r="G17" s="24" t="s">
        <v>2073</v>
      </c>
      <c r="H17" s="24"/>
      <c r="J17" s="34"/>
      <c r="K17" s="24" t="s">
        <v>369</v>
      </c>
      <c r="L17" s="24"/>
      <c r="M17" s="34"/>
      <c r="N17" s="34"/>
      <c r="O17" s="24" t="s">
        <v>2133</v>
      </c>
      <c r="P17" s="34"/>
      <c r="Q17" s="34"/>
      <c r="R17" s="34"/>
      <c r="S17" s="34"/>
      <c r="T17" s="34"/>
      <c r="U17" s="34"/>
      <c r="V17" s="34"/>
      <c r="W17" s="34"/>
      <c r="X17" s="34"/>
      <c r="Y17" s="24" t="s">
        <v>2147</v>
      </c>
      <c r="Z17" s="24" t="s">
        <v>1949</v>
      </c>
      <c r="AA17" s="24"/>
      <c r="AB17" s="24"/>
      <c r="AC17" s="24" t="s">
        <v>2232</v>
      </c>
      <c r="AD17" s="24"/>
      <c r="AE17" s="24"/>
      <c r="AF17" s="8">
        <v>13</v>
      </c>
      <c r="AG17" s="70" t="s">
        <v>27</v>
      </c>
      <c r="AI17" s="5"/>
      <c r="AJ17" s="5"/>
    </row>
    <row r="18" spans="1:36" ht="17.25" customHeight="1" x14ac:dyDescent="0.2">
      <c r="A18" s="8">
        <v>14</v>
      </c>
      <c r="B18" s="5"/>
      <c r="C18" s="5"/>
      <c r="D18" s="5"/>
      <c r="E18" s="5"/>
      <c r="F18" s="5"/>
      <c r="G18" s="5"/>
      <c r="L18" s="35" t="s">
        <v>2114</v>
      </c>
      <c r="M18" s="35"/>
      <c r="N18" s="35"/>
      <c r="O18" s="35"/>
      <c r="P18" s="34"/>
      <c r="Q18" s="34"/>
      <c r="R18" s="34"/>
      <c r="S18" s="34"/>
      <c r="T18" s="34"/>
      <c r="U18" s="24" t="s">
        <v>2156</v>
      </c>
      <c r="V18" s="24"/>
      <c r="W18" s="24"/>
      <c r="X18" s="24"/>
      <c r="Y18" s="24"/>
      <c r="Z18" s="24"/>
      <c r="AA18" s="24">
        <v>1</v>
      </c>
      <c r="AB18" s="24"/>
      <c r="AC18" s="24"/>
      <c r="AD18" s="24"/>
      <c r="AE18" s="24"/>
      <c r="AF18" s="8">
        <v>14</v>
      </c>
      <c r="AG18" s="33" t="s">
        <v>36</v>
      </c>
      <c r="AI18" s="5"/>
      <c r="AJ18" s="5"/>
    </row>
    <row r="19" spans="1:36" ht="17.25" customHeight="1" x14ac:dyDescent="0.2">
      <c r="A19" s="3">
        <v>15</v>
      </c>
      <c r="B19" s="70"/>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51">
        <v>15</v>
      </c>
      <c r="AG19" s="71" t="s">
        <v>155</v>
      </c>
      <c r="AI19" s="5"/>
      <c r="AJ19" s="5"/>
    </row>
    <row r="20" spans="1:36" ht="17.25" customHeight="1" x14ac:dyDescent="0.2">
      <c r="A20" s="3">
        <v>16</v>
      </c>
      <c r="B20" s="5"/>
      <c r="C20" s="34"/>
      <c r="D20" s="34"/>
      <c r="E20" s="35" t="s">
        <v>1882</v>
      </c>
      <c r="F20" s="35"/>
      <c r="G20" s="35"/>
      <c r="H20" s="35"/>
      <c r="I20" s="203"/>
      <c r="J20" s="35"/>
      <c r="K20" s="35"/>
      <c r="L20" s="35" t="s">
        <v>2101</v>
      </c>
      <c r="M20" s="35"/>
      <c r="N20" s="34"/>
      <c r="O20" s="34"/>
      <c r="P20" s="128" t="s">
        <v>2143</v>
      </c>
      <c r="Q20" s="128"/>
      <c r="R20" s="128"/>
      <c r="S20" s="128"/>
      <c r="T20" s="128"/>
      <c r="U20" s="128"/>
      <c r="V20" s="128"/>
      <c r="W20" s="128" t="s">
        <v>2099</v>
      </c>
      <c r="X20" s="34"/>
      <c r="Y20" s="35" t="s">
        <v>2060</v>
      </c>
      <c r="Z20" s="35"/>
      <c r="AA20" s="34"/>
      <c r="AB20" s="34"/>
      <c r="AC20" s="34">
        <v>0</v>
      </c>
      <c r="AD20" s="34"/>
      <c r="AE20" s="34"/>
      <c r="AF20" s="3">
        <v>16</v>
      </c>
      <c r="AG20" s="36" t="s">
        <v>156</v>
      </c>
      <c r="AI20" s="5"/>
      <c r="AJ20" s="5"/>
    </row>
    <row r="21" spans="1:36" ht="17.25" customHeight="1" x14ac:dyDescent="0.2">
      <c r="A21" s="3" t="s">
        <v>30</v>
      </c>
      <c r="J21" s="35" t="s">
        <v>2489</v>
      </c>
      <c r="K21" s="35"/>
      <c r="L21" s="35"/>
      <c r="Y21" s="35" t="s">
        <v>2061</v>
      </c>
      <c r="Z21" s="35"/>
      <c r="AF21" s="3" t="s">
        <v>30</v>
      </c>
      <c r="AG21" s="72" t="s">
        <v>29</v>
      </c>
      <c r="AI21" s="5"/>
      <c r="AJ21" s="5"/>
    </row>
    <row r="22" spans="1:36" ht="17.25" customHeight="1" x14ac:dyDescent="0.2">
      <c r="A22" s="3">
        <v>17</v>
      </c>
      <c r="B22" s="5"/>
      <c r="C22" s="34"/>
      <c r="D22" s="34"/>
      <c r="E22" s="34"/>
      <c r="F22" s="34"/>
      <c r="G22" s="34"/>
      <c r="H22" s="34"/>
      <c r="J22" s="34"/>
      <c r="K22" s="35" t="s">
        <v>1732</v>
      </c>
      <c r="L22" s="35"/>
      <c r="M22" s="35"/>
      <c r="N22" s="34"/>
      <c r="O22" s="34"/>
      <c r="Q22" s="35" t="s">
        <v>2149</v>
      </c>
      <c r="R22" s="35"/>
      <c r="S22" s="35"/>
      <c r="T22" s="35"/>
      <c r="U22" s="35"/>
      <c r="V22" s="35"/>
      <c r="W22" s="35"/>
      <c r="X22" s="34"/>
      <c r="Y22" s="35" t="s">
        <v>2062</v>
      </c>
      <c r="Z22" s="35"/>
      <c r="AA22" s="34"/>
      <c r="AB22" s="34"/>
      <c r="AC22" s="34" t="s">
        <v>38</v>
      </c>
      <c r="AD22" s="34"/>
      <c r="AE22" s="35" t="s">
        <v>1399</v>
      </c>
      <c r="AF22" s="3">
        <v>17</v>
      </c>
      <c r="AG22" s="73" t="s">
        <v>25</v>
      </c>
      <c r="AI22" s="5"/>
      <c r="AJ22" s="5"/>
    </row>
    <row r="23" spans="1:36" ht="17.25" customHeight="1" x14ac:dyDescent="0.2">
      <c r="A23" s="3" t="s">
        <v>31</v>
      </c>
      <c r="B23" s="5"/>
      <c r="C23" s="34"/>
      <c r="D23" s="34"/>
      <c r="E23" s="34"/>
      <c r="F23" s="34"/>
      <c r="G23" s="34"/>
      <c r="H23" s="34"/>
      <c r="J23" s="24" t="s">
        <v>2090</v>
      </c>
      <c r="K23" s="24"/>
      <c r="L23" s="24"/>
      <c r="M23" s="34"/>
      <c r="N23" s="34"/>
      <c r="O23" s="34"/>
      <c r="P23" s="34"/>
      <c r="Q23" s="34"/>
      <c r="R23" s="34"/>
      <c r="S23" s="34"/>
      <c r="T23" s="34"/>
      <c r="U23" s="34"/>
      <c r="V23" s="34"/>
      <c r="W23" s="34"/>
      <c r="X23" s="34"/>
      <c r="Y23" s="128" t="s">
        <v>2228</v>
      </c>
      <c r="Z23" s="128"/>
      <c r="AA23" s="34"/>
      <c r="AB23" s="34"/>
      <c r="AC23" s="34"/>
      <c r="AD23" s="34"/>
      <c r="AE23" s="34"/>
      <c r="AF23" s="3" t="s">
        <v>31</v>
      </c>
      <c r="AG23" s="74" t="s">
        <v>28</v>
      </c>
      <c r="AI23" s="5"/>
      <c r="AJ23" s="5"/>
    </row>
    <row r="24" spans="1:36" ht="17.25" customHeight="1" x14ac:dyDescent="0.2">
      <c r="A24" s="3">
        <v>18</v>
      </c>
      <c r="B24" s="5"/>
      <c r="C24" s="34"/>
      <c r="D24" s="34"/>
      <c r="E24" s="128" t="s">
        <v>2047</v>
      </c>
      <c r="F24" s="128" t="s">
        <v>364</v>
      </c>
      <c r="G24" s="128"/>
      <c r="H24" s="128"/>
      <c r="I24" s="259"/>
      <c r="J24" s="128"/>
      <c r="K24" s="128"/>
      <c r="L24" s="128">
        <v>1</v>
      </c>
      <c r="M24" s="128"/>
      <c r="N24" s="34"/>
      <c r="O24" s="34"/>
      <c r="P24" s="34"/>
      <c r="Q24" s="34"/>
      <c r="R24" s="34"/>
      <c r="S24" s="34"/>
      <c r="T24" s="35" t="s">
        <v>2167</v>
      </c>
      <c r="U24" s="35"/>
      <c r="V24" s="35"/>
      <c r="W24" s="35"/>
      <c r="X24" s="34"/>
      <c r="Y24" s="34"/>
      <c r="AC24" s="34"/>
      <c r="AD24" s="34"/>
      <c r="AE24" s="34"/>
      <c r="AF24" s="3">
        <v>18</v>
      </c>
      <c r="AG24" s="37" t="s">
        <v>157</v>
      </c>
      <c r="AI24" s="5"/>
      <c r="AJ24" s="5"/>
    </row>
    <row r="25" spans="1:36" ht="17.25" customHeight="1" x14ac:dyDescent="0.2">
      <c r="A25" s="3" t="s">
        <v>32</v>
      </c>
      <c r="B25" s="5"/>
      <c r="C25" s="34"/>
      <c r="D25" s="34"/>
      <c r="E25" s="34"/>
      <c r="F25" s="34"/>
      <c r="G25" s="34"/>
      <c r="H25" s="34"/>
      <c r="J25" s="34"/>
      <c r="K25" s="34"/>
      <c r="L25" s="34"/>
      <c r="M25" s="34"/>
      <c r="N25" s="34"/>
      <c r="O25" s="34"/>
      <c r="P25" s="34"/>
      <c r="Q25" s="34"/>
      <c r="R25" s="34"/>
      <c r="S25" s="34"/>
      <c r="T25" s="34"/>
      <c r="U25" s="34"/>
      <c r="V25" s="34"/>
      <c r="W25" s="34"/>
      <c r="X25" s="34"/>
      <c r="Y25" s="34"/>
      <c r="Z25" s="34"/>
      <c r="AB25" s="34"/>
      <c r="AC25" s="34"/>
      <c r="AD25" s="34"/>
      <c r="AE25" s="34"/>
      <c r="AF25" s="3" t="s">
        <v>32</v>
      </c>
      <c r="AG25" s="92" t="s">
        <v>330</v>
      </c>
      <c r="AI25" s="5"/>
      <c r="AJ25" s="5"/>
    </row>
    <row r="26" spans="1:36" ht="17.25" customHeight="1" x14ac:dyDescent="0.2">
      <c r="A26" s="29">
        <v>19</v>
      </c>
      <c r="B26" s="35" t="s">
        <v>1756</v>
      </c>
      <c r="C26" s="35"/>
      <c r="D26" s="35"/>
      <c r="E26" s="24" t="s">
        <v>2044</v>
      </c>
      <c r="F26" s="24"/>
      <c r="G26" s="24" t="s">
        <v>86</v>
      </c>
      <c r="H26" s="34"/>
      <c r="J26" s="24" t="s">
        <v>445</v>
      </c>
      <c r="K26" s="24"/>
      <c r="L26" s="24"/>
      <c r="M26" s="24" t="s">
        <v>594</v>
      </c>
      <c r="N26" s="24"/>
      <c r="O26" s="24"/>
      <c r="P26" s="34"/>
      <c r="Q26" s="24" t="s">
        <v>2150</v>
      </c>
      <c r="R26" s="34"/>
      <c r="T26" s="35"/>
      <c r="U26" s="35"/>
      <c r="Y26" s="24" t="s">
        <v>2168</v>
      </c>
      <c r="Z26" s="24"/>
      <c r="AB26" s="128" t="s">
        <v>2252</v>
      </c>
      <c r="AD26" s="24" t="s">
        <v>1440</v>
      </c>
      <c r="AE26" s="24"/>
      <c r="AF26" s="29">
        <v>19</v>
      </c>
      <c r="AI26" s="5"/>
      <c r="AJ26" s="5"/>
    </row>
    <row r="27" spans="1:36" ht="17.25" customHeight="1" x14ac:dyDescent="0.2">
      <c r="A27" s="8">
        <v>20</v>
      </c>
      <c r="F27" s="24" t="s">
        <v>445</v>
      </c>
      <c r="J27" s="24"/>
      <c r="K27" s="24" t="s">
        <v>391</v>
      </c>
      <c r="L27" s="24" t="s">
        <v>2017</v>
      </c>
      <c r="M27" s="24"/>
      <c r="N27" s="24"/>
      <c r="O27" s="24"/>
      <c r="P27" s="24"/>
      <c r="Q27" s="24"/>
      <c r="R27" s="24"/>
      <c r="S27" s="24"/>
      <c r="T27" s="24"/>
      <c r="U27" s="24" t="s">
        <v>393</v>
      </c>
      <c r="V27" s="34"/>
      <c r="W27" s="34"/>
      <c r="X27" s="24" t="s">
        <v>2179</v>
      </c>
      <c r="Y27" s="24"/>
      <c r="Z27" s="24" t="s">
        <v>1511</v>
      </c>
      <c r="AA27" s="34"/>
      <c r="AB27" s="206" t="s">
        <v>2255</v>
      </c>
      <c r="AC27" s="34"/>
      <c r="AD27" s="34"/>
      <c r="AE27" s="206" t="s">
        <v>1847</v>
      </c>
      <c r="AF27" s="29">
        <v>20</v>
      </c>
      <c r="AG27" s="112">
        <f ca="1">ALERTS!E33</f>
        <v>0</v>
      </c>
      <c r="AI27" s="5"/>
      <c r="AJ27" s="5"/>
    </row>
    <row r="28" spans="1:36" ht="17.25" customHeight="1" x14ac:dyDescent="0.2">
      <c r="A28" s="8">
        <v>21</v>
      </c>
      <c r="B28" s="24" t="s">
        <v>1530</v>
      </c>
      <c r="C28" s="34"/>
      <c r="D28" s="24" t="s">
        <v>1120</v>
      </c>
      <c r="E28" s="34"/>
      <c r="F28" s="24" t="s">
        <v>2052</v>
      </c>
      <c r="G28" s="260" t="s">
        <v>2051</v>
      </c>
      <c r="H28" s="34"/>
      <c r="J28" s="24" t="s">
        <v>1397</v>
      </c>
      <c r="K28" s="24" t="s">
        <v>1467</v>
      </c>
      <c r="L28" s="24"/>
      <c r="M28" s="34" t="s">
        <v>2108</v>
      </c>
      <c r="N28" s="24" t="s">
        <v>693</v>
      </c>
      <c r="O28" s="24"/>
      <c r="P28" s="24"/>
      <c r="T28" s="206" t="s">
        <v>1677</v>
      </c>
      <c r="U28" s="206" t="s">
        <v>2170</v>
      </c>
      <c r="X28" s="206" t="s">
        <v>2199</v>
      </c>
      <c r="Y28" s="206"/>
      <c r="Z28" s="206"/>
      <c r="AA28" s="206"/>
      <c r="AB28" s="24" t="s">
        <v>2203</v>
      </c>
      <c r="AC28" s="24" t="s">
        <v>2267</v>
      </c>
      <c r="AE28" s="35" t="s">
        <v>2289</v>
      </c>
      <c r="AF28" s="8">
        <v>21</v>
      </c>
      <c r="AG28" s="112">
        <f ca="1">ALERTS!E34</f>
        <v>0</v>
      </c>
      <c r="AI28" s="5"/>
      <c r="AJ28" s="5"/>
    </row>
    <row r="29" spans="1:36" ht="17.25" customHeight="1" x14ac:dyDescent="0.2">
      <c r="A29" s="29">
        <v>22</v>
      </c>
      <c r="B29" s="123"/>
      <c r="C29" s="123"/>
      <c r="D29" s="123"/>
      <c r="E29" s="123"/>
      <c r="F29" s="123"/>
      <c r="G29" s="123"/>
      <c r="H29" s="123"/>
      <c r="I29" s="123"/>
      <c r="J29" s="123"/>
      <c r="K29" s="123"/>
      <c r="L29" s="123"/>
      <c r="M29" s="123"/>
      <c r="N29" s="123"/>
      <c r="O29" s="123"/>
      <c r="P29" s="123"/>
      <c r="Q29" s="123"/>
      <c r="R29" s="123"/>
      <c r="S29" s="123"/>
      <c r="T29" s="123"/>
      <c r="U29" s="123"/>
      <c r="V29" s="123"/>
      <c r="W29" s="123"/>
      <c r="X29" s="123"/>
      <c r="Y29" s="123"/>
      <c r="Z29" s="123"/>
      <c r="AA29" s="3" t="s">
        <v>1767</v>
      </c>
      <c r="AB29" s="3"/>
      <c r="AC29" s="268"/>
      <c r="AD29" s="3" t="s">
        <v>2137</v>
      </c>
      <c r="AE29" s="268" t="s">
        <v>1140</v>
      </c>
      <c r="AF29" s="29">
        <v>22</v>
      </c>
      <c r="AG29" s="112">
        <f ca="1">ALERTS!E35</f>
        <v>0</v>
      </c>
      <c r="AI29" s="5"/>
      <c r="AJ29" s="5"/>
    </row>
    <row r="30" spans="1:36" s="11" customFormat="1" ht="17.25" customHeight="1" x14ac:dyDescent="0.2">
      <c r="A30" s="2" t="s">
        <v>6</v>
      </c>
      <c r="B30" s="80" t="s">
        <v>4</v>
      </c>
      <c r="C30" s="80" t="s">
        <v>146</v>
      </c>
      <c r="D30" s="80" t="s">
        <v>5</v>
      </c>
      <c r="E30" s="80" t="s">
        <v>0</v>
      </c>
      <c r="F30" s="81" t="s">
        <v>1</v>
      </c>
      <c r="G30" s="81" t="s">
        <v>2</v>
      </c>
      <c r="H30" s="81" t="s">
        <v>3</v>
      </c>
      <c r="I30" s="81" t="s">
        <v>4</v>
      </c>
      <c r="J30" s="81" t="s">
        <v>146</v>
      </c>
      <c r="K30" s="81" t="s">
        <v>5</v>
      </c>
      <c r="L30" s="81" t="s">
        <v>0</v>
      </c>
      <c r="M30" s="81" t="s">
        <v>1</v>
      </c>
      <c r="N30" s="81" t="s">
        <v>2</v>
      </c>
      <c r="O30" s="81" t="s">
        <v>3</v>
      </c>
      <c r="P30" s="81" t="s">
        <v>4</v>
      </c>
      <c r="Q30" s="81" t="s">
        <v>146</v>
      </c>
      <c r="R30" s="81" t="s">
        <v>5</v>
      </c>
      <c r="S30" s="81" t="s">
        <v>0</v>
      </c>
      <c r="T30" s="81" t="s">
        <v>1</v>
      </c>
      <c r="U30" s="81" t="s">
        <v>2</v>
      </c>
      <c r="V30" s="81" t="s">
        <v>3</v>
      </c>
      <c r="W30" s="81" t="s">
        <v>4</v>
      </c>
      <c r="X30" s="81" t="s">
        <v>146</v>
      </c>
      <c r="Y30" s="81" t="s">
        <v>5</v>
      </c>
      <c r="Z30" s="81" t="s">
        <v>0</v>
      </c>
      <c r="AA30" s="81" t="s">
        <v>1</v>
      </c>
      <c r="AB30" s="81" t="s">
        <v>2</v>
      </c>
      <c r="AC30" s="81" t="s">
        <v>3</v>
      </c>
      <c r="AD30" s="81" t="s">
        <v>4</v>
      </c>
      <c r="AE30" s="81" t="s">
        <v>146</v>
      </c>
      <c r="AF30" s="2" t="s">
        <v>6</v>
      </c>
      <c r="AH30" s="60"/>
    </row>
    <row r="31" spans="1:36" ht="17.25" customHeight="1" x14ac:dyDescent="0.2">
      <c r="A31" s="1" t="s">
        <v>7</v>
      </c>
      <c r="B31" s="80">
        <v>1</v>
      </c>
      <c r="C31" s="80">
        <v>2</v>
      </c>
      <c r="D31" s="80">
        <v>3</v>
      </c>
      <c r="E31" s="80">
        <v>4</v>
      </c>
      <c r="F31" s="81">
        <v>5</v>
      </c>
      <c r="G31" s="81">
        <v>6</v>
      </c>
      <c r="H31" s="81">
        <v>7</v>
      </c>
      <c r="I31" s="81">
        <v>8</v>
      </c>
      <c r="J31" s="81">
        <v>9</v>
      </c>
      <c r="K31" s="81">
        <v>10</v>
      </c>
      <c r="L31" s="81">
        <v>11</v>
      </c>
      <c r="M31" s="81">
        <v>12</v>
      </c>
      <c r="N31" s="81">
        <v>13</v>
      </c>
      <c r="O31" s="81">
        <v>14</v>
      </c>
      <c r="P31" s="81">
        <v>15</v>
      </c>
      <c r="Q31" s="81">
        <v>16</v>
      </c>
      <c r="R31" s="81">
        <v>17</v>
      </c>
      <c r="S31" s="81">
        <v>18</v>
      </c>
      <c r="T31" s="81">
        <v>19</v>
      </c>
      <c r="U31" s="81">
        <v>20</v>
      </c>
      <c r="V31" s="81">
        <v>21</v>
      </c>
      <c r="W31" s="81">
        <v>22</v>
      </c>
      <c r="X31" s="81">
        <v>23</v>
      </c>
      <c r="Y31" s="81">
        <v>24</v>
      </c>
      <c r="Z31" s="81">
        <v>25</v>
      </c>
      <c r="AA31" s="81">
        <v>26</v>
      </c>
      <c r="AB31" s="81">
        <v>27</v>
      </c>
      <c r="AC31" s="81">
        <v>28</v>
      </c>
      <c r="AD31" s="81">
        <v>29</v>
      </c>
      <c r="AE31" s="81">
        <v>30</v>
      </c>
      <c r="AF31" s="1" t="s">
        <v>7</v>
      </c>
    </row>
    <row r="32" spans="1:36" s="34" customFormat="1" ht="17.25" customHeight="1" x14ac:dyDescent="0.25">
      <c r="A32" s="45">
        <v>23</v>
      </c>
      <c r="E32" s="24" t="s">
        <v>2038</v>
      </c>
      <c r="G32" s="206" t="s">
        <v>2063</v>
      </c>
      <c r="H32" s="206"/>
      <c r="I32" s="206" t="s">
        <v>1981</v>
      </c>
      <c r="J32" s="206"/>
      <c r="K32" s="206"/>
      <c r="L32" s="24" t="s">
        <v>188</v>
      </c>
      <c r="O32" s="24" t="s">
        <v>2130</v>
      </c>
      <c r="U32" s="206" t="s">
        <v>2100</v>
      </c>
      <c r="Z32" s="24" t="s">
        <v>2220</v>
      </c>
      <c r="AA32" s="24"/>
      <c r="AC32" s="35" t="s">
        <v>2261</v>
      </c>
      <c r="AD32" s="35"/>
      <c r="AE32" s="24" t="s">
        <v>2293</v>
      </c>
      <c r="AF32" s="45">
        <v>23</v>
      </c>
      <c r="AG32" s="38" t="s">
        <v>87</v>
      </c>
    </row>
    <row r="33" spans="1:36" ht="17.25" customHeight="1" x14ac:dyDescent="0.25">
      <c r="A33" s="45" t="s">
        <v>37</v>
      </c>
      <c r="B33" s="24" t="s">
        <v>1953</v>
      </c>
      <c r="C33" s="24"/>
      <c r="D33" s="24"/>
      <c r="E33" s="24"/>
      <c r="F33" s="34"/>
      <c r="G33" s="34"/>
      <c r="H33" s="34"/>
      <c r="J33" s="34"/>
      <c r="K33" s="24" t="s">
        <v>2087</v>
      </c>
      <c r="L33" s="24"/>
      <c r="M33" s="34"/>
      <c r="N33" s="24" t="s">
        <v>2115</v>
      </c>
      <c r="O33" s="34"/>
      <c r="P33" s="34"/>
      <c r="Q33" s="34"/>
      <c r="R33" s="34"/>
      <c r="S33" s="34"/>
      <c r="T33" s="206" t="s">
        <v>2172</v>
      </c>
      <c r="U33" s="206"/>
      <c r="V33" s="34"/>
      <c r="W33" s="34"/>
      <c r="X33" s="206" t="s">
        <v>2206</v>
      </c>
      <c r="Y33" s="206"/>
      <c r="Z33" s="24" t="s">
        <v>408</v>
      </c>
      <c r="AA33" s="34"/>
      <c r="AB33" s="24" t="s">
        <v>2256</v>
      </c>
      <c r="AC33" s="24"/>
      <c r="AD33" s="24"/>
      <c r="AE33" s="24"/>
      <c r="AF33" s="45" t="s">
        <v>37</v>
      </c>
      <c r="AG33" s="39">
        <f ca="1">TODAY()</f>
        <v>42702</v>
      </c>
      <c r="AI33" s="5"/>
      <c r="AJ33" s="5"/>
    </row>
    <row r="34" spans="1:36" ht="17.25" customHeight="1" x14ac:dyDescent="0.2">
      <c r="A34" s="8">
        <v>24</v>
      </c>
      <c r="B34" s="35"/>
      <c r="C34" s="35"/>
      <c r="D34" s="35">
        <v>4</v>
      </c>
      <c r="E34" s="123" t="s">
        <v>2030</v>
      </c>
      <c r="F34" s="123"/>
      <c r="G34" s="123"/>
      <c r="H34" s="123" t="s">
        <v>2031</v>
      </c>
      <c r="I34" s="123"/>
      <c r="J34" s="123"/>
      <c r="K34" s="123">
        <v>1</v>
      </c>
      <c r="L34" s="123"/>
      <c r="M34" s="123"/>
      <c r="N34" s="35"/>
      <c r="O34" s="35"/>
      <c r="P34" s="35"/>
      <c r="Q34" s="35"/>
      <c r="R34" s="35">
        <v>2</v>
      </c>
      <c r="S34" s="35"/>
      <c r="T34" s="35"/>
      <c r="U34" s="35"/>
      <c r="V34" s="35"/>
      <c r="W34" s="35"/>
      <c r="X34" s="35"/>
      <c r="Y34" s="35">
        <v>3</v>
      </c>
      <c r="Z34" s="35"/>
      <c r="AA34" s="35"/>
      <c r="AB34" s="35"/>
      <c r="AC34" s="35"/>
      <c r="AD34" s="35"/>
      <c r="AE34" s="35"/>
      <c r="AF34" s="8">
        <v>24</v>
      </c>
      <c r="AG34" s="34"/>
      <c r="AI34" s="5"/>
      <c r="AJ34" s="5"/>
    </row>
    <row r="35" spans="1:36" ht="17.25" customHeight="1" x14ac:dyDescent="0.2">
      <c r="A35" s="8">
        <v>25</v>
      </c>
      <c r="B35" s="34"/>
      <c r="C35" s="34"/>
      <c r="D35" s="34"/>
      <c r="E35" s="24" t="s">
        <v>255</v>
      </c>
      <c r="F35" s="24"/>
      <c r="G35" s="24"/>
      <c r="H35" s="24"/>
      <c r="I35" s="194"/>
      <c r="J35" s="24"/>
      <c r="K35" s="24"/>
      <c r="L35" s="24"/>
      <c r="M35" s="24"/>
      <c r="N35" s="34"/>
      <c r="O35" s="34"/>
      <c r="P35" s="34"/>
      <c r="Q35" s="34"/>
      <c r="R35" s="34"/>
      <c r="S35" s="34"/>
      <c r="T35" s="34"/>
      <c r="U35" s="34"/>
      <c r="V35" s="34"/>
      <c r="W35" s="34"/>
      <c r="X35" s="34"/>
      <c r="Y35" s="24" t="s">
        <v>1900</v>
      </c>
      <c r="Z35" s="24" t="s">
        <v>1746</v>
      </c>
      <c r="AB35" s="24" t="s">
        <v>2258</v>
      </c>
      <c r="AC35" s="24" t="s">
        <v>2262</v>
      </c>
      <c r="AD35" s="24"/>
      <c r="AF35" s="8">
        <v>25</v>
      </c>
      <c r="AG35" s="34"/>
      <c r="AI35" s="5"/>
      <c r="AJ35" s="5"/>
    </row>
    <row r="36" spans="1:36" ht="17.25" customHeight="1" x14ac:dyDescent="0.2">
      <c r="A36" s="8">
        <v>26</v>
      </c>
      <c r="B36" s="24" t="s">
        <v>399</v>
      </c>
      <c r="C36" s="24"/>
      <c r="D36" s="24"/>
      <c r="E36" s="24">
        <v>3</v>
      </c>
      <c r="F36" s="24"/>
      <c r="G36" s="24"/>
      <c r="H36" s="24"/>
      <c r="I36" s="24"/>
      <c r="J36" s="24"/>
      <c r="K36" s="24"/>
      <c r="L36" s="35" t="s">
        <v>2104</v>
      </c>
      <c r="M36" s="35"/>
      <c r="N36" s="35"/>
      <c r="O36" s="34"/>
      <c r="P36" s="34"/>
      <c r="Q36" s="34"/>
      <c r="R36" s="34"/>
      <c r="S36" s="34"/>
      <c r="T36" s="24" t="s">
        <v>61</v>
      </c>
      <c r="U36" s="34"/>
      <c r="V36" s="34"/>
      <c r="W36" s="34"/>
      <c r="X36" s="34"/>
      <c r="Y36" s="34"/>
      <c r="Z36" s="66" t="s">
        <v>1698</v>
      </c>
      <c r="AA36" s="35" t="s">
        <v>2107</v>
      </c>
      <c r="AB36" s="35"/>
      <c r="AC36" s="35"/>
      <c r="AD36" s="35"/>
      <c r="AE36" s="35"/>
      <c r="AF36" s="8">
        <v>26</v>
      </c>
      <c r="AG36" s="34"/>
      <c r="AI36" s="5"/>
      <c r="AJ36" s="5"/>
    </row>
    <row r="37" spans="1:36" ht="17.25" customHeight="1" x14ac:dyDescent="0.2">
      <c r="A37" s="3">
        <v>27</v>
      </c>
      <c r="K37" s="128" t="s">
        <v>86</v>
      </c>
      <c r="Z37" s="128" t="s">
        <v>2216</v>
      </c>
      <c r="AA37" s="42"/>
      <c r="AF37" s="3">
        <v>27</v>
      </c>
      <c r="AG37" s="34"/>
      <c r="AI37" s="5"/>
      <c r="AJ37" s="5"/>
    </row>
    <row r="38" spans="1:36" ht="17.25" customHeight="1" x14ac:dyDescent="0.2">
      <c r="A38" s="8">
        <v>28</v>
      </c>
      <c r="B38" s="24" t="s">
        <v>1224</v>
      </c>
      <c r="C38" s="34"/>
      <c r="D38" s="24" t="s">
        <v>158</v>
      </c>
      <c r="E38" s="92"/>
      <c r="G38" s="35" t="s">
        <v>2025</v>
      </c>
      <c r="H38" s="35"/>
      <c r="I38" s="203"/>
      <c r="J38" s="35"/>
      <c r="K38" s="24" t="s">
        <v>1916</v>
      </c>
      <c r="L38" s="35"/>
      <c r="M38" s="35"/>
      <c r="N38" s="24" t="s">
        <v>2110</v>
      </c>
      <c r="O38" s="24"/>
      <c r="P38" s="24" t="s">
        <v>1556</v>
      </c>
      <c r="Q38" s="34"/>
      <c r="R38" s="34"/>
      <c r="S38" s="34"/>
      <c r="T38" s="34"/>
      <c r="U38" s="24" t="s">
        <v>2202</v>
      </c>
      <c r="V38" s="24"/>
      <c r="W38" s="24"/>
      <c r="Y38" s="64" t="s">
        <v>384</v>
      </c>
      <c r="Z38" s="64"/>
      <c r="AA38" s="264"/>
      <c r="AB38" s="264"/>
      <c r="AC38" s="64"/>
      <c r="AD38" s="264"/>
      <c r="AE38" s="64"/>
      <c r="AF38" s="8">
        <v>28</v>
      </c>
      <c r="AG38" s="34"/>
      <c r="AI38" s="5"/>
      <c r="AJ38" s="5"/>
    </row>
    <row r="39" spans="1:36" ht="17.25" customHeight="1" x14ac:dyDescent="0.2">
      <c r="A39" s="8">
        <v>29</v>
      </c>
      <c r="C39" s="34"/>
      <c r="D39" s="34"/>
      <c r="E39" s="24" t="s">
        <v>1999</v>
      </c>
      <c r="F39" s="24" t="s">
        <v>928</v>
      </c>
      <c r="H39" s="24" t="s">
        <v>693</v>
      </c>
      <c r="I39" s="254" t="s">
        <v>1929</v>
      </c>
      <c r="J39" s="66" t="s">
        <v>1179</v>
      </c>
      <c r="K39" s="24"/>
      <c r="L39" s="24" t="s">
        <v>1952</v>
      </c>
      <c r="M39" s="24" t="s">
        <v>66</v>
      </c>
      <c r="N39" s="24" t="s">
        <v>1123</v>
      </c>
      <c r="O39" s="34"/>
      <c r="P39" s="34"/>
      <c r="Q39" s="24"/>
      <c r="R39" s="125"/>
      <c r="S39" s="34"/>
      <c r="U39" s="128" t="s">
        <v>2171</v>
      </c>
      <c r="V39" s="128"/>
      <c r="W39" s="24" t="s">
        <v>1987</v>
      </c>
      <c r="X39" s="34"/>
      <c r="Y39" s="128" t="s">
        <v>1883</v>
      </c>
      <c r="Z39" s="24" t="s">
        <v>1185</v>
      </c>
      <c r="AA39" s="24" t="s">
        <v>1241</v>
      </c>
      <c r="AB39" s="24" t="s">
        <v>66</v>
      </c>
      <c r="AC39" s="24" t="s">
        <v>2251</v>
      </c>
      <c r="AD39" s="34"/>
      <c r="AE39" s="35" t="s">
        <v>1822</v>
      </c>
      <c r="AF39" s="8">
        <v>29</v>
      </c>
      <c r="AG39" s="48" t="s">
        <v>265</v>
      </c>
      <c r="AI39" s="5"/>
      <c r="AJ39" s="5"/>
    </row>
    <row r="40" spans="1:36" ht="17.25" customHeight="1" x14ac:dyDescent="0.2">
      <c r="A40" s="8">
        <v>30</v>
      </c>
      <c r="B40" s="35" t="s">
        <v>1920</v>
      </c>
      <c r="C40" s="35"/>
      <c r="D40" s="35"/>
      <c r="E40" s="35" t="s">
        <v>1951</v>
      </c>
      <c r="F40" s="35"/>
      <c r="G40" s="35"/>
      <c r="H40" s="35"/>
      <c r="I40" s="35"/>
      <c r="J40" s="35"/>
      <c r="K40" s="35">
        <v>1</v>
      </c>
      <c r="L40" s="35"/>
      <c r="M40" s="35"/>
      <c r="N40" s="35"/>
      <c r="O40" s="35"/>
      <c r="P40" s="35"/>
      <c r="Q40" s="35"/>
      <c r="R40" s="35">
        <v>2</v>
      </c>
      <c r="S40" s="35"/>
      <c r="T40" s="35"/>
      <c r="U40" s="35"/>
      <c r="W40" s="128" t="s">
        <v>2196</v>
      </c>
      <c r="X40" s="128" t="s">
        <v>2207</v>
      </c>
      <c r="Y40" s="128"/>
      <c r="Z40" s="35" t="s">
        <v>2159</v>
      </c>
      <c r="AA40" s="35"/>
      <c r="AB40" s="35"/>
      <c r="AC40" s="35"/>
      <c r="AD40" s="35"/>
      <c r="AE40" s="92"/>
      <c r="AF40" s="8">
        <v>30</v>
      </c>
      <c r="AG40" s="48" t="s">
        <v>265</v>
      </c>
      <c r="AI40" s="5"/>
      <c r="AJ40" s="5"/>
    </row>
    <row r="41" spans="1:36" ht="17.25" customHeight="1" x14ac:dyDescent="0.2">
      <c r="A41" s="8">
        <v>31</v>
      </c>
      <c r="B41" s="35" t="s">
        <v>1459</v>
      </c>
      <c r="C41" s="35"/>
      <c r="D41" s="123"/>
      <c r="E41" s="123"/>
      <c r="F41" s="123"/>
      <c r="G41" s="35"/>
      <c r="H41" s="35"/>
      <c r="I41" s="35" t="s">
        <v>1951</v>
      </c>
      <c r="J41" s="130"/>
      <c r="K41" s="130"/>
      <c r="L41" s="130"/>
      <c r="M41" s="130"/>
      <c r="N41" s="130">
        <v>1</v>
      </c>
      <c r="O41" s="130"/>
      <c r="P41" s="130"/>
      <c r="Q41" s="130"/>
      <c r="R41" s="130"/>
      <c r="S41" s="130"/>
      <c r="T41" s="130"/>
      <c r="U41" s="35"/>
      <c r="V41" s="35"/>
      <c r="W41" s="35"/>
      <c r="X41" s="130"/>
      <c r="Y41" s="130"/>
      <c r="Z41" s="130"/>
      <c r="AA41" s="130"/>
      <c r="AB41" s="130">
        <v>3</v>
      </c>
      <c r="AC41" s="35"/>
      <c r="AD41" s="35"/>
      <c r="AE41" s="35"/>
      <c r="AF41" s="8">
        <v>31</v>
      </c>
      <c r="AG41" s="48" t="s">
        <v>265</v>
      </c>
      <c r="AI41" s="5"/>
      <c r="AJ41" s="5"/>
    </row>
    <row r="42" spans="1:36" ht="17.25" customHeight="1" x14ac:dyDescent="0.2">
      <c r="A42" s="8">
        <v>32</v>
      </c>
      <c r="B42" s="35" t="s">
        <v>2094</v>
      </c>
      <c r="C42" s="35"/>
      <c r="D42" s="35"/>
      <c r="E42" s="35"/>
      <c r="F42" s="35"/>
      <c r="G42" s="35"/>
      <c r="H42" s="35">
        <v>2</v>
      </c>
      <c r="I42" s="203"/>
      <c r="J42" s="35"/>
      <c r="K42" s="35"/>
      <c r="L42" s="35"/>
      <c r="M42" s="35"/>
      <c r="N42" s="35"/>
      <c r="O42" s="35">
        <v>3</v>
      </c>
      <c r="P42" s="34"/>
      <c r="Q42" s="34"/>
      <c r="R42" s="34"/>
      <c r="S42" s="128" t="s">
        <v>746</v>
      </c>
      <c r="T42" s="34"/>
      <c r="U42" s="34"/>
      <c r="V42" s="34"/>
      <c r="W42" s="34"/>
      <c r="X42" s="34"/>
      <c r="Y42" s="34"/>
      <c r="Z42" s="128" t="s">
        <v>1475</v>
      </c>
      <c r="AA42" s="34"/>
      <c r="AB42" s="24" t="s">
        <v>2088</v>
      </c>
      <c r="AC42" s="24"/>
      <c r="AD42" s="34"/>
      <c r="AE42" s="35" t="s">
        <v>2245</v>
      </c>
      <c r="AF42" s="8">
        <v>32</v>
      </c>
      <c r="AG42" s="48" t="s">
        <v>265</v>
      </c>
      <c r="AI42" s="5"/>
      <c r="AJ42" s="5"/>
    </row>
    <row r="43" spans="1:36" ht="17.25" customHeight="1" x14ac:dyDescent="0.2">
      <c r="A43" s="29">
        <v>33</v>
      </c>
      <c r="B43" s="34"/>
      <c r="C43" s="34"/>
      <c r="D43" s="34"/>
      <c r="G43" s="34"/>
      <c r="H43" s="34"/>
      <c r="J43" s="34"/>
      <c r="K43" s="24" t="s">
        <v>1667</v>
      </c>
      <c r="L43" s="24"/>
      <c r="M43" s="34"/>
      <c r="N43" s="50" t="s">
        <v>1422</v>
      </c>
      <c r="O43" s="50"/>
      <c r="P43" s="50"/>
      <c r="Q43" s="50"/>
      <c r="R43" s="35"/>
      <c r="S43" s="35"/>
      <c r="T43" s="35">
        <v>1</v>
      </c>
      <c r="U43" s="35"/>
      <c r="V43" s="35"/>
      <c r="W43" s="35"/>
      <c r="X43" s="35"/>
      <c r="Y43" s="35"/>
      <c r="Z43" s="35"/>
      <c r="AA43" s="35">
        <v>2</v>
      </c>
      <c r="AB43" s="35"/>
      <c r="AC43" s="35"/>
      <c r="AD43" s="35"/>
      <c r="AE43" s="35"/>
      <c r="AF43" s="29">
        <v>33</v>
      </c>
      <c r="AG43" s="48" t="s">
        <v>265</v>
      </c>
      <c r="AI43" s="5"/>
      <c r="AJ43" s="5"/>
    </row>
    <row r="44" spans="1:36" ht="17.25" customHeight="1" x14ac:dyDescent="0.2">
      <c r="A44" s="29">
        <v>34</v>
      </c>
      <c r="B44" s="5"/>
      <c r="C44" s="34"/>
      <c r="D44" s="24" t="s">
        <v>2034</v>
      </c>
      <c r="E44" s="34"/>
      <c r="F44" s="34"/>
      <c r="G44" s="34"/>
      <c r="H44" s="34"/>
      <c r="J44" s="34"/>
      <c r="K44" s="24" t="s">
        <v>2029</v>
      </c>
      <c r="L44" s="24"/>
      <c r="M44" s="35" t="s">
        <v>1720</v>
      </c>
      <c r="N44" s="35"/>
      <c r="O44" s="35"/>
      <c r="P44" s="34"/>
      <c r="Q44" s="34"/>
      <c r="R44" s="35" t="s">
        <v>1273</v>
      </c>
      <c r="S44" s="35"/>
      <c r="T44" s="35"/>
      <c r="U44" s="35"/>
      <c r="V44" s="34"/>
      <c r="W44" s="34"/>
      <c r="X44" s="34"/>
      <c r="Y44" s="34"/>
      <c r="Z44" s="35" t="s">
        <v>2226</v>
      </c>
      <c r="AA44" s="35"/>
      <c r="AB44" s="35"/>
      <c r="AC44" s="34"/>
      <c r="AD44" s="34"/>
      <c r="AE44" s="24" t="s">
        <v>2050</v>
      </c>
      <c r="AF44" s="29">
        <v>34</v>
      </c>
      <c r="AG44" s="48" t="s">
        <v>265</v>
      </c>
      <c r="AI44" s="5"/>
      <c r="AJ44" s="5"/>
    </row>
    <row r="45" spans="1:36" ht="17.25" customHeight="1" x14ac:dyDescent="0.2">
      <c r="A45" s="3">
        <v>35</v>
      </c>
      <c r="B45" s="35" t="s">
        <v>1703</v>
      </c>
      <c r="C45" s="35"/>
      <c r="D45" s="35"/>
      <c r="E45" s="35" t="s">
        <v>1498</v>
      </c>
      <c r="F45" s="35"/>
      <c r="I45" s="217" t="s">
        <v>2093</v>
      </c>
      <c r="J45" s="35"/>
      <c r="K45" s="35"/>
      <c r="L45" s="35"/>
      <c r="N45" s="10" t="s">
        <v>2113</v>
      </c>
      <c r="P45" s="34"/>
      <c r="Q45" s="34"/>
      <c r="R45" s="34"/>
      <c r="S45" s="34"/>
      <c r="T45" s="34"/>
      <c r="U45" s="34"/>
      <c r="V45" s="34"/>
      <c r="W45" s="34"/>
      <c r="X45" s="34"/>
      <c r="Y45" s="34"/>
      <c r="Z45" s="35" t="s">
        <v>2227</v>
      </c>
      <c r="AA45" s="35"/>
      <c r="AB45" s="34"/>
      <c r="AC45" s="42"/>
      <c r="AD45" s="34"/>
      <c r="AE45" s="35" t="s">
        <v>2283</v>
      </c>
      <c r="AF45" s="3">
        <v>35</v>
      </c>
      <c r="AG45" s="5"/>
      <c r="AI45" s="5"/>
      <c r="AJ45" s="5"/>
    </row>
    <row r="46" spans="1:36" ht="17.25" customHeight="1" x14ac:dyDescent="0.2">
      <c r="A46" s="3">
        <v>36</v>
      </c>
      <c r="B46" s="35" t="s">
        <v>1704</v>
      </c>
      <c r="C46" s="35"/>
      <c r="D46" s="35"/>
      <c r="E46" s="34"/>
      <c r="J46" s="24" t="s">
        <v>2054</v>
      </c>
      <c r="K46" s="24"/>
      <c r="L46" s="24"/>
      <c r="M46" s="24"/>
      <c r="N46" s="34"/>
      <c r="O46" s="34"/>
      <c r="P46" s="34"/>
      <c r="Q46" s="34"/>
      <c r="R46" s="34"/>
      <c r="S46" s="34"/>
      <c r="T46" s="34"/>
      <c r="U46" s="34"/>
      <c r="V46" s="34"/>
      <c r="W46" s="34"/>
      <c r="X46" s="34"/>
      <c r="Y46" s="34"/>
      <c r="Z46" s="35" t="s">
        <v>2212</v>
      </c>
      <c r="AA46" s="35"/>
      <c r="AB46" s="35"/>
      <c r="AC46" s="35"/>
      <c r="AD46" s="35" t="s">
        <v>2278</v>
      </c>
      <c r="AE46" s="34"/>
      <c r="AF46" s="3">
        <v>36</v>
      </c>
      <c r="AG46" s="5"/>
      <c r="AI46" s="5"/>
      <c r="AJ46" s="5"/>
    </row>
    <row r="47" spans="1:36" ht="17.25" customHeight="1" x14ac:dyDescent="0.2">
      <c r="A47" s="3">
        <v>37</v>
      </c>
      <c r="C47" s="34"/>
      <c r="D47" s="34"/>
      <c r="E47" s="34"/>
      <c r="F47" s="35" t="s">
        <v>1797</v>
      </c>
      <c r="G47" s="35"/>
      <c r="H47" s="35"/>
      <c r="I47" s="35"/>
      <c r="J47" s="35"/>
      <c r="K47" s="35" t="s">
        <v>1915</v>
      </c>
      <c r="L47" s="35"/>
      <c r="M47" s="35"/>
      <c r="N47" s="34"/>
      <c r="O47" s="34"/>
      <c r="P47" s="34"/>
      <c r="Q47" s="34"/>
      <c r="R47" s="34"/>
      <c r="S47" s="34"/>
      <c r="T47" s="34"/>
      <c r="U47" s="34"/>
      <c r="V47" s="34"/>
      <c r="W47" s="35" t="s">
        <v>2188</v>
      </c>
      <c r="X47" s="35"/>
      <c r="Y47" s="35"/>
      <c r="Z47" s="35"/>
      <c r="AA47" s="35"/>
      <c r="AB47" s="35"/>
      <c r="AC47" s="35"/>
      <c r="AD47" s="35"/>
      <c r="AE47" s="35"/>
      <c r="AF47" s="3">
        <v>37</v>
      </c>
      <c r="AG47" s="5"/>
      <c r="AI47" s="5"/>
      <c r="AJ47" s="5"/>
    </row>
    <row r="48" spans="1:36" ht="17.25" customHeight="1" x14ac:dyDescent="0.2">
      <c r="A48" s="3">
        <v>38</v>
      </c>
      <c r="B48" s="5"/>
      <c r="C48" s="34"/>
      <c r="D48" s="35" t="s">
        <v>967</v>
      </c>
      <c r="E48" s="35"/>
      <c r="F48" s="35"/>
      <c r="G48" s="35" t="s">
        <v>391</v>
      </c>
      <c r="H48" s="35"/>
      <c r="I48" s="203"/>
      <c r="J48" s="35"/>
      <c r="K48" s="35"/>
      <c r="L48" s="35"/>
      <c r="M48" s="35" t="s">
        <v>1840</v>
      </c>
      <c r="N48" s="35"/>
      <c r="O48" s="34"/>
      <c r="P48" s="34"/>
      <c r="Q48" s="34"/>
      <c r="R48" s="34"/>
      <c r="S48" s="34"/>
      <c r="T48" s="34"/>
      <c r="U48" s="34"/>
      <c r="V48" s="34"/>
      <c r="W48" s="34"/>
      <c r="X48" s="34"/>
      <c r="Y48" s="35" t="s">
        <v>2210</v>
      </c>
      <c r="Z48" s="35"/>
      <c r="AA48" s="128" t="s">
        <v>2242</v>
      </c>
      <c r="AB48" s="128" t="s">
        <v>2257</v>
      </c>
      <c r="AC48" s="42"/>
      <c r="AD48" s="24" t="s">
        <v>2280</v>
      </c>
      <c r="AE48" s="24"/>
      <c r="AF48" s="3">
        <v>38</v>
      </c>
      <c r="AG48" s="5"/>
      <c r="AI48" s="5"/>
      <c r="AJ48" s="5"/>
    </row>
    <row r="49" spans="1:36" ht="17.25" customHeight="1" x14ac:dyDescent="0.2">
      <c r="A49" s="3">
        <v>39</v>
      </c>
      <c r="B49" s="35" t="s">
        <v>1854</v>
      </c>
      <c r="C49" s="35"/>
      <c r="D49" s="35"/>
      <c r="E49" s="34"/>
      <c r="F49" s="34"/>
      <c r="G49" s="34"/>
      <c r="H49" s="35" t="s">
        <v>445</v>
      </c>
      <c r="J49" s="34"/>
      <c r="K49" s="35" t="s">
        <v>2040</v>
      </c>
      <c r="L49" s="24" t="s">
        <v>2106</v>
      </c>
      <c r="M49" s="34"/>
      <c r="N49" s="34"/>
      <c r="O49" s="34"/>
      <c r="P49" s="34"/>
      <c r="Q49" s="34"/>
      <c r="R49" s="34"/>
      <c r="S49" s="35" t="s">
        <v>1882</v>
      </c>
      <c r="T49" s="34"/>
      <c r="U49" s="34"/>
      <c r="V49" s="34"/>
      <c r="W49" s="34"/>
      <c r="X49" s="34"/>
      <c r="Y49" s="34"/>
      <c r="Z49" s="128" t="s">
        <v>2216</v>
      </c>
      <c r="AA49" s="34"/>
      <c r="AB49" s="128" t="s">
        <v>2253</v>
      </c>
      <c r="AC49" s="42"/>
      <c r="AD49" s="24" t="s">
        <v>2279</v>
      </c>
      <c r="AE49" s="24"/>
      <c r="AF49" s="3">
        <v>39</v>
      </c>
      <c r="AG49" s="5"/>
      <c r="AI49" s="5"/>
      <c r="AJ49" s="5"/>
    </row>
    <row r="50" spans="1:36" ht="17.25" customHeight="1" x14ac:dyDescent="0.2">
      <c r="A50" s="3">
        <v>40</v>
      </c>
      <c r="B50" s="5"/>
      <c r="C50" s="34"/>
      <c r="D50" s="35" t="s">
        <v>84</v>
      </c>
      <c r="H50" s="35" t="s">
        <v>1221</v>
      </c>
      <c r="J50" s="35" t="s">
        <v>2003</v>
      </c>
      <c r="K50" s="35"/>
      <c r="L50" s="35"/>
      <c r="N50" s="34"/>
      <c r="O50" s="34"/>
      <c r="P50" s="34"/>
      <c r="Q50" s="34"/>
      <c r="R50" s="64" t="s">
        <v>1772</v>
      </c>
      <c r="S50" s="64"/>
      <c r="T50" s="34"/>
      <c r="U50" s="35" t="s">
        <v>2181</v>
      </c>
      <c r="V50" s="35"/>
      <c r="W50" s="122"/>
      <c r="X50" s="34"/>
      <c r="Y50" s="34"/>
      <c r="Z50" s="35" t="s">
        <v>1505</v>
      </c>
      <c r="AA50" s="35" t="s">
        <v>2105</v>
      </c>
      <c r="AB50" s="128" t="s">
        <v>2254</v>
      </c>
      <c r="AC50" s="35" t="s">
        <v>2215</v>
      </c>
      <c r="AD50" s="34"/>
      <c r="AE50" s="34"/>
      <c r="AF50" s="3">
        <v>40</v>
      </c>
      <c r="AG50" s="5"/>
      <c r="AI50" s="5"/>
      <c r="AJ50" s="5"/>
    </row>
    <row r="51" spans="1:36" ht="17.25" customHeight="1" x14ac:dyDescent="0.2">
      <c r="A51" s="3">
        <v>41</v>
      </c>
      <c r="B51" s="5"/>
      <c r="C51" s="34"/>
      <c r="D51" s="35" t="s">
        <v>1481</v>
      </c>
      <c r="E51" s="34"/>
      <c r="F51" s="34"/>
      <c r="G51" s="34"/>
      <c r="I51" s="217" t="s">
        <v>2083</v>
      </c>
      <c r="J51" s="35"/>
      <c r="K51" s="35"/>
      <c r="L51" s="35" t="s">
        <v>1988</v>
      </c>
      <c r="M51" s="34"/>
      <c r="N51" s="34"/>
      <c r="O51" s="34"/>
      <c r="P51" s="34"/>
      <c r="Q51" s="34"/>
      <c r="R51" s="34"/>
      <c r="S51" s="35" t="s">
        <v>805</v>
      </c>
      <c r="T51" s="34"/>
      <c r="U51" s="34"/>
      <c r="V51" s="34"/>
      <c r="W51" s="34"/>
      <c r="X51" s="34"/>
      <c r="Z51" s="35" t="s">
        <v>1828</v>
      </c>
      <c r="AA51" s="35" t="s">
        <v>1788</v>
      </c>
      <c r="AB51" s="34"/>
      <c r="AC51" s="34"/>
      <c r="AD51" s="34"/>
      <c r="AE51" s="34"/>
      <c r="AF51" s="3">
        <v>41</v>
      </c>
      <c r="AG51" s="5"/>
      <c r="AI51" s="5"/>
      <c r="AJ51" s="5"/>
    </row>
    <row r="52" spans="1:36" ht="17.25" customHeight="1" x14ac:dyDescent="0.2">
      <c r="A52" s="76" t="s">
        <v>259</v>
      </c>
      <c r="B52" s="5"/>
      <c r="C52" s="34"/>
      <c r="D52" s="34"/>
      <c r="E52" s="34"/>
      <c r="F52" s="34"/>
      <c r="G52" s="24" t="s">
        <v>1729</v>
      </c>
      <c r="H52" s="34"/>
      <c r="J52" s="34"/>
      <c r="K52" s="34"/>
      <c r="M52" s="34"/>
      <c r="N52" s="34"/>
      <c r="O52" s="34"/>
      <c r="P52" s="34"/>
      <c r="Q52" s="34"/>
      <c r="R52" s="35" t="s">
        <v>2158</v>
      </c>
      <c r="S52" s="34"/>
      <c r="T52" s="34"/>
      <c r="U52" s="34"/>
      <c r="V52" s="34"/>
      <c r="W52" s="34"/>
      <c r="X52" s="34"/>
      <c r="Z52" s="35" t="s">
        <v>1261</v>
      </c>
      <c r="AA52" s="24" t="s">
        <v>886</v>
      </c>
      <c r="AB52" s="34"/>
      <c r="AC52" s="35" t="s">
        <v>2148</v>
      </c>
      <c r="AD52" s="34"/>
      <c r="AE52" s="34"/>
      <c r="AF52" s="3" t="s">
        <v>288</v>
      </c>
      <c r="AG52" s="5"/>
      <c r="AI52" s="5"/>
      <c r="AJ52" s="5"/>
    </row>
    <row r="53" spans="1:36" s="11" customFormat="1" ht="17.25" customHeight="1" x14ac:dyDescent="0.2">
      <c r="A53" s="2" t="s">
        <v>6</v>
      </c>
      <c r="B53" s="80" t="s">
        <v>4</v>
      </c>
      <c r="C53" s="80" t="s">
        <v>146</v>
      </c>
      <c r="D53" s="80" t="s">
        <v>5</v>
      </c>
      <c r="E53" s="80" t="s">
        <v>0</v>
      </c>
      <c r="F53" s="81" t="s">
        <v>1</v>
      </c>
      <c r="G53" s="81" t="s">
        <v>2</v>
      </c>
      <c r="H53" s="81" t="s">
        <v>3</v>
      </c>
      <c r="I53" s="81" t="s">
        <v>4</v>
      </c>
      <c r="J53" s="81" t="s">
        <v>146</v>
      </c>
      <c r="K53" s="81" t="s">
        <v>5</v>
      </c>
      <c r="L53" s="81" t="s">
        <v>0</v>
      </c>
      <c r="M53" s="81" t="s">
        <v>1</v>
      </c>
      <c r="N53" s="81" t="s">
        <v>2</v>
      </c>
      <c r="O53" s="81" t="s">
        <v>3</v>
      </c>
      <c r="P53" s="81" t="s">
        <v>4</v>
      </c>
      <c r="Q53" s="81" t="s">
        <v>146</v>
      </c>
      <c r="R53" s="81" t="s">
        <v>5</v>
      </c>
      <c r="S53" s="81" t="s">
        <v>0</v>
      </c>
      <c r="T53" s="81" t="s">
        <v>1</v>
      </c>
      <c r="U53" s="81" t="s">
        <v>2</v>
      </c>
      <c r="V53" s="81" t="s">
        <v>3</v>
      </c>
      <c r="W53" s="81" t="s">
        <v>4</v>
      </c>
      <c r="X53" s="81" t="s">
        <v>146</v>
      </c>
      <c r="Y53" s="81" t="s">
        <v>5</v>
      </c>
      <c r="Z53" s="81" t="s">
        <v>0</v>
      </c>
      <c r="AA53" s="81" t="s">
        <v>1</v>
      </c>
      <c r="AB53" s="81" t="s">
        <v>2</v>
      </c>
      <c r="AC53" s="81" t="s">
        <v>3</v>
      </c>
      <c r="AD53" s="81" t="s">
        <v>4</v>
      </c>
      <c r="AE53" s="81" t="s">
        <v>146</v>
      </c>
      <c r="AF53" s="2" t="s">
        <v>6</v>
      </c>
      <c r="AG53" s="11" t="s">
        <v>360</v>
      </c>
      <c r="AH53" s="60"/>
    </row>
    <row r="54" spans="1:36" s="11" customFormat="1" ht="17.25" customHeight="1" x14ac:dyDescent="0.2">
      <c r="A54" s="1" t="s">
        <v>7</v>
      </c>
      <c r="B54" s="80">
        <v>1</v>
      </c>
      <c r="C54" s="80">
        <v>2</v>
      </c>
      <c r="D54" s="80">
        <v>3</v>
      </c>
      <c r="E54" s="80">
        <v>4</v>
      </c>
      <c r="F54" s="81">
        <v>5</v>
      </c>
      <c r="G54" s="81">
        <v>6</v>
      </c>
      <c r="H54" s="81">
        <v>7</v>
      </c>
      <c r="I54" s="81">
        <v>8</v>
      </c>
      <c r="J54" s="81">
        <v>9</v>
      </c>
      <c r="K54" s="81">
        <v>10</v>
      </c>
      <c r="L54" s="81">
        <v>11</v>
      </c>
      <c r="M54" s="81">
        <v>12</v>
      </c>
      <c r="N54" s="81">
        <v>13</v>
      </c>
      <c r="O54" s="81">
        <v>14</v>
      </c>
      <c r="P54" s="81">
        <v>15</v>
      </c>
      <c r="Q54" s="81">
        <v>16</v>
      </c>
      <c r="R54" s="81">
        <v>17</v>
      </c>
      <c r="S54" s="81">
        <v>18</v>
      </c>
      <c r="T54" s="81">
        <v>19</v>
      </c>
      <c r="U54" s="81">
        <v>20</v>
      </c>
      <c r="V54" s="81">
        <v>21</v>
      </c>
      <c r="W54" s="81">
        <v>22</v>
      </c>
      <c r="X54" s="81">
        <v>23</v>
      </c>
      <c r="Y54" s="81">
        <v>24</v>
      </c>
      <c r="Z54" s="81">
        <v>25</v>
      </c>
      <c r="AA54" s="81">
        <v>26</v>
      </c>
      <c r="AB54" s="81">
        <v>27</v>
      </c>
      <c r="AC54" s="81">
        <v>28</v>
      </c>
      <c r="AD54" s="81">
        <v>29</v>
      </c>
      <c r="AE54" s="81">
        <v>30</v>
      </c>
      <c r="AF54" s="1" t="s">
        <v>7</v>
      </c>
      <c r="AG54" s="117" t="s">
        <v>36</v>
      </c>
      <c r="AH54" s="60"/>
    </row>
    <row r="55" spans="1:36" ht="17.25" customHeight="1" x14ac:dyDescent="0.2">
      <c r="A55" s="2" t="s">
        <v>8</v>
      </c>
      <c r="B55" s="5"/>
      <c r="C55" s="34"/>
      <c r="D55" s="34"/>
      <c r="E55" s="34"/>
      <c r="F55" s="134" t="s">
        <v>864</v>
      </c>
      <c r="G55" s="34"/>
      <c r="H55" s="34"/>
      <c r="J55" s="34"/>
      <c r="K55" s="134" t="s">
        <v>1747</v>
      </c>
      <c r="L55" s="134" t="s">
        <v>61</v>
      </c>
      <c r="M55" s="34"/>
      <c r="N55" s="34"/>
      <c r="O55" s="134" t="s">
        <v>2092</v>
      </c>
      <c r="P55" s="134"/>
      <c r="Q55" s="50" t="s">
        <v>2084</v>
      </c>
      <c r="R55" s="50"/>
      <c r="S55" s="50"/>
      <c r="T55" s="50"/>
      <c r="U55" s="50"/>
      <c r="V55" s="50"/>
      <c r="W55" s="50"/>
      <c r="X55" s="50"/>
      <c r="Y55" s="50"/>
      <c r="Z55" s="50"/>
      <c r="AA55" s="34"/>
      <c r="AB55" s="34"/>
      <c r="AC55" s="34"/>
      <c r="AD55" s="34"/>
      <c r="AE55" s="34"/>
      <c r="AF55" s="2" t="s">
        <v>8</v>
      </c>
      <c r="AG55" s="118" t="s">
        <v>156</v>
      </c>
    </row>
    <row r="56" spans="1:36" ht="17.25" customHeight="1" x14ac:dyDescent="0.2">
      <c r="A56" s="3" t="s">
        <v>285</v>
      </c>
      <c r="B56" s="262" t="s">
        <v>2111</v>
      </c>
      <c r="C56" s="262"/>
      <c r="D56" s="262"/>
      <c r="E56" s="262"/>
      <c r="F56" s="262"/>
      <c r="G56" s="262"/>
      <c r="H56" s="262"/>
      <c r="I56" s="263"/>
      <c r="J56" s="262"/>
      <c r="K56" s="262"/>
      <c r="L56" s="262">
        <v>2</v>
      </c>
      <c r="M56" s="262"/>
      <c r="N56" s="262"/>
      <c r="O56" s="262"/>
      <c r="P56" s="262"/>
      <c r="Q56" s="262"/>
      <c r="R56" s="262"/>
      <c r="S56" s="262">
        <v>3</v>
      </c>
      <c r="T56" s="262"/>
      <c r="U56" s="262"/>
      <c r="V56" s="262"/>
      <c r="W56" s="262"/>
      <c r="X56" s="262"/>
      <c r="Y56" s="262"/>
      <c r="Z56" s="262">
        <v>4</v>
      </c>
      <c r="AA56" s="262"/>
      <c r="AB56" s="262"/>
      <c r="AC56" s="262"/>
      <c r="AD56" s="262"/>
      <c r="AE56" s="262"/>
      <c r="AF56" s="3" t="s">
        <v>286</v>
      </c>
      <c r="AG56" s="119" t="s">
        <v>24</v>
      </c>
    </row>
    <row r="57" spans="1:36" ht="17.25" customHeight="1" x14ac:dyDescent="0.2">
      <c r="A57" s="3" t="s">
        <v>9</v>
      </c>
      <c r="B57" s="104" t="s">
        <v>383</v>
      </c>
      <c r="C57" s="104"/>
      <c r="D57" s="104" t="s">
        <v>1972</v>
      </c>
      <c r="E57" s="104"/>
      <c r="F57" s="34"/>
      <c r="G57" s="34"/>
      <c r="H57" s="34"/>
      <c r="J57" s="34"/>
      <c r="K57" s="104" t="s">
        <v>1517</v>
      </c>
      <c r="L57" s="104"/>
      <c r="M57" s="104"/>
      <c r="N57" s="104"/>
      <c r="O57" s="104"/>
      <c r="P57" s="34"/>
      <c r="S57" s="104" t="s">
        <v>2164</v>
      </c>
      <c r="T57" s="34"/>
      <c r="U57" s="34"/>
      <c r="V57" s="34"/>
      <c r="W57" s="34"/>
      <c r="X57" s="34"/>
      <c r="Y57" s="120">
        <v>0</v>
      </c>
      <c r="Z57" s="35"/>
      <c r="AA57" s="120"/>
      <c r="AB57" s="120"/>
      <c r="AC57" s="120"/>
      <c r="AD57" s="120"/>
      <c r="AE57" s="120"/>
      <c r="AF57" s="3" t="s">
        <v>9</v>
      </c>
      <c r="AG57" s="120" t="s">
        <v>23</v>
      </c>
    </row>
    <row r="58" spans="1:36" ht="17.25" customHeight="1" x14ac:dyDescent="0.2">
      <c r="A58" s="3" t="s">
        <v>10</v>
      </c>
      <c r="B58" s="104" t="s">
        <v>374</v>
      </c>
      <c r="C58" s="104"/>
      <c r="E58" s="260" t="s">
        <v>1954</v>
      </c>
      <c r="F58" s="34"/>
      <c r="G58" s="34"/>
      <c r="H58" s="34"/>
      <c r="J58" s="34"/>
      <c r="K58" s="128" t="s">
        <v>1666</v>
      </c>
      <c r="L58" s="128"/>
      <c r="M58" s="34"/>
      <c r="N58" s="34"/>
      <c r="O58" s="34"/>
      <c r="P58" s="34"/>
      <c r="Q58" s="34"/>
      <c r="R58" s="34"/>
      <c r="S58" s="34"/>
      <c r="T58" s="34"/>
      <c r="U58" s="34"/>
      <c r="V58" s="34"/>
      <c r="W58" s="34"/>
      <c r="X58" s="34"/>
      <c r="Y58" s="120" t="s">
        <v>1712</v>
      </c>
      <c r="Z58" s="120"/>
      <c r="AA58" s="120"/>
      <c r="AB58" s="120"/>
      <c r="AC58" s="120"/>
      <c r="AD58" s="120" t="s">
        <v>2277</v>
      </c>
      <c r="AE58" s="120"/>
      <c r="AF58" s="3" t="s">
        <v>10</v>
      </c>
      <c r="AG58" s="65" t="s">
        <v>152</v>
      </c>
    </row>
    <row r="59" spans="1:36" ht="17.25" customHeight="1" x14ac:dyDescent="0.2">
      <c r="A59" s="3" t="s">
        <v>11</v>
      </c>
      <c r="B59" s="104" t="s">
        <v>1944</v>
      </c>
      <c r="C59" s="104"/>
      <c r="D59" s="104" t="s">
        <v>2002</v>
      </c>
      <c r="E59" s="104"/>
      <c r="F59" s="34"/>
      <c r="G59" s="34"/>
      <c r="H59" s="34"/>
      <c r="J59" s="104" t="s">
        <v>250</v>
      </c>
      <c r="K59" s="104"/>
      <c r="L59" s="104"/>
      <c r="M59" s="34"/>
      <c r="N59" s="34"/>
      <c r="O59" s="34"/>
      <c r="P59" s="34"/>
      <c r="Q59" s="34"/>
      <c r="R59" s="34"/>
      <c r="S59" s="34"/>
      <c r="T59" s="34"/>
      <c r="U59" s="34"/>
      <c r="V59" s="34"/>
      <c r="W59" s="34"/>
      <c r="X59" s="34"/>
      <c r="Y59" s="34"/>
      <c r="Z59" s="120" t="s">
        <v>1711</v>
      </c>
      <c r="AA59" s="120"/>
      <c r="AB59" s="120"/>
      <c r="AC59" s="120"/>
      <c r="AD59" s="120"/>
      <c r="AE59" s="120"/>
      <c r="AF59" s="3" t="s">
        <v>11</v>
      </c>
      <c r="AG59" s="67" t="s">
        <v>26</v>
      </c>
    </row>
    <row r="60" spans="1:36" ht="17.25" customHeight="1" x14ac:dyDescent="0.2">
      <c r="A60" s="3" t="s">
        <v>12</v>
      </c>
      <c r="B60" s="5"/>
      <c r="C60" s="104" t="s">
        <v>1439</v>
      </c>
      <c r="D60" s="104"/>
      <c r="E60" s="104"/>
      <c r="F60" s="34"/>
      <c r="G60" s="34"/>
      <c r="H60" s="34"/>
      <c r="J60" s="104" t="s">
        <v>1508</v>
      </c>
      <c r="K60" s="104"/>
      <c r="L60" s="104"/>
      <c r="M60" s="34"/>
      <c r="N60" s="34"/>
      <c r="O60" s="34"/>
      <c r="P60" s="34"/>
      <c r="Q60" s="34"/>
      <c r="R60" s="34"/>
      <c r="S60" s="34"/>
      <c r="T60" s="34"/>
      <c r="U60" s="34"/>
      <c r="V60" s="34"/>
      <c r="W60" s="34"/>
      <c r="X60" s="34"/>
      <c r="Y60" s="34"/>
      <c r="Z60" s="120" t="s">
        <v>1716</v>
      </c>
      <c r="AA60" s="120"/>
      <c r="AB60" s="120"/>
      <c r="AC60" s="120"/>
      <c r="AD60" s="120"/>
      <c r="AE60" s="120"/>
      <c r="AF60" s="3" t="s">
        <v>12</v>
      </c>
      <c r="AG60" s="104" t="s">
        <v>151</v>
      </c>
    </row>
    <row r="61" spans="1:36" ht="17.25" customHeight="1" x14ac:dyDescent="0.2">
      <c r="A61" s="3" t="s">
        <v>13</v>
      </c>
      <c r="B61" s="104" t="s">
        <v>383</v>
      </c>
      <c r="C61" s="104"/>
      <c r="D61" s="34"/>
      <c r="E61" s="34"/>
      <c r="F61" s="34"/>
      <c r="G61" s="34"/>
      <c r="H61" s="34"/>
      <c r="J61" s="104" t="s">
        <v>1507</v>
      </c>
      <c r="K61" s="104"/>
      <c r="L61" s="104"/>
      <c r="M61" s="34"/>
      <c r="N61" s="34"/>
      <c r="O61" s="34"/>
      <c r="P61" s="34"/>
      <c r="Q61" s="34"/>
      <c r="R61" s="34"/>
      <c r="S61" s="34"/>
      <c r="T61" s="34"/>
      <c r="U61" s="34"/>
      <c r="V61" s="34"/>
      <c r="W61" s="34"/>
      <c r="X61" s="34"/>
      <c r="Y61" s="34"/>
      <c r="AA61" s="120" t="s">
        <v>1713</v>
      </c>
      <c r="AB61" s="120"/>
      <c r="AC61" s="120"/>
      <c r="AD61" s="120"/>
      <c r="AE61" s="120"/>
      <c r="AF61" s="3" t="s">
        <v>13</v>
      </c>
      <c r="AG61" s="63" t="s">
        <v>21</v>
      </c>
    </row>
    <row r="62" spans="1:36" ht="17.25" customHeight="1" x14ac:dyDescent="0.2">
      <c r="A62" s="3" t="s">
        <v>14</v>
      </c>
      <c r="B62" s="104" t="s">
        <v>383</v>
      </c>
      <c r="C62" s="34"/>
      <c r="D62" s="34"/>
      <c r="E62" s="34"/>
      <c r="F62" s="34"/>
      <c r="G62" s="34"/>
      <c r="H62" s="34"/>
      <c r="K62" s="104" t="s">
        <v>427</v>
      </c>
      <c r="L62" s="104"/>
      <c r="P62" s="34"/>
      <c r="Q62" s="34"/>
      <c r="R62" s="34"/>
      <c r="S62" s="34"/>
      <c r="T62" s="34"/>
      <c r="U62" s="34"/>
      <c r="V62" s="34"/>
      <c r="W62" s="34"/>
      <c r="X62" s="34"/>
      <c r="Y62" s="34"/>
      <c r="Z62" s="104" t="s">
        <v>2121</v>
      </c>
      <c r="AA62" s="104"/>
      <c r="AB62" s="104"/>
      <c r="AF62" s="3" t="s">
        <v>14</v>
      </c>
      <c r="AG62" s="121" t="s">
        <v>29</v>
      </c>
    </row>
    <row r="63" spans="1:36" ht="17.25" customHeight="1" x14ac:dyDescent="0.2">
      <c r="A63" s="3" t="s">
        <v>15</v>
      </c>
      <c r="B63" s="104" t="s">
        <v>1517</v>
      </c>
      <c r="C63" s="104"/>
      <c r="D63" s="104"/>
      <c r="E63" s="104"/>
      <c r="F63" s="34"/>
      <c r="G63" s="34"/>
      <c r="H63" s="34"/>
      <c r="J63" s="34"/>
      <c r="K63" s="104" t="s">
        <v>1961</v>
      </c>
      <c r="L63" s="104"/>
      <c r="M63" s="34"/>
      <c r="N63" s="34"/>
      <c r="P63" s="34"/>
      <c r="Q63" s="34"/>
      <c r="R63" s="34"/>
      <c r="S63" s="34"/>
      <c r="T63" s="34"/>
      <c r="U63" s="34"/>
      <c r="V63" s="34"/>
      <c r="W63" s="34"/>
      <c r="X63" s="34"/>
      <c r="Y63" s="34"/>
      <c r="Z63" s="34"/>
      <c r="AA63" s="34"/>
      <c r="AB63" s="104" t="s">
        <v>2250</v>
      </c>
      <c r="AC63" s="104"/>
      <c r="AF63" s="3" t="s">
        <v>15</v>
      </c>
      <c r="AG63" s="92" t="s">
        <v>330</v>
      </c>
    </row>
    <row r="64" spans="1:36" ht="17.25" customHeight="1" x14ac:dyDescent="0.2">
      <c r="A64" s="3" t="s">
        <v>33</v>
      </c>
      <c r="B64" s="249" t="s">
        <v>330</v>
      </c>
      <c r="C64" s="104" t="s">
        <v>1768</v>
      </c>
      <c r="D64" s="104"/>
      <c r="E64" s="104"/>
      <c r="F64" s="34"/>
      <c r="G64" s="34"/>
      <c r="H64" s="34"/>
      <c r="J64" s="34"/>
      <c r="K64" s="65" t="s">
        <v>411</v>
      </c>
      <c r="L64" s="128" t="s">
        <v>2102</v>
      </c>
      <c r="M64" s="128"/>
      <c r="N64" s="128"/>
      <c r="O64" s="128"/>
      <c r="P64" s="34"/>
      <c r="Q64" s="34"/>
      <c r="R64" s="34"/>
      <c r="S64" s="34"/>
      <c r="T64" s="34"/>
      <c r="U64" s="34"/>
      <c r="V64" s="34"/>
      <c r="W64" s="34"/>
      <c r="X64" s="34"/>
      <c r="Y64" s="34"/>
      <c r="Z64" s="34"/>
      <c r="AA64" s="104" t="s">
        <v>2230</v>
      </c>
      <c r="AB64" s="104"/>
      <c r="AC64" s="104"/>
      <c r="AD64" s="104"/>
      <c r="AE64" s="104"/>
      <c r="AF64" s="3" t="s">
        <v>33</v>
      </c>
      <c r="AG64" s="122" t="s">
        <v>361</v>
      </c>
    </row>
    <row r="65" spans="1:33" ht="17.25" customHeight="1" x14ac:dyDescent="0.2">
      <c r="A65" s="3"/>
      <c r="B65" s="5"/>
      <c r="C65" s="104" t="s">
        <v>1769</v>
      </c>
      <c r="D65" s="104"/>
      <c r="E65" s="104"/>
      <c r="F65" s="34"/>
      <c r="G65" s="34"/>
      <c r="H65" s="34"/>
      <c r="J65" s="34"/>
      <c r="K65" s="53" t="s">
        <v>410</v>
      </c>
      <c r="L65" s="34"/>
      <c r="M65" s="34"/>
      <c r="N65" s="34"/>
      <c r="O65" s="34"/>
      <c r="P65" s="34"/>
      <c r="Q65" s="34"/>
      <c r="R65" s="34"/>
      <c r="S65" s="34"/>
      <c r="T65" s="34"/>
      <c r="U65" s="104" t="s">
        <v>2186</v>
      </c>
      <c r="V65" s="104"/>
      <c r="W65" s="104"/>
      <c r="X65" s="104"/>
      <c r="Y65" s="104"/>
      <c r="Z65" s="104"/>
      <c r="AA65" s="34"/>
      <c r="AB65" s="34"/>
      <c r="AC65" s="34"/>
      <c r="AD65" s="34"/>
      <c r="AE65" s="34"/>
      <c r="AF65" s="3"/>
      <c r="AG65" s="8" t="s">
        <v>49</v>
      </c>
    </row>
    <row r="66" spans="1:33" ht="17.25" customHeight="1" x14ac:dyDescent="0.2">
      <c r="A66" s="3" t="s">
        <v>53</v>
      </c>
      <c r="B66" s="35"/>
      <c r="C66" s="35"/>
      <c r="D66" s="35"/>
      <c r="E66" s="35"/>
      <c r="F66" s="35"/>
      <c r="G66" s="35" t="s">
        <v>463</v>
      </c>
      <c r="H66" s="35"/>
      <c r="I66" s="35"/>
      <c r="J66" s="35"/>
      <c r="K66" s="34"/>
      <c r="L66" s="34"/>
      <c r="N66" s="35" t="s">
        <v>463</v>
      </c>
      <c r="O66" s="35"/>
      <c r="P66" s="35"/>
      <c r="Q66" s="35"/>
      <c r="R66" s="34"/>
      <c r="S66" s="34"/>
      <c r="T66" s="34"/>
      <c r="U66" s="35" t="s">
        <v>463</v>
      </c>
      <c r="V66" s="35"/>
      <c r="W66" s="35"/>
      <c r="X66" s="35"/>
      <c r="Y66" s="34"/>
      <c r="Z66" s="34"/>
      <c r="AB66" s="35" t="s">
        <v>463</v>
      </c>
      <c r="AC66" s="35"/>
      <c r="AD66" s="35"/>
      <c r="AE66" s="35"/>
      <c r="AF66" s="3" t="s">
        <v>53</v>
      </c>
      <c r="AG66" s="70" t="s">
        <v>27</v>
      </c>
    </row>
    <row r="67" spans="1:33" ht="17.25" customHeight="1" x14ac:dyDescent="0.2">
      <c r="A67" s="3" t="s">
        <v>1277</v>
      </c>
      <c r="B67" s="35" t="s">
        <v>1957</v>
      </c>
      <c r="C67" s="35"/>
      <c r="D67" s="35"/>
      <c r="E67" s="35"/>
      <c r="F67" s="35"/>
      <c r="G67" s="35"/>
      <c r="H67" s="35"/>
      <c r="I67" s="35"/>
      <c r="J67" s="35" t="s">
        <v>1959</v>
      </c>
      <c r="K67" s="35"/>
      <c r="L67" s="35"/>
      <c r="M67" s="35" t="s">
        <v>2217</v>
      </c>
      <c r="N67" s="35"/>
      <c r="O67" s="35"/>
      <c r="P67" s="35"/>
      <c r="Q67" s="35"/>
      <c r="R67" s="35"/>
      <c r="S67" s="35">
        <v>1</v>
      </c>
      <c r="T67" s="35" t="s">
        <v>2166</v>
      </c>
      <c r="U67" s="35"/>
      <c r="V67" s="35"/>
      <c r="W67" s="35"/>
      <c r="X67" s="35"/>
      <c r="Y67" s="35"/>
      <c r="Z67" s="35">
        <v>2</v>
      </c>
      <c r="AA67" s="35"/>
      <c r="AB67" s="35"/>
      <c r="AC67" s="35"/>
      <c r="AD67" s="35"/>
      <c r="AE67" s="35"/>
      <c r="AF67" s="3" t="s">
        <v>1277</v>
      </c>
      <c r="AG67" s="123" t="s">
        <v>22</v>
      </c>
    </row>
    <row r="68" spans="1:33" ht="17.25" customHeight="1" x14ac:dyDescent="0.2">
      <c r="A68" s="3" t="s">
        <v>17</v>
      </c>
      <c r="B68" s="35" t="s">
        <v>1631</v>
      </c>
      <c r="C68" s="35"/>
      <c r="D68" s="35"/>
      <c r="E68" s="35"/>
      <c r="F68" s="35"/>
      <c r="G68" s="35" t="s">
        <v>2065</v>
      </c>
      <c r="H68" s="35"/>
      <c r="I68" s="35"/>
      <c r="J68" s="35"/>
      <c r="K68" s="35"/>
      <c r="L68" s="130" t="s">
        <v>2011</v>
      </c>
      <c r="M68" s="130"/>
      <c r="N68" s="130"/>
      <c r="O68" s="130"/>
      <c r="P68" s="130"/>
      <c r="Q68" s="130"/>
      <c r="R68" s="130"/>
      <c r="S68" s="130"/>
      <c r="T68" s="130"/>
      <c r="U68" s="130"/>
      <c r="V68" s="130"/>
      <c r="W68" s="130"/>
      <c r="X68" s="130"/>
      <c r="Y68" s="130"/>
      <c r="Z68" s="130"/>
      <c r="AA68" s="130"/>
      <c r="AB68" s="35"/>
      <c r="AC68" s="35"/>
      <c r="AD68" s="35"/>
      <c r="AE68" s="35"/>
      <c r="AF68" s="3" t="s">
        <v>17</v>
      </c>
      <c r="AG68" s="124" t="s">
        <v>155</v>
      </c>
    </row>
    <row r="69" spans="1:33" ht="17.25" customHeight="1" x14ac:dyDescent="0.2">
      <c r="A69" s="3" t="s">
        <v>18</v>
      </c>
      <c r="B69" s="35" t="s">
        <v>1627</v>
      </c>
      <c r="C69" s="35"/>
      <c r="D69" s="35"/>
      <c r="E69" s="35"/>
      <c r="F69" s="35"/>
      <c r="G69" s="35" t="s">
        <v>2066</v>
      </c>
      <c r="H69" s="35"/>
      <c r="I69" s="35"/>
      <c r="J69" s="35"/>
      <c r="K69" s="35"/>
      <c r="L69" s="35"/>
      <c r="M69" s="35"/>
      <c r="N69" s="34"/>
      <c r="O69" s="34"/>
      <c r="P69" s="34"/>
      <c r="Q69" s="34"/>
      <c r="R69" s="34"/>
      <c r="S69" s="34"/>
      <c r="T69" s="34"/>
      <c r="U69" s="35" t="s">
        <v>1627</v>
      </c>
      <c r="V69" s="35"/>
      <c r="W69" s="35"/>
      <c r="X69" s="35"/>
      <c r="Y69" s="35"/>
      <c r="Z69" s="35"/>
      <c r="AA69" s="35"/>
      <c r="AB69" s="35" t="s">
        <v>2066</v>
      </c>
      <c r="AC69" s="35"/>
      <c r="AD69" s="35"/>
      <c r="AE69" s="35"/>
      <c r="AF69" s="3" t="s">
        <v>18</v>
      </c>
      <c r="AG69" s="260" t="s">
        <v>25</v>
      </c>
    </row>
    <row r="70" spans="1:33" ht="17.25" customHeight="1" x14ac:dyDescent="0.2">
      <c r="A70" s="3" t="s">
        <v>19</v>
      </c>
      <c r="B70" s="104" t="s">
        <v>374</v>
      </c>
      <c r="C70" s="34"/>
      <c r="D70" s="34"/>
      <c r="E70" s="34"/>
      <c r="F70" s="34"/>
      <c r="G70" s="34"/>
      <c r="H70" s="34"/>
      <c r="J70" s="34"/>
      <c r="K70" s="128" t="s">
        <v>2033</v>
      </c>
      <c r="L70" s="34"/>
      <c r="M70" s="34"/>
      <c r="N70" s="34"/>
      <c r="O70" s="104" t="s">
        <v>2128</v>
      </c>
      <c r="P70" s="34"/>
      <c r="Q70" s="34"/>
      <c r="R70" s="34"/>
      <c r="S70" s="34"/>
      <c r="T70" s="34"/>
      <c r="U70" s="104" t="s">
        <v>2080</v>
      </c>
      <c r="V70" s="122"/>
      <c r="W70" s="34"/>
      <c r="X70" s="34"/>
      <c r="Y70" s="34"/>
      <c r="Z70" s="128" t="s">
        <v>2234</v>
      </c>
      <c r="AC70" s="34"/>
      <c r="AD70" s="34"/>
      <c r="AE70" s="34"/>
      <c r="AF70" s="3" t="s">
        <v>19</v>
      </c>
      <c r="AG70" s="37" t="s">
        <v>157</v>
      </c>
    </row>
    <row r="71" spans="1:33" ht="17.25" customHeight="1" x14ac:dyDescent="0.2">
      <c r="A71" s="10" t="s">
        <v>1834</v>
      </c>
      <c r="H71" s="260" t="s">
        <v>2046</v>
      </c>
      <c r="I71" s="260"/>
      <c r="J71" s="260"/>
      <c r="K71" s="260"/>
      <c r="L71" s="260"/>
      <c r="M71" s="260"/>
      <c r="N71" s="260"/>
      <c r="AF71" s="3" t="s">
        <v>20</v>
      </c>
    </row>
    <row r="72" spans="1:33" ht="17.25" customHeight="1" x14ac:dyDescent="0.2">
      <c r="E72" s="10">
        <v>1</v>
      </c>
      <c r="G72" s="134" t="s">
        <v>1840</v>
      </c>
      <c r="I72" s="10"/>
      <c r="L72" s="134" t="s">
        <v>1749</v>
      </c>
      <c r="S72" s="10">
        <v>3</v>
      </c>
      <c r="Z72" s="10">
        <v>4</v>
      </c>
      <c r="AF72" s="3"/>
    </row>
    <row r="73" spans="1:33" ht="17.25" customHeight="1" x14ac:dyDescent="0.2">
      <c r="A73" s="23"/>
      <c r="B73" s="5"/>
      <c r="C73" s="34"/>
      <c r="D73" s="34"/>
      <c r="E73" s="34"/>
      <c r="F73" s="34"/>
      <c r="G73" s="34"/>
      <c r="H73" s="34"/>
      <c r="K73" s="104" t="s">
        <v>1243</v>
      </c>
      <c r="L73" s="34"/>
      <c r="M73" s="34"/>
      <c r="N73" s="104" t="s">
        <v>1002</v>
      </c>
      <c r="O73" s="104"/>
      <c r="P73" s="104"/>
      <c r="Q73" s="34"/>
      <c r="R73" s="134" t="s">
        <v>1924</v>
      </c>
      <c r="S73" s="134"/>
      <c r="T73" s="134"/>
      <c r="U73" s="134"/>
      <c r="V73" s="134"/>
      <c r="W73" s="134"/>
      <c r="X73" s="134"/>
      <c r="Y73" s="134"/>
      <c r="Z73" s="134"/>
      <c r="AA73" s="134"/>
      <c r="AB73" s="134"/>
      <c r="AC73" s="134"/>
      <c r="AD73" s="134"/>
      <c r="AE73" s="134"/>
      <c r="AF73" s="41"/>
    </row>
    <row r="74" spans="1:33" ht="17.25" customHeight="1" x14ac:dyDescent="0.2">
      <c r="A74" s="23">
        <v>43</v>
      </c>
      <c r="B74" s="5"/>
      <c r="C74" s="34"/>
      <c r="D74" s="34"/>
      <c r="E74" s="34"/>
      <c r="J74" s="34"/>
      <c r="K74" s="34"/>
      <c r="L74" s="34"/>
      <c r="M74" s="34"/>
      <c r="N74" s="34"/>
      <c r="O74" s="34"/>
      <c r="P74" s="34"/>
      <c r="Q74" s="34"/>
      <c r="T74" s="34"/>
      <c r="U74" s="34"/>
      <c r="V74" s="34"/>
      <c r="W74" s="34"/>
      <c r="X74" s="104" t="s">
        <v>2205</v>
      </c>
      <c r="Y74" s="104"/>
      <c r="Z74" s="34"/>
      <c r="AA74" s="104" t="s">
        <v>1736</v>
      </c>
      <c r="AB74" s="104"/>
      <c r="AC74" s="104"/>
      <c r="AD74" s="104"/>
      <c r="AE74" s="104"/>
      <c r="AF74" s="41">
        <f t="shared" ref="AF74:AF89" si="0">A74</f>
        <v>43</v>
      </c>
    </row>
    <row r="75" spans="1:33" ht="17.25" customHeight="1" x14ac:dyDescent="0.2">
      <c r="A75" s="23">
        <v>44</v>
      </c>
      <c r="B75" s="5"/>
      <c r="C75" s="104" t="s">
        <v>1930</v>
      </c>
      <c r="D75" s="104"/>
      <c r="E75" s="104"/>
      <c r="F75" s="34"/>
      <c r="G75" s="34"/>
      <c r="H75" s="34"/>
      <c r="J75" s="34"/>
      <c r="K75" s="128" t="s">
        <v>2082</v>
      </c>
      <c r="L75" s="104" t="s">
        <v>2091</v>
      </c>
      <c r="M75" s="34"/>
      <c r="N75" s="34"/>
      <c r="O75" s="104" t="s">
        <v>2116</v>
      </c>
      <c r="P75" s="104"/>
      <c r="Q75" s="104"/>
      <c r="R75" s="34"/>
      <c r="S75" s="104" t="s">
        <v>2146</v>
      </c>
      <c r="T75" s="104"/>
      <c r="U75" s="34"/>
      <c r="V75" s="34"/>
      <c r="W75" s="34"/>
      <c r="X75" s="34"/>
      <c r="Y75" s="104" t="s">
        <v>2218</v>
      </c>
      <c r="Z75" s="104" t="s">
        <v>2089</v>
      </c>
      <c r="AA75" s="34"/>
      <c r="AB75" s="104" t="s">
        <v>86</v>
      </c>
      <c r="AC75" s="34"/>
      <c r="AD75" s="34"/>
      <c r="AE75" s="34"/>
      <c r="AF75" s="41">
        <f t="shared" si="0"/>
        <v>44</v>
      </c>
    </row>
    <row r="76" spans="1:33" ht="17.25" customHeight="1" x14ac:dyDescent="0.2">
      <c r="A76" s="23">
        <v>45</v>
      </c>
      <c r="B76" s="104" t="s">
        <v>383</v>
      </c>
      <c r="C76" s="104" t="s">
        <v>1602</v>
      </c>
      <c r="D76" s="104" t="s">
        <v>1224</v>
      </c>
      <c r="E76" s="104"/>
      <c r="F76" s="34"/>
      <c r="G76" s="34"/>
      <c r="H76" s="104" t="s">
        <v>560</v>
      </c>
      <c r="J76" s="34"/>
      <c r="L76" s="104"/>
      <c r="M76" s="34"/>
      <c r="N76" s="34"/>
      <c r="O76" s="34"/>
      <c r="P76" s="34"/>
      <c r="Q76" s="34"/>
      <c r="R76" s="104" t="s">
        <v>2153</v>
      </c>
      <c r="S76" s="104"/>
      <c r="T76" s="34"/>
      <c r="U76" s="34"/>
      <c r="V76" s="104" t="s">
        <v>1885</v>
      </c>
      <c r="W76" s="104"/>
      <c r="X76" s="104"/>
      <c r="Y76" s="104"/>
      <c r="Z76" s="104"/>
      <c r="AA76" s="34"/>
      <c r="AB76" s="104" t="s">
        <v>2221</v>
      </c>
      <c r="AC76" s="34"/>
      <c r="AD76" s="104" t="s">
        <v>2006</v>
      </c>
      <c r="AE76" s="104"/>
      <c r="AF76" s="41">
        <f t="shared" si="0"/>
        <v>45</v>
      </c>
    </row>
    <row r="77" spans="1:33" ht="17.25" customHeight="1" x14ac:dyDescent="0.2">
      <c r="A77" s="23">
        <v>46</v>
      </c>
      <c r="B77" s="128" t="s">
        <v>2018</v>
      </c>
      <c r="D77" s="104" t="s">
        <v>2032</v>
      </c>
      <c r="E77" s="104"/>
      <c r="F77" s="104" t="s">
        <v>1761</v>
      </c>
      <c r="G77" s="104"/>
      <c r="H77" s="104"/>
      <c r="I77" s="248"/>
      <c r="J77" s="34"/>
      <c r="K77" s="104" t="s">
        <v>2037</v>
      </c>
      <c r="L77" s="104"/>
      <c r="M77" s="34"/>
      <c r="N77" s="34"/>
      <c r="O77" s="34"/>
      <c r="P77" s="34"/>
      <c r="Q77" s="34"/>
      <c r="S77" s="104" t="s">
        <v>2213</v>
      </c>
      <c r="T77" s="104"/>
      <c r="U77" s="104"/>
      <c r="V77" s="104"/>
      <c r="W77" s="104"/>
      <c r="X77" s="104"/>
      <c r="Y77" s="104" t="s">
        <v>2178</v>
      </c>
      <c r="Z77" s="104"/>
      <c r="AA77" s="34"/>
      <c r="AB77" s="34"/>
      <c r="AC77" s="34"/>
      <c r="AD77" s="104" t="s">
        <v>2127</v>
      </c>
      <c r="AE77" s="104"/>
      <c r="AF77" s="41">
        <f t="shared" si="0"/>
        <v>46</v>
      </c>
    </row>
    <row r="78" spans="1:33" ht="17.25" customHeight="1" x14ac:dyDescent="0.2">
      <c r="A78" s="23">
        <v>47</v>
      </c>
      <c r="B78" s="104" t="s">
        <v>965</v>
      </c>
      <c r="C78" s="104"/>
      <c r="D78" s="104"/>
      <c r="E78" s="104" t="s">
        <v>2043</v>
      </c>
      <c r="F78" s="34"/>
      <c r="G78" s="34"/>
      <c r="H78" s="34"/>
      <c r="J78" s="34"/>
      <c r="K78" s="34"/>
      <c r="M78" s="34"/>
      <c r="N78" s="34"/>
      <c r="O78" s="34"/>
      <c r="P78" s="34"/>
      <c r="Q78" s="34"/>
      <c r="R78" s="104" t="s">
        <v>1945</v>
      </c>
      <c r="S78" s="104"/>
      <c r="X78" s="104" t="s">
        <v>2123</v>
      </c>
      <c r="Y78" s="104" t="s">
        <v>2169</v>
      </c>
      <c r="Z78" s="104" t="s">
        <v>2184</v>
      </c>
      <c r="AA78" s="34"/>
      <c r="AB78" s="34"/>
      <c r="AC78" s="34"/>
      <c r="AD78" s="34"/>
      <c r="AE78" s="104" t="s">
        <v>1516</v>
      </c>
      <c r="AF78" s="41">
        <f t="shared" si="0"/>
        <v>47</v>
      </c>
    </row>
    <row r="79" spans="1:33" ht="17.25" customHeight="1" x14ac:dyDescent="0.2">
      <c r="A79" s="23">
        <v>48</v>
      </c>
      <c r="B79" s="104" t="s">
        <v>2004</v>
      </c>
      <c r="C79" s="104"/>
      <c r="D79" s="104"/>
      <c r="E79" s="104"/>
      <c r="F79" s="34"/>
      <c r="G79" s="34"/>
      <c r="H79" s="34"/>
      <c r="J79" s="34"/>
      <c r="K79" s="34"/>
      <c r="L79" s="104" t="s">
        <v>2075</v>
      </c>
      <c r="M79" s="34"/>
      <c r="N79" s="34"/>
      <c r="O79" s="34"/>
      <c r="P79" s="34"/>
      <c r="Q79" s="34"/>
      <c r="T79" s="34"/>
      <c r="U79" s="34"/>
      <c r="V79" s="34"/>
      <c r="W79" s="34"/>
      <c r="X79" s="104" t="s">
        <v>2029</v>
      </c>
      <c r="Y79" s="104"/>
      <c r="Z79" s="104"/>
      <c r="AA79" s="34"/>
      <c r="AB79" s="34"/>
      <c r="AC79" s="34"/>
      <c r="AD79" s="34"/>
      <c r="AE79" s="34"/>
      <c r="AF79" s="41">
        <f t="shared" si="0"/>
        <v>48</v>
      </c>
    </row>
    <row r="80" spans="1:33" ht="17.25" customHeight="1" x14ac:dyDescent="0.2">
      <c r="A80" s="23">
        <v>49</v>
      </c>
      <c r="B80" s="104" t="s">
        <v>2024</v>
      </c>
      <c r="C80" s="104"/>
      <c r="D80" s="104"/>
      <c r="E80" s="104" t="s">
        <v>1962</v>
      </c>
      <c r="F80" s="261" t="s">
        <v>2071</v>
      </c>
      <c r="G80" s="34"/>
      <c r="H80" s="34"/>
      <c r="J80" s="34"/>
      <c r="K80" s="34"/>
      <c r="L80" s="34"/>
      <c r="M80" s="34"/>
      <c r="N80" s="34"/>
      <c r="O80" s="34"/>
      <c r="P80" s="34"/>
      <c r="Q80" s="34"/>
      <c r="S80" s="104" t="s">
        <v>445</v>
      </c>
      <c r="T80" s="34"/>
      <c r="U80" s="34"/>
      <c r="V80" s="104" t="s">
        <v>2134</v>
      </c>
      <c r="W80" s="34"/>
      <c r="X80" s="34"/>
      <c r="Y80" s="104" t="s">
        <v>2079</v>
      </c>
      <c r="Z80" s="104"/>
      <c r="AA80" s="34"/>
      <c r="AB80" s="42"/>
      <c r="AC80" s="42"/>
      <c r="AD80" s="34"/>
      <c r="AE80" s="34"/>
      <c r="AF80" s="41">
        <f t="shared" si="0"/>
        <v>49</v>
      </c>
    </row>
    <row r="81" spans="1:36" ht="17.25" customHeight="1" x14ac:dyDescent="0.2">
      <c r="A81" s="23">
        <v>50</v>
      </c>
      <c r="B81" s="5"/>
      <c r="C81" s="34"/>
      <c r="D81" s="34"/>
      <c r="E81" s="104" t="s">
        <v>394</v>
      </c>
      <c r="F81" s="34"/>
      <c r="G81" s="34"/>
      <c r="H81" s="34"/>
      <c r="J81" s="34"/>
      <c r="K81" s="34"/>
      <c r="L81" s="104" t="s">
        <v>2103</v>
      </c>
      <c r="M81" s="104"/>
      <c r="N81" s="34"/>
      <c r="O81" s="34"/>
      <c r="P81" s="34"/>
      <c r="Q81" s="34"/>
      <c r="R81" s="104" t="s">
        <v>2141</v>
      </c>
      <c r="S81" s="34"/>
      <c r="T81" s="34"/>
      <c r="U81" s="34"/>
      <c r="V81" s="34"/>
      <c r="W81" s="34"/>
      <c r="X81" s="34"/>
      <c r="Y81" s="104" t="s">
        <v>2079</v>
      </c>
      <c r="Z81" s="104"/>
      <c r="AA81" s="34"/>
      <c r="AB81" s="34"/>
      <c r="AC81" s="34"/>
      <c r="AD81" s="34"/>
      <c r="AE81" s="34"/>
      <c r="AF81" s="41">
        <f t="shared" si="0"/>
        <v>50</v>
      </c>
    </row>
    <row r="82" spans="1:36" ht="17.25" customHeight="1" x14ac:dyDescent="0.2">
      <c r="A82" s="23">
        <v>51</v>
      </c>
      <c r="B82" s="5"/>
      <c r="C82" s="34"/>
      <c r="D82" s="34"/>
      <c r="E82" s="104" t="s">
        <v>2045</v>
      </c>
      <c r="F82" s="34"/>
      <c r="G82" s="34"/>
      <c r="H82" s="34"/>
      <c r="J82" s="34"/>
      <c r="K82" s="34"/>
      <c r="L82" s="34"/>
      <c r="M82" s="34"/>
      <c r="N82" s="34"/>
      <c r="O82" s="34"/>
      <c r="P82" s="34"/>
      <c r="Q82" s="34"/>
      <c r="R82" s="134" t="s">
        <v>2127</v>
      </c>
      <c r="S82" s="134"/>
      <c r="T82" s="104" t="s">
        <v>2236</v>
      </c>
      <c r="U82" s="34"/>
      <c r="V82" s="34"/>
      <c r="W82" s="34"/>
      <c r="X82" s="34"/>
      <c r="Y82" s="34"/>
      <c r="Z82" s="35" t="s">
        <v>2235</v>
      </c>
      <c r="AA82" s="35"/>
      <c r="AB82" s="34"/>
      <c r="AC82" s="34"/>
      <c r="AD82" s="34"/>
      <c r="AE82" s="34"/>
      <c r="AF82" s="41">
        <f t="shared" si="0"/>
        <v>51</v>
      </c>
    </row>
    <row r="83" spans="1:36" ht="17.25" customHeight="1" x14ac:dyDescent="0.2">
      <c r="A83" s="23">
        <v>52</v>
      </c>
      <c r="B83" s="5"/>
      <c r="C83" s="34"/>
      <c r="D83" s="34"/>
      <c r="E83" s="34"/>
      <c r="F83" s="34"/>
      <c r="G83" s="34"/>
      <c r="H83" s="34"/>
      <c r="J83" s="34"/>
      <c r="K83" s="34"/>
      <c r="L83" s="34"/>
      <c r="M83" s="34"/>
      <c r="N83" s="34"/>
      <c r="O83" s="34"/>
      <c r="P83" s="34"/>
      <c r="Q83" s="34"/>
      <c r="R83" s="34"/>
      <c r="S83" s="34"/>
      <c r="T83" s="34"/>
      <c r="U83" s="34"/>
      <c r="V83" s="34"/>
      <c r="W83" s="34"/>
      <c r="X83" s="34"/>
      <c r="Y83" s="34"/>
      <c r="Z83" s="34"/>
      <c r="AA83" s="34"/>
      <c r="AB83" s="34"/>
      <c r="AC83" s="34"/>
      <c r="AD83" s="34"/>
      <c r="AE83" s="34"/>
      <c r="AF83" s="41">
        <f t="shared" si="0"/>
        <v>52</v>
      </c>
    </row>
    <row r="84" spans="1:36" ht="17.25" customHeight="1" x14ac:dyDescent="0.2">
      <c r="A84" s="23">
        <v>53</v>
      </c>
      <c r="B84" s="5"/>
      <c r="C84" s="34"/>
      <c r="D84" s="34"/>
      <c r="E84" s="34"/>
      <c r="F84" s="34"/>
      <c r="G84" s="34"/>
      <c r="H84" s="34"/>
      <c r="J84" s="34"/>
      <c r="K84" s="34"/>
      <c r="L84" s="34"/>
      <c r="M84" s="34"/>
      <c r="N84" s="34"/>
      <c r="O84" s="34"/>
      <c r="P84" s="34"/>
      <c r="Q84" s="34"/>
      <c r="R84" s="34"/>
      <c r="S84" s="34"/>
      <c r="T84" s="42"/>
      <c r="U84" s="34"/>
      <c r="V84" s="34"/>
      <c r="W84" s="34"/>
      <c r="X84" s="34"/>
      <c r="Y84" s="34"/>
      <c r="Z84" s="34"/>
      <c r="AA84" s="34"/>
      <c r="AB84" s="34"/>
      <c r="AC84" s="223"/>
      <c r="AD84" s="34"/>
      <c r="AE84" s="34"/>
      <c r="AF84" s="41">
        <f t="shared" si="0"/>
        <v>53</v>
      </c>
    </row>
    <row r="85" spans="1:36" ht="17.25" customHeight="1" x14ac:dyDescent="0.2">
      <c r="A85" s="23">
        <v>54</v>
      </c>
      <c r="B85" s="5"/>
      <c r="C85" s="34"/>
      <c r="D85" s="34"/>
      <c r="E85" s="34"/>
      <c r="F85" s="34"/>
      <c r="G85" s="34"/>
      <c r="H85" s="34"/>
      <c r="J85" s="34"/>
      <c r="K85" s="34"/>
      <c r="L85" s="34"/>
      <c r="M85" s="34"/>
      <c r="N85" s="34"/>
      <c r="O85" s="34"/>
      <c r="P85" s="34"/>
      <c r="Q85" s="34"/>
      <c r="R85" s="34"/>
      <c r="S85" s="34"/>
      <c r="T85" s="34"/>
      <c r="U85" s="34"/>
      <c r="V85" s="34"/>
      <c r="W85" s="34"/>
      <c r="X85" s="34"/>
      <c r="Y85" s="34"/>
      <c r="Z85" s="34"/>
      <c r="AA85" s="34"/>
      <c r="AB85" s="34"/>
      <c r="AC85" s="34"/>
      <c r="AD85" s="34"/>
      <c r="AE85" s="34"/>
      <c r="AF85" s="41">
        <f t="shared" si="0"/>
        <v>54</v>
      </c>
    </row>
    <row r="86" spans="1:36" ht="17.25" customHeight="1" x14ac:dyDescent="0.2">
      <c r="A86" s="23">
        <v>55</v>
      </c>
      <c r="B86" s="5"/>
      <c r="C86" s="34"/>
      <c r="D86" s="34"/>
      <c r="E86" s="34"/>
      <c r="F86" s="34"/>
      <c r="G86" s="34"/>
      <c r="H86" s="34"/>
      <c r="J86" s="34"/>
      <c r="K86" s="34"/>
      <c r="L86" s="34"/>
      <c r="M86" s="34"/>
      <c r="N86" s="34"/>
      <c r="O86" s="34"/>
      <c r="P86" s="34"/>
      <c r="Q86" s="34"/>
      <c r="R86" s="34"/>
      <c r="S86" s="34"/>
      <c r="T86" s="34"/>
      <c r="U86" s="34"/>
      <c r="V86" s="34"/>
      <c r="W86" s="34"/>
      <c r="X86" s="34"/>
      <c r="Y86" s="34"/>
      <c r="Z86" s="34"/>
      <c r="AA86" s="34"/>
      <c r="AB86" s="34"/>
      <c r="AC86" s="34"/>
      <c r="AD86" s="34"/>
      <c r="AE86" s="34"/>
      <c r="AF86" s="41">
        <f t="shared" si="0"/>
        <v>55</v>
      </c>
    </row>
    <row r="87" spans="1:36" ht="17.25" customHeight="1" x14ac:dyDescent="0.2">
      <c r="A87" s="23">
        <v>56</v>
      </c>
      <c r="B87" s="5"/>
      <c r="C87" s="34"/>
      <c r="D87" s="34"/>
      <c r="E87" s="34"/>
      <c r="F87" s="34"/>
      <c r="G87" s="34"/>
      <c r="H87" s="34"/>
      <c r="J87" s="34"/>
      <c r="K87" s="34"/>
      <c r="L87" s="34"/>
      <c r="M87" s="34"/>
      <c r="N87" s="34"/>
      <c r="O87" s="34"/>
      <c r="P87" s="34"/>
      <c r="Q87" s="34"/>
      <c r="R87" s="34"/>
      <c r="S87" s="34"/>
      <c r="T87" s="34"/>
      <c r="U87" s="34"/>
      <c r="V87" s="34"/>
      <c r="W87" s="34"/>
      <c r="X87" s="34"/>
      <c r="Y87" s="34"/>
      <c r="Z87" s="34"/>
      <c r="AA87" s="34"/>
      <c r="AB87" s="34" t="s">
        <v>2303</v>
      </c>
      <c r="AC87" s="34"/>
      <c r="AD87" s="34"/>
      <c r="AE87" s="34"/>
      <c r="AF87" s="41">
        <f t="shared" si="0"/>
        <v>56</v>
      </c>
    </row>
    <row r="88" spans="1:36" ht="17.25" customHeight="1" x14ac:dyDescent="0.2">
      <c r="A88" s="23">
        <v>57</v>
      </c>
      <c r="B88" s="5"/>
      <c r="C88" s="34"/>
      <c r="D88" s="34"/>
      <c r="E88" s="34"/>
      <c r="F88" s="34"/>
      <c r="G88" s="34"/>
      <c r="H88" s="34"/>
      <c r="J88" s="34"/>
      <c r="K88" s="34"/>
      <c r="L88" s="34"/>
      <c r="M88" s="34"/>
      <c r="N88" s="34"/>
      <c r="O88" s="34"/>
      <c r="P88" s="34"/>
      <c r="Q88" s="34"/>
      <c r="R88" s="34"/>
      <c r="S88" s="34"/>
      <c r="T88" s="34"/>
      <c r="U88" s="34"/>
      <c r="V88" s="34"/>
      <c r="W88" s="34"/>
      <c r="X88" s="34"/>
      <c r="Y88" s="34"/>
      <c r="Z88" s="34"/>
      <c r="AA88" s="34"/>
      <c r="AB88" s="34"/>
      <c r="AC88" s="34"/>
      <c r="AD88" s="34"/>
      <c r="AE88" s="104" t="s">
        <v>420</v>
      </c>
      <c r="AF88" s="41">
        <f t="shared" si="0"/>
        <v>57</v>
      </c>
    </row>
    <row r="89" spans="1:36" ht="17.25" customHeight="1" x14ac:dyDescent="0.2">
      <c r="A89" s="23">
        <v>58</v>
      </c>
      <c r="B89" s="5"/>
      <c r="C89" s="34"/>
      <c r="D89" s="34"/>
      <c r="E89" s="34"/>
      <c r="F89" s="34"/>
      <c r="G89" s="34"/>
      <c r="H89" s="34"/>
      <c r="J89" s="34"/>
      <c r="K89" s="34"/>
      <c r="L89" s="34"/>
      <c r="M89" s="34"/>
      <c r="N89" s="34"/>
      <c r="O89" s="34"/>
      <c r="P89" s="34"/>
      <c r="Q89" s="34"/>
      <c r="R89" s="34"/>
      <c r="S89" s="34"/>
      <c r="T89" s="34"/>
      <c r="U89" s="34"/>
      <c r="V89" s="34"/>
      <c r="W89" s="34"/>
      <c r="X89" s="34"/>
      <c r="Y89" s="34"/>
      <c r="Z89" s="34"/>
      <c r="AA89" s="34"/>
      <c r="AB89" s="34"/>
      <c r="AC89" s="34"/>
      <c r="AD89" s="34"/>
      <c r="AE89" s="34"/>
      <c r="AF89" s="41">
        <f t="shared" si="0"/>
        <v>58</v>
      </c>
      <c r="AG89" s="10" t="s">
        <v>295</v>
      </c>
    </row>
    <row r="90" spans="1:36" ht="17.25" customHeight="1" x14ac:dyDescent="0.2">
      <c r="A90" s="3"/>
      <c r="B90" s="5"/>
      <c r="C90" s="34"/>
      <c r="D90" s="34"/>
      <c r="E90" s="34"/>
      <c r="F90" s="34"/>
      <c r="G90" s="34"/>
      <c r="H90" s="34"/>
      <c r="I90" s="260" t="s">
        <v>705</v>
      </c>
      <c r="J90" s="260"/>
      <c r="K90" s="260"/>
      <c r="L90" s="34"/>
      <c r="M90" s="34"/>
      <c r="N90" s="34"/>
      <c r="O90" s="34"/>
      <c r="P90" s="34"/>
      <c r="Q90" s="34"/>
      <c r="R90" s="34"/>
      <c r="S90" s="34"/>
      <c r="T90" s="34"/>
      <c r="U90" s="34"/>
      <c r="V90" s="34"/>
      <c r="W90" s="34"/>
      <c r="X90" s="34"/>
      <c r="Y90" s="34"/>
      <c r="Z90" s="34"/>
      <c r="AA90" s="34"/>
      <c r="AB90" s="134" t="s">
        <v>1981</v>
      </c>
      <c r="AC90" s="134"/>
      <c r="AD90" s="134"/>
      <c r="AE90" s="134"/>
      <c r="AF90" s="41"/>
      <c r="AG90" s="5"/>
      <c r="AI90" s="5"/>
      <c r="AJ90" s="5"/>
    </row>
    <row r="91" spans="1:36" ht="17.25" customHeight="1" x14ac:dyDescent="0.2">
      <c r="A91" s="2" t="s">
        <v>6</v>
      </c>
      <c r="B91" s="80" t="s">
        <v>4</v>
      </c>
      <c r="C91" s="80" t="s">
        <v>146</v>
      </c>
      <c r="D91" s="80" t="s">
        <v>5</v>
      </c>
      <c r="E91" s="80" t="s">
        <v>0</v>
      </c>
      <c r="F91" s="81" t="s">
        <v>1</v>
      </c>
      <c r="G91" s="81" t="s">
        <v>2</v>
      </c>
      <c r="H91" s="81" t="s">
        <v>3</v>
      </c>
      <c r="I91" s="81" t="s">
        <v>4</v>
      </c>
      <c r="J91" s="81" t="s">
        <v>146</v>
      </c>
      <c r="K91" s="81" t="s">
        <v>5</v>
      </c>
      <c r="L91" s="81" t="s">
        <v>0</v>
      </c>
      <c r="M91" s="81" t="s">
        <v>1</v>
      </c>
      <c r="N91" s="81" t="s">
        <v>2</v>
      </c>
      <c r="O91" s="81" t="s">
        <v>3</v>
      </c>
      <c r="P91" s="81" t="s">
        <v>4</v>
      </c>
      <c r="Q91" s="81" t="s">
        <v>146</v>
      </c>
      <c r="R91" s="81" t="s">
        <v>5</v>
      </c>
      <c r="S91" s="81" t="s">
        <v>0</v>
      </c>
      <c r="T91" s="81" t="s">
        <v>1</v>
      </c>
      <c r="U91" s="81" t="s">
        <v>2</v>
      </c>
      <c r="V91" s="81" t="s">
        <v>3</v>
      </c>
      <c r="W91" s="81" t="s">
        <v>4</v>
      </c>
      <c r="X91" s="81" t="s">
        <v>146</v>
      </c>
      <c r="Y91" s="81" t="s">
        <v>5</v>
      </c>
      <c r="Z91" s="81" t="s">
        <v>0</v>
      </c>
      <c r="AA91" s="81" t="s">
        <v>1</v>
      </c>
      <c r="AB91" s="81" t="s">
        <v>2</v>
      </c>
      <c r="AC91" s="81" t="s">
        <v>3</v>
      </c>
      <c r="AD91" s="81" t="s">
        <v>4</v>
      </c>
      <c r="AE91" s="81" t="s">
        <v>146</v>
      </c>
      <c r="AF91" s="2" t="s">
        <v>6</v>
      </c>
      <c r="AG91" s="5"/>
      <c r="AI91" s="5"/>
      <c r="AJ91" s="5"/>
    </row>
    <row r="92" spans="1:36" ht="17.25" customHeight="1" x14ac:dyDescent="0.2">
      <c r="A92" s="1" t="s">
        <v>7</v>
      </c>
      <c r="B92" s="80">
        <v>1</v>
      </c>
      <c r="C92" s="80">
        <v>2</v>
      </c>
      <c r="D92" s="80">
        <v>3</v>
      </c>
      <c r="E92" s="80">
        <v>4</v>
      </c>
      <c r="F92" s="81">
        <v>5</v>
      </c>
      <c r="G92" s="81">
        <v>6</v>
      </c>
      <c r="H92" s="81">
        <v>7</v>
      </c>
      <c r="I92" s="81">
        <v>8</v>
      </c>
      <c r="J92" s="81">
        <v>9</v>
      </c>
      <c r="K92" s="81">
        <v>10</v>
      </c>
      <c r="L92" s="81">
        <v>11</v>
      </c>
      <c r="M92" s="81">
        <v>12</v>
      </c>
      <c r="N92" s="81">
        <v>13</v>
      </c>
      <c r="O92" s="81">
        <v>14</v>
      </c>
      <c r="P92" s="81">
        <v>15</v>
      </c>
      <c r="Q92" s="81">
        <v>16</v>
      </c>
      <c r="R92" s="81">
        <v>17</v>
      </c>
      <c r="S92" s="81">
        <v>18</v>
      </c>
      <c r="T92" s="81">
        <v>19</v>
      </c>
      <c r="U92" s="81">
        <v>20</v>
      </c>
      <c r="V92" s="81">
        <v>21</v>
      </c>
      <c r="W92" s="81">
        <v>22</v>
      </c>
      <c r="X92" s="81">
        <v>23</v>
      </c>
      <c r="Y92" s="81">
        <v>24</v>
      </c>
      <c r="Z92" s="81">
        <v>25</v>
      </c>
      <c r="AA92" s="81">
        <v>26</v>
      </c>
      <c r="AB92" s="81">
        <v>27</v>
      </c>
      <c r="AC92" s="81">
        <v>28</v>
      </c>
      <c r="AD92" s="81">
        <v>29</v>
      </c>
      <c r="AE92" s="81">
        <v>30</v>
      </c>
      <c r="AF92" s="1" t="s">
        <v>7</v>
      </c>
      <c r="AG92" s="5"/>
      <c r="AI92" s="5"/>
      <c r="AJ92" s="5"/>
    </row>
    <row r="93" spans="1:36" ht="17.25" customHeight="1" x14ac:dyDescent="0.2">
      <c r="A93" s="3" t="s">
        <v>1864</v>
      </c>
      <c r="B93" s="5"/>
      <c r="C93" s="34"/>
      <c r="D93" s="34"/>
      <c r="E93" s="34"/>
      <c r="F93" s="34"/>
      <c r="G93" s="34"/>
      <c r="H93" s="34"/>
      <c r="J93" s="34"/>
      <c r="K93" s="34"/>
      <c r="L93" s="34"/>
      <c r="M93" s="34"/>
      <c r="N93" s="34"/>
      <c r="O93" s="34"/>
      <c r="P93" s="34"/>
      <c r="Q93" s="34"/>
      <c r="R93" s="34"/>
      <c r="S93" s="34"/>
      <c r="T93" s="34"/>
      <c r="U93" s="34"/>
      <c r="V93" s="34"/>
      <c r="W93" s="34"/>
      <c r="X93" s="34"/>
      <c r="Y93" s="34"/>
      <c r="AA93" s="34"/>
      <c r="AB93" s="34"/>
      <c r="AC93" s="34"/>
      <c r="AD93" s="34"/>
      <c r="AE93" s="34" t="s">
        <v>1864</v>
      </c>
      <c r="AF93" s="41"/>
      <c r="AG93" s="5"/>
      <c r="AI93" s="5"/>
      <c r="AJ93" s="5"/>
    </row>
    <row r="94" spans="1:36" ht="17.25" customHeight="1" x14ac:dyDescent="0.2">
      <c r="A94" s="3" t="s">
        <v>40</v>
      </c>
      <c r="B94" s="104" t="s">
        <v>1475</v>
      </c>
      <c r="C94" s="104"/>
      <c r="D94" s="34"/>
      <c r="E94" s="34"/>
      <c r="I94" s="10"/>
      <c r="J94" s="34"/>
      <c r="K94" s="34"/>
      <c r="L94" s="34"/>
      <c r="M94" s="34"/>
      <c r="N94" s="34"/>
      <c r="O94" s="34"/>
      <c r="P94" s="34"/>
      <c r="Q94" s="34"/>
      <c r="R94" s="104" t="s">
        <v>2129</v>
      </c>
      <c r="S94" s="104" t="s">
        <v>2081</v>
      </c>
      <c r="T94" s="34"/>
      <c r="U94" s="34"/>
      <c r="V94" s="34"/>
      <c r="W94" s="34"/>
      <c r="X94" s="34"/>
      <c r="Y94" s="260" t="s">
        <v>1715</v>
      </c>
      <c r="Z94" s="260"/>
      <c r="AA94" s="260"/>
      <c r="AB94" s="260"/>
      <c r="AC94" s="260"/>
      <c r="AD94" s="260"/>
      <c r="AE94" s="260"/>
      <c r="AF94" s="3" t="s">
        <v>40</v>
      </c>
      <c r="AG94" s="5"/>
      <c r="AI94" s="5"/>
      <c r="AJ94" s="5"/>
    </row>
    <row r="95" spans="1:36" ht="17.25" customHeight="1" x14ac:dyDescent="0.2">
      <c r="A95" s="3" t="s">
        <v>41</v>
      </c>
      <c r="B95" s="5"/>
      <c r="C95" s="34"/>
      <c r="D95" s="34"/>
      <c r="E95" s="34"/>
      <c r="F95" s="34"/>
      <c r="G95" s="34"/>
      <c r="H95" s="34"/>
      <c r="J95" s="34"/>
      <c r="K95" s="34"/>
      <c r="L95" s="34"/>
      <c r="M95" s="34"/>
      <c r="N95" s="34"/>
      <c r="O95" s="34"/>
      <c r="P95" s="34"/>
      <c r="Q95" s="34"/>
      <c r="R95" s="104" t="s">
        <v>2129</v>
      </c>
      <c r="S95" s="104" t="s">
        <v>2081</v>
      </c>
      <c r="T95" s="34"/>
      <c r="U95" s="34"/>
      <c r="V95" s="34"/>
      <c r="W95" s="34"/>
      <c r="X95" s="34"/>
      <c r="Y95" s="34"/>
      <c r="AA95" s="34"/>
      <c r="AB95" s="34"/>
      <c r="AC95" s="34"/>
      <c r="AD95" s="34"/>
      <c r="AE95" s="34"/>
      <c r="AF95" s="3" t="s">
        <v>41</v>
      </c>
      <c r="AG95" s="5"/>
      <c r="AI95" s="5"/>
      <c r="AJ95" s="5"/>
    </row>
    <row r="96" spans="1:36" ht="17.25" customHeight="1" x14ac:dyDescent="0.2">
      <c r="A96" s="3" t="s">
        <v>40</v>
      </c>
      <c r="B96" s="5"/>
      <c r="C96" s="34"/>
      <c r="D96" s="34"/>
      <c r="E96" s="34"/>
      <c r="F96" s="34"/>
      <c r="G96" s="34"/>
      <c r="H96" s="34"/>
      <c r="J96" s="34"/>
      <c r="K96" s="34"/>
      <c r="L96" s="34"/>
      <c r="M96" s="34"/>
      <c r="N96" s="34"/>
      <c r="O96" s="34"/>
      <c r="P96" s="34"/>
      <c r="Q96" s="34"/>
      <c r="R96" s="34"/>
      <c r="S96" s="34"/>
      <c r="T96" s="34"/>
      <c r="U96" s="34"/>
      <c r="V96" s="34"/>
      <c r="W96" s="34"/>
      <c r="X96" s="34"/>
      <c r="Y96" s="104" t="s">
        <v>52</v>
      </c>
      <c r="AF96" s="3" t="s">
        <v>40</v>
      </c>
      <c r="AG96" s="5"/>
      <c r="AI96" s="5"/>
      <c r="AJ96" s="5"/>
    </row>
    <row r="97" spans="1:36" ht="17.25" customHeight="1" x14ac:dyDescent="0.2">
      <c r="A97" s="3"/>
      <c r="B97" s="5"/>
      <c r="C97" s="34"/>
      <c r="D97" s="34"/>
      <c r="E97" s="34"/>
      <c r="F97" s="34"/>
      <c r="G97" s="34"/>
      <c r="H97" s="34"/>
      <c r="J97" s="34"/>
      <c r="K97" s="34"/>
      <c r="L97" s="34"/>
      <c r="M97" s="34"/>
      <c r="N97" s="34"/>
      <c r="O97" s="34"/>
      <c r="P97" s="34"/>
      <c r="Q97" s="34"/>
      <c r="R97" s="34"/>
      <c r="S97" s="34"/>
      <c r="T97" s="34"/>
      <c r="U97" s="34"/>
      <c r="V97" s="34"/>
      <c r="W97" s="34"/>
      <c r="X97" s="34"/>
      <c r="Z97" s="104" t="s">
        <v>1604</v>
      </c>
      <c r="AA97" s="34"/>
      <c r="AB97" s="34"/>
      <c r="AC97" s="34"/>
      <c r="AD97" s="34"/>
      <c r="AE97" s="34"/>
      <c r="AF97" s="3"/>
      <c r="AG97" s="5"/>
      <c r="AI97" s="5"/>
      <c r="AJ97" s="5"/>
    </row>
    <row r="98" spans="1:36" ht="17.25" customHeight="1" x14ac:dyDescent="0.2">
      <c r="A98" s="3" t="s">
        <v>42</v>
      </c>
      <c r="B98" s="5"/>
      <c r="C98" s="34"/>
      <c r="D98" s="34"/>
      <c r="E98" s="34"/>
      <c r="F98" s="34"/>
      <c r="G98" s="34"/>
      <c r="H98" s="34"/>
      <c r="J98" s="34"/>
      <c r="K98" s="34"/>
      <c r="L98" s="34"/>
      <c r="M98" s="34"/>
      <c r="N98" s="34"/>
      <c r="O98" s="34"/>
      <c r="P98" s="34"/>
      <c r="Q98" s="34"/>
      <c r="R98" s="34"/>
      <c r="S98" s="34"/>
      <c r="T98" s="34"/>
      <c r="U98" s="34"/>
      <c r="V98" s="34"/>
      <c r="W98" s="34"/>
      <c r="X98" s="34"/>
      <c r="Y98" s="34"/>
      <c r="Z98" s="34"/>
      <c r="AA98" s="34"/>
      <c r="AB98" s="34"/>
      <c r="AC98" s="34"/>
      <c r="AD98" s="34"/>
      <c r="AE98" s="34"/>
      <c r="AF98" s="3" t="s">
        <v>42</v>
      </c>
      <c r="AG98" s="5"/>
      <c r="AI98" s="5"/>
      <c r="AJ98" s="5"/>
    </row>
    <row r="99" spans="1:36" ht="17.25" customHeight="1" x14ac:dyDescent="0.2">
      <c r="A99" s="3" t="s">
        <v>43</v>
      </c>
      <c r="B99" s="5"/>
      <c r="C99" s="34"/>
      <c r="D99" s="34"/>
      <c r="E99" s="34"/>
      <c r="F99" s="34"/>
      <c r="G99" s="34"/>
      <c r="H99" s="34"/>
      <c r="J99" s="34"/>
      <c r="K99" s="34"/>
      <c r="L99" s="34"/>
      <c r="M99" s="34"/>
      <c r="N99" s="34"/>
      <c r="O99" s="34"/>
      <c r="P99" s="34"/>
      <c r="Q99" s="34"/>
      <c r="R99" s="34"/>
      <c r="S99" s="34"/>
      <c r="T99" s="34"/>
      <c r="U99" s="34"/>
      <c r="V99" s="34"/>
      <c r="W99" s="34"/>
      <c r="X99" s="34"/>
      <c r="Y99" s="34"/>
      <c r="Z99" s="34"/>
      <c r="AA99" s="34"/>
      <c r="AB99" s="34"/>
      <c r="AC99" s="34"/>
      <c r="AD99" s="34"/>
      <c r="AE99" s="34"/>
      <c r="AF99" s="3" t="s">
        <v>43</v>
      </c>
      <c r="AG99" s="5"/>
      <c r="AI99" s="5"/>
      <c r="AJ99" s="5"/>
    </row>
    <row r="100" spans="1:36" ht="17.25" customHeight="1" x14ac:dyDescent="0.2">
      <c r="A100" s="3" t="s">
        <v>42</v>
      </c>
      <c r="B100" s="5"/>
      <c r="C100" s="34"/>
      <c r="D100" s="34"/>
      <c r="E100" s="34"/>
      <c r="F100" s="34"/>
      <c r="G100" s="34"/>
      <c r="H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 t="s">
        <v>42</v>
      </c>
      <c r="AG100" s="5"/>
      <c r="AI100" s="5"/>
      <c r="AJ100" s="5"/>
    </row>
    <row r="101" spans="1:36" ht="17.25" customHeight="1" x14ac:dyDescent="0.2">
      <c r="A101" s="41" t="s">
        <v>39</v>
      </c>
      <c r="B101" s="5"/>
      <c r="C101" s="34"/>
      <c r="D101" s="34"/>
      <c r="E101" s="34"/>
      <c r="F101" s="34"/>
      <c r="G101" s="34"/>
      <c r="H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41" t="s">
        <v>39</v>
      </c>
      <c r="AG101" s="5"/>
      <c r="AI101" s="5"/>
      <c r="AJ101" s="5"/>
    </row>
    <row r="102" spans="1:36" ht="17.25" customHeight="1" x14ac:dyDescent="0.2">
      <c r="A102" s="3" t="s">
        <v>44</v>
      </c>
      <c r="B102" s="5"/>
      <c r="C102" s="34"/>
      <c r="D102" s="34"/>
      <c r="E102" s="34"/>
      <c r="F102" s="34"/>
      <c r="G102" s="34"/>
      <c r="H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 t="s">
        <v>44</v>
      </c>
      <c r="AG102" s="5"/>
      <c r="AI102" s="5"/>
      <c r="AJ102" s="5"/>
    </row>
    <row r="103" spans="1:36" ht="17.25" customHeight="1" x14ac:dyDescent="0.2">
      <c r="A103" s="3" t="s">
        <v>45</v>
      </c>
      <c r="B103" s="5"/>
      <c r="C103" s="34"/>
      <c r="D103" s="34"/>
      <c r="E103" s="34"/>
      <c r="F103" s="34"/>
      <c r="G103" s="34"/>
      <c r="H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 t="s">
        <v>45</v>
      </c>
      <c r="AG103" s="5"/>
      <c r="AI103" s="5"/>
      <c r="AJ103" s="5"/>
    </row>
    <row r="104" spans="1:36" ht="17.25" customHeight="1" x14ac:dyDescent="0.2">
      <c r="A104" s="3" t="s">
        <v>46</v>
      </c>
      <c r="B104" s="5"/>
      <c r="C104" s="34"/>
      <c r="D104" s="34"/>
      <c r="E104" s="34"/>
      <c r="F104" s="34"/>
      <c r="G104" s="34"/>
      <c r="H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 t="s">
        <v>46</v>
      </c>
      <c r="AG104" s="5"/>
      <c r="AI104" s="5"/>
      <c r="AJ104" s="5"/>
    </row>
    <row r="105" spans="1:36" ht="17.25" customHeight="1" x14ac:dyDescent="0.2">
      <c r="A105" s="3" t="s">
        <v>39</v>
      </c>
      <c r="B105" s="5"/>
      <c r="C105" s="34"/>
      <c r="D105" s="34"/>
      <c r="E105" s="34"/>
      <c r="F105" s="34"/>
      <c r="G105" s="34"/>
      <c r="H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 t="s">
        <v>39</v>
      </c>
      <c r="AG105" s="5"/>
      <c r="AI105" s="5"/>
      <c r="AJ105" s="5"/>
    </row>
    <row r="106" spans="1:36" ht="17.25" customHeight="1" x14ac:dyDescent="0.2">
      <c r="B106" s="5"/>
      <c r="C106" s="34"/>
      <c r="D106" s="34"/>
      <c r="E106" s="34"/>
      <c r="F106" s="34"/>
      <c r="G106" s="34"/>
      <c r="H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5"/>
      <c r="AG106" s="5"/>
      <c r="AI106" s="5"/>
      <c r="AJ106" s="5"/>
    </row>
    <row r="107" spans="1:36" ht="17.25" customHeight="1" x14ac:dyDescent="0.2">
      <c r="B107" s="5"/>
      <c r="C107" s="34"/>
      <c r="D107" s="34"/>
      <c r="E107" s="34"/>
      <c r="F107" s="34"/>
      <c r="G107" s="34"/>
      <c r="H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5"/>
      <c r="AG107" s="5"/>
      <c r="AI107" s="5"/>
      <c r="AJ107" s="5"/>
    </row>
    <row r="108" spans="1:36" ht="17.25" customHeight="1" x14ac:dyDescent="0.2">
      <c r="B108" s="5"/>
      <c r="C108" s="34"/>
      <c r="D108" s="34"/>
      <c r="E108" s="34"/>
      <c r="F108" s="34"/>
      <c r="G108" s="34"/>
      <c r="H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5"/>
      <c r="AG108" s="5"/>
      <c r="AI108" s="5"/>
      <c r="AJ108" s="5"/>
    </row>
    <row r="109" spans="1:36" ht="17.25" customHeight="1" x14ac:dyDescent="0.2">
      <c r="B109" s="5"/>
      <c r="C109" s="34"/>
      <c r="D109" s="34"/>
      <c r="E109" s="34"/>
      <c r="F109" s="34"/>
      <c r="G109" s="34"/>
      <c r="H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5"/>
      <c r="AG109" s="5"/>
      <c r="AI109" s="5"/>
      <c r="AJ109" s="5"/>
    </row>
    <row r="110" spans="1:36" ht="17.25" customHeight="1" x14ac:dyDescent="0.2">
      <c r="B110" s="5"/>
      <c r="C110" s="34"/>
      <c r="D110" s="34"/>
      <c r="E110" s="34"/>
      <c r="F110" s="34"/>
      <c r="G110" s="34"/>
      <c r="H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5"/>
      <c r="AG110" s="5"/>
      <c r="AI110" s="5"/>
      <c r="AJ110" s="5"/>
    </row>
    <row r="111" spans="1:36" ht="17.25" customHeight="1" x14ac:dyDescent="0.2">
      <c r="B111" s="5"/>
      <c r="C111" s="34"/>
      <c r="D111" s="34"/>
      <c r="E111" s="34"/>
      <c r="F111" s="34"/>
      <c r="G111" s="34"/>
      <c r="H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5"/>
      <c r="AG111" s="5"/>
      <c r="AI111" s="5"/>
      <c r="AJ111" s="5"/>
    </row>
    <row r="112" spans="1:36" ht="17.25" customHeight="1" x14ac:dyDescent="0.2">
      <c r="B112" s="5"/>
      <c r="C112" s="34"/>
      <c r="D112" s="34"/>
      <c r="E112" s="34"/>
      <c r="F112" s="34"/>
      <c r="G112" s="34"/>
      <c r="H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5"/>
      <c r="AG112" s="5"/>
      <c r="AI112" s="5"/>
      <c r="AJ112" s="5"/>
    </row>
    <row r="113" spans="2:36" ht="17.25" customHeight="1" x14ac:dyDescent="0.2">
      <c r="B113" s="5"/>
      <c r="C113" s="34"/>
      <c r="D113" s="34"/>
      <c r="E113" s="34"/>
      <c r="F113" s="34"/>
      <c r="G113" s="34"/>
      <c r="H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5"/>
      <c r="AG113" s="5"/>
      <c r="AI113" s="5"/>
      <c r="AJ113" s="5"/>
    </row>
    <row r="114" spans="2:36" ht="17.25" customHeight="1" x14ac:dyDescent="0.2">
      <c r="B114" s="5"/>
      <c r="C114" s="34"/>
      <c r="D114" s="34"/>
      <c r="E114" s="34"/>
      <c r="F114" s="34"/>
      <c r="G114" s="34"/>
      <c r="H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5"/>
      <c r="AG114" s="5"/>
      <c r="AI114" s="5"/>
      <c r="AJ114" s="5"/>
    </row>
    <row r="115" spans="2:36" ht="17.25" customHeight="1" x14ac:dyDescent="0.2">
      <c r="B115" s="5"/>
      <c r="C115" s="34"/>
      <c r="D115" s="34"/>
      <c r="E115" s="34"/>
      <c r="F115" s="34"/>
      <c r="G115" s="34"/>
      <c r="H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5"/>
      <c r="AG115" s="5"/>
      <c r="AI115" s="5"/>
      <c r="AJ115" s="5"/>
    </row>
    <row r="116" spans="2:36" ht="17.25" customHeight="1" x14ac:dyDescent="0.2">
      <c r="B116" s="5"/>
      <c r="C116" s="34"/>
      <c r="D116" s="34"/>
      <c r="E116" s="34"/>
      <c r="F116" s="34"/>
      <c r="G116" s="34"/>
      <c r="H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5"/>
      <c r="AG116" s="5"/>
      <c r="AI116" s="5"/>
      <c r="AJ116" s="5"/>
    </row>
    <row r="117" spans="2:36" ht="17.25" customHeight="1" x14ac:dyDescent="0.2">
      <c r="B117" s="5"/>
      <c r="C117" s="34"/>
      <c r="D117" s="34"/>
      <c r="E117" s="34"/>
      <c r="F117" s="34"/>
      <c r="G117" s="34"/>
      <c r="H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5"/>
      <c r="AG117" s="5"/>
      <c r="AI117" s="5"/>
      <c r="AJ117" s="5"/>
    </row>
    <row r="118" spans="2:36" ht="17.25" customHeight="1" x14ac:dyDescent="0.2">
      <c r="B118" s="5"/>
      <c r="C118" s="34"/>
      <c r="D118" s="34"/>
      <c r="E118" s="34"/>
      <c r="F118" s="34"/>
      <c r="G118" s="34"/>
      <c r="H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5"/>
      <c r="AG118" s="5"/>
      <c r="AI118" s="5"/>
      <c r="AJ118" s="5"/>
    </row>
    <row r="119" spans="2:36" ht="17.25" customHeight="1" x14ac:dyDescent="0.2">
      <c r="B119" s="5"/>
      <c r="C119" s="34"/>
      <c r="D119" s="34"/>
      <c r="E119" s="34"/>
      <c r="F119" s="34"/>
      <c r="G119" s="34"/>
      <c r="H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5"/>
      <c r="AG119" s="5"/>
      <c r="AI119" s="5"/>
      <c r="AJ119" s="5"/>
    </row>
    <row r="120" spans="2:36" ht="17.25" customHeight="1" x14ac:dyDescent="0.2">
      <c r="B120" s="5"/>
      <c r="C120" s="34"/>
      <c r="D120" s="34"/>
      <c r="E120" s="34"/>
      <c r="F120" s="34"/>
      <c r="G120" s="34"/>
      <c r="H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5"/>
      <c r="AG120" s="5"/>
      <c r="AI120" s="5"/>
      <c r="AJ120" s="5"/>
    </row>
    <row r="121" spans="2:36" ht="17.25" customHeight="1" x14ac:dyDescent="0.2">
      <c r="B121" s="5"/>
      <c r="C121" s="34"/>
      <c r="D121" s="34"/>
      <c r="E121" s="34"/>
      <c r="F121" s="34"/>
      <c r="G121" s="34"/>
      <c r="H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5"/>
      <c r="AG121" s="5"/>
      <c r="AI121" s="5"/>
      <c r="AJ121" s="5"/>
    </row>
    <row r="122" spans="2:36" ht="17.25" customHeight="1" x14ac:dyDescent="0.2">
      <c r="B122" s="5"/>
      <c r="C122" s="34"/>
      <c r="D122" s="34"/>
      <c r="E122" s="34"/>
      <c r="F122" s="34"/>
      <c r="G122" s="34"/>
      <c r="H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5"/>
      <c r="AG122" s="5"/>
      <c r="AI122" s="5"/>
      <c r="AJ122" s="5"/>
    </row>
    <row r="123" spans="2:36" ht="17.25" customHeight="1" x14ac:dyDescent="0.2">
      <c r="B123" s="5"/>
      <c r="C123" s="34"/>
      <c r="D123" s="34"/>
      <c r="E123" s="34"/>
      <c r="F123" s="34"/>
      <c r="G123" s="34"/>
      <c r="H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5"/>
      <c r="AG123" s="5"/>
      <c r="AI123" s="5"/>
      <c r="AJ123" s="5"/>
    </row>
    <row r="124" spans="2:36" ht="17.25" customHeight="1" x14ac:dyDescent="0.2">
      <c r="B124" s="5"/>
      <c r="C124" s="34"/>
      <c r="D124" s="34"/>
      <c r="E124" s="34"/>
      <c r="F124" s="34"/>
      <c r="G124" s="34"/>
      <c r="H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5"/>
      <c r="AG124" s="5"/>
      <c r="AI124" s="5"/>
      <c r="AJ124" s="5"/>
    </row>
    <row r="125" spans="2:36" ht="17.25" customHeight="1" x14ac:dyDescent="0.2">
      <c r="B125" s="5"/>
      <c r="C125" s="34"/>
      <c r="D125" s="34"/>
      <c r="E125" s="34"/>
      <c r="F125" s="34"/>
      <c r="G125" s="34"/>
      <c r="H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5"/>
      <c r="AG125" s="5"/>
      <c r="AI125" s="5"/>
      <c r="AJ125" s="5"/>
    </row>
    <row r="126" spans="2:36" ht="17.25" customHeight="1" x14ac:dyDescent="0.2">
      <c r="B126" s="5"/>
      <c r="C126" s="34"/>
      <c r="D126" s="34"/>
      <c r="E126" s="34"/>
      <c r="F126" s="34"/>
      <c r="G126" s="34"/>
      <c r="H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5"/>
      <c r="AG126" s="5"/>
      <c r="AI126" s="5"/>
      <c r="AJ126" s="5"/>
    </row>
    <row r="127" spans="2:36" ht="17.25" customHeight="1" x14ac:dyDescent="0.2">
      <c r="B127" s="5"/>
      <c r="C127" s="34"/>
      <c r="D127" s="34"/>
      <c r="E127" s="34"/>
      <c r="F127" s="34"/>
      <c r="G127" s="34"/>
      <c r="H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5"/>
      <c r="AG127" s="5"/>
      <c r="AI127" s="5"/>
      <c r="AJ127" s="5"/>
    </row>
    <row r="128" spans="2:36" ht="17.25" customHeight="1" x14ac:dyDescent="0.2">
      <c r="B128" s="5"/>
      <c r="C128" s="34"/>
      <c r="D128" s="34"/>
      <c r="E128" s="34"/>
      <c r="F128" s="34"/>
      <c r="G128" s="34"/>
      <c r="H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5"/>
      <c r="AG128" s="5"/>
      <c r="AI128" s="5"/>
      <c r="AJ128" s="5"/>
    </row>
    <row r="129" spans="2:36" ht="17.25" customHeight="1" x14ac:dyDescent="0.2">
      <c r="B129" s="5"/>
      <c r="C129" s="34"/>
      <c r="D129" s="34"/>
      <c r="E129" s="34"/>
      <c r="F129" s="34"/>
      <c r="G129" s="34"/>
      <c r="H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5"/>
      <c r="AG129" s="5"/>
      <c r="AI129" s="5"/>
      <c r="AJ129" s="5"/>
    </row>
    <row r="130" spans="2:36" ht="17.25" customHeight="1" x14ac:dyDescent="0.2">
      <c r="B130" s="5"/>
      <c r="C130" s="34"/>
      <c r="D130" s="34"/>
      <c r="E130" s="34"/>
      <c r="F130" s="34"/>
      <c r="G130" s="34"/>
      <c r="H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5"/>
      <c r="AG130" s="5"/>
      <c r="AI130" s="5"/>
      <c r="AJ130" s="5"/>
    </row>
    <row r="131" spans="2:36" ht="17.25" customHeight="1" x14ac:dyDescent="0.2">
      <c r="B131" s="5"/>
      <c r="C131" s="34"/>
      <c r="D131" s="34"/>
      <c r="E131" s="34"/>
      <c r="F131" s="34"/>
      <c r="G131" s="34"/>
      <c r="H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5"/>
      <c r="AG131" s="5"/>
      <c r="AI131" s="5"/>
      <c r="AJ131" s="5"/>
    </row>
    <row r="132" spans="2:36" ht="17.25" customHeight="1" x14ac:dyDescent="0.2">
      <c r="B132" s="5"/>
      <c r="C132" s="34"/>
      <c r="D132" s="34"/>
      <c r="E132" s="34"/>
      <c r="F132" s="34"/>
      <c r="G132" s="34"/>
      <c r="H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5"/>
      <c r="AG132" s="5"/>
      <c r="AI132" s="5"/>
      <c r="AJ132" s="5"/>
    </row>
    <row r="133" spans="2:36" ht="17.25" customHeight="1" x14ac:dyDescent="0.2">
      <c r="B133" s="5"/>
      <c r="C133" s="34"/>
      <c r="D133" s="34"/>
      <c r="E133" s="34"/>
      <c r="F133" s="34"/>
      <c r="G133" s="34"/>
      <c r="H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5"/>
      <c r="AG133" s="5"/>
      <c r="AI133" s="5"/>
      <c r="AJ133" s="5"/>
    </row>
    <row r="134" spans="2:36" ht="17.25" customHeight="1" x14ac:dyDescent="0.2">
      <c r="B134" s="5"/>
      <c r="C134" s="34"/>
      <c r="D134" s="34"/>
      <c r="E134" s="34"/>
      <c r="F134" s="34"/>
      <c r="G134" s="34"/>
      <c r="H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5"/>
      <c r="AG134" s="5"/>
      <c r="AI134" s="5"/>
      <c r="AJ134" s="5"/>
    </row>
    <row r="135" spans="2:36" ht="17.25" customHeight="1" x14ac:dyDescent="0.2">
      <c r="B135" s="5"/>
      <c r="C135" s="34"/>
      <c r="D135" s="34"/>
      <c r="E135" s="34"/>
      <c r="F135" s="34"/>
      <c r="G135" s="34"/>
      <c r="H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5"/>
      <c r="AG135" s="5"/>
      <c r="AI135" s="5"/>
      <c r="AJ135" s="5"/>
    </row>
    <row r="136" spans="2:36" ht="17.25" customHeight="1" x14ac:dyDescent="0.2">
      <c r="B136" s="5"/>
      <c r="C136" s="34"/>
      <c r="D136" s="34"/>
      <c r="E136" s="34"/>
      <c r="F136" s="34"/>
      <c r="G136" s="34"/>
      <c r="H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5"/>
      <c r="AG136" s="5"/>
      <c r="AI136" s="5"/>
      <c r="AJ136" s="5"/>
    </row>
    <row r="137" spans="2:36" ht="17.25" customHeight="1" x14ac:dyDescent="0.2">
      <c r="B137" s="5"/>
      <c r="C137" s="34"/>
      <c r="D137" s="34"/>
      <c r="E137" s="34"/>
      <c r="F137" s="34"/>
      <c r="G137" s="34"/>
      <c r="H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5"/>
      <c r="AG137" s="5"/>
      <c r="AI137" s="5"/>
      <c r="AJ137" s="5"/>
    </row>
    <row r="138" spans="2:36" ht="17.25" customHeight="1" x14ac:dyDescent="0.2">
      <c r="B138" s="5"/>
      <c r="C138" s="34"/>
      <c r="D138" s="34"/>
      <c r="E138" s="34"/>
      <c r="F138" s="34"/>
      <c r="G138" s="34"/>
      <c r="H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5"/>
      <c r="AG138" s="5"/>
      <c r="AI138" s="5"/>
      <c r="AJ138" s="5"/>
    </row>
    <row r="139" spans="2:36" ht="17.25" customHeight="1" x14ac:dyDescent="0.2">
      <c r="B139" s="5"/>
      <c r="C139" s="34"/>
      <c r="D139" s="34"/>
      <c r="E139" s="34"/>
      <c r="F139" s="34"/>
      <c r="G139" s="34"/>
      <c r="H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5"/>
      <c r="AG139" s="5"/>
      <c r="AI139" s="5"/>
      <c r="AJ139" s="5"/>
    </row>
    <row r="140" spans="2:36" ht="17.25" customHeight="1" x14ac:dyDescent="0.2">
      <c r="B140" s="5"/>
      <c r="C140" s="34"/>
      <c r="D140" s="34"/>
      <c r="E140" s="34"/>
      <c r="F140" s="34"/>
      <c r="G140" s="34"/>
      <c r="H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5"/>
      <c r="AG140" s="5"/>
      <c r="AI140" s="5"/>
      <c r="AJ140" s="5"/>
    </row>
    <row r="141" spans="2:36" ht="17.25" customHeight="1" x14ac:dyDescent="0.2">
      <c r="B141" s="5"/>
      <c r="C141" s="34"/>
      <c r="D141" s="34"/>
      <c r="E141" s="34"/>
      <c r="F141" s="34"/>
      <c r="G141" s="34"/>
      <c r="H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5"/>
      <c r="AG141" s="5"/>
      <c r="AI141" s="5"/>
      <c r="AJ141" s="5"/>
    </row>
    <row r="142" spans="2:36" ht="17.25" customHeight="1" x14ac:dyDescent="0.2">
      <c r="B142" s="5"/>
      <c r="C142" s="34"/>
      <c r="D142" s="34"/>
      <c r="E142" s="34"/>
      <c r="F142" s="34"/>
      <c r="G142" s="34"/>
      <c r="H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5"/>
      <c r="AG142" s="5"/>
      <c r="AI142" s="5"/>
      <c r="AJ142" s="5"/>
    </row>
    <row r="143" spans="2:36" ht="17.25" customHeight="1" x14ac:dyDescent="0.2">
      <c r="B143" s="5"/>
      <c r="C143" s="34"/>
      <c r="D143" s="34"/>
      <c r="E143" s="34"/>
      <c r="F143" s="34"/>
      <c r="G143" s="34"/>
      <c r="H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5"/>
      <c r="AG143" s="5"/>
      <c r="AI143" s="5"/>
      <c r="AJ143" s="5"/>
    </row>
    <row r="144" spans="2:36" ht="17.25" customHeight="1" x14ac:dyDescent="0.2">
      <c r="B144" s="5"/>
      <c r="C144" s="34"/>
      <c r="D144" s="34"/>
      <c r="E144" s="34"/>
      <c r="F144" s="34"/>
      <c r="G144" s="34"/>
      <c r="H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5"/>
      <c r="AG144" s="5"/>
      <c r="AI144" s="5"/>
      <c r="AJ144" s="5"/>
    </row>
    <row r="145" spans="2:36" ht="17.25" customHeight="1" x14ac:dyDescent="0.2">
      <c r="B145" s="5"/>
      <c r="C145" s="34"/>
      <c r="D145" s="34"/>
      <c r="E145" s="34"/>
      <c r="F145" s="34"/>
      <c r="G145" s="34"/>
      <c r="H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5"/>
      <c r="AG145" s="5"/>
      <c r="AI145" s="5"/>
      <c r="AJ145" s="5"/>
    </row>
    <row r="146" spans="2:36" ht="17.25" customHeight="1" x14ac:dyDescent="0.2">
      <c r="B146" s="5"/>
      <c r="C146" s="34"/>
      <c r="D146" s="34"/>
      <c r="E146" s="34"/>
      <c r="F146" s="34"/>
      <c r="G146" s="34"/>
      <c r="H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5"/>
      <c r="AG146" s="5"/>
      <c r="AI146" s="5"/>
      <c r="AJ146" s="5"/>
    </row>
    <row r="147" spans="2:36" ht="17.25" customHeight="1" x14ac:dyDescent="0.2">
      <c r="B147" s="5"/>
      <c r="C147" s="34"/>
      <c r="D147" s="34"/>
      <c r="E147" s="34"/>
      <c r="F147" s="34"/>
      <c r="G147" s="34"/>
      <c r="H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5"/>
      <c r="AG147" s="5"/>
      <c r="AI147" s="5"/>
      <c r="AJ147" s="5"/>
    </row>
    <row r="148" spans="2:36" ht="17.25" customHeight="1" x14ac:dyDescent="0.2">
      <c r="B148" s="5"/>
      <c r="C148" s="34"/>
      <c r="D148" s="34"/>
      <c r="E148" s="34"/>
      <c r="F148" s="34"/>
      <c r="G148" s="34"/>
      <c r="H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5"/>
      <c r="AG148" s="5"/>
      <c r="AI148" s="5"/>
      <c r="AJ148" s="5"/>
    </row>
    <row r="149" spans="2:36" ht="17.25" customHeight="1" x14ac:dyDescent="0.2">
      <c r="B149" s="5"/>
      <c r="C149" s="34"/>
      <c r="D149" s="34"/>
      <c r="E149" s="34"/>
      <c r="F149" s="34"/>
      <c r="G149" s="34"/>
      <c r="H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5"/>
      <c r="AG149" s="5"/>
      <c r="AI149" s="5"/>
      <c r="AJ149" s="5"/>
    </row>
    <row r="150" spans="2:36" ht="17.25" customHeight="1" x14ac:dyDescent="0.2">
      <c r="B150" s="5"/>
      <c r="C150" s="34"/>
      <c r="D150" s="34"/>
      <c r="E150" s="34"/>
      <c r="F150" s="34"/>
      <c r="G150" s="34"/>
      <c r="H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5"/>
      <c r="AG150" s="5"/>
      <c r="AI150" s="5"/>
      <c r="AJ150" s="5"/>
    </row>
    <row r="151" spans="2:36" ht="17.25" customHeight="1" x14ac:dyDescent="0.2">
      <c r="B151" s="5"/>
      <c r="C151" s="34"/>
      <c r="D151" s="34"/>
      <c r="E151" s="34"/>
      <c r="F151" s="34"/>
      <c r="G151" s="34"/>
      <c r="H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5"/>
      <c r="AG151" s="5"/>
      <c r="AI151" s="5"/>
      <c r="AJ151" s="5"/>
    </row>
    <row r="152" spans="2:36" ht="17.25" customHeight="1" x14ac:dyDescent="0.2">
      <c r="B152" s="5"/>
      <c r="C152" s="34"/>
      <c r="D152" s="34"/>
      <c r="E152" s="34"/>
      <c r="F152" s="34"/>
      <c r="G152" s="34"/>
      <c r="H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5"/>
      <c r="AG152" s="5"/>
      <c r="AI152" s="5"/>
      <c r="AJ152" s="5"/>
    </row>
    <row r="153" spans="2:36" ht="17.25" customHeight="1" x14ac:dyDescent="0.2">
      <c r="B153" s="5"/>
      <c r="C153" s="34"/>
      <c r="D153" s="34"/>
      <c r="E153" s="34"/>
      <c r="F153" s="34"/>
      <c r="G153" s="34"/>
      <c r="H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5"/>
      <c r="AG153" s="5"/>
      <c r="AI153" s="5"/>
      <c r="AJ153" s="5"/>
    </row>
    <row r="154" spans="2:36" ht="17.25" customHeight="1" x14ac:dyDescent="0.2">
      <c r="B154" s="5"/>
      <c r="C154" s="34"/>
      <c r="D154" s="34"/>
      <c r="E154" s="34"/>
      <c r="F154" s="34"/>
      <c r="G154" s="34"/>
      <c r="H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5"/>
      <c r="AG154" s="5"/>
      <c r="AI154" s="5"/>
      <c r="AJ154" s="5"/>
    </row>
    <row r="155" spans="2:36" ht="17.25" customHeight="1" x14ac:dyDescent="0.2">
      <c r="B155" s="5"/>
      <c r="C155" s="34"/>
      <c r="D155" s="34"/>
      <c r="E155" s="34"/>
      <c r="F155" s="34"/>
      <c r="G155" s="34"/>
      <c r="H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5"/>
      <c r="AG155" s="5"/>
      <c r="AI155" s="5"/>
      <c r="AJ155" s="5"/>
    </row>
    <row r="156" spans="2:36" ht="17.25" customHeight="1" x14ac:dyDescent="0.2">
      <c r="B156" s="5"/>
      <c r="C156" s="34"/>
      <c r="D156" s="34"/>
      <c r="E156" s="34"/>
      <c r="F156" s="34"/>
      <c r="G156" s="34"/>
      <c r="H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5"/>
      <c r="AG156" s="5"/>
      <c r="AI156" s="5"/>
      <c r="AJ156" s="5"/>
    </row>
    <row r="157" spans="2:36" ht="17.25" customHeight="1" x14ac:dyDescent="0.2">
      <c r="B157" s="5"/>
      <c r="C157" s="34"/>
      <c r="D157" s="34"/>
      <c r="E157" s="34"/>
      <c r="F157" s="34"/>
      <c r="G157" s="34"/>
      <c r="H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5"/>
      <c r="AG157" s="5"/>
      <c r="AI157" s="5"/>
      <c r="AJ157" s="5"/>
    </row>
    <row r="158" spans="2:36" ht="17.25" customHeight="1" x14ac:dyDescent="0.2">
      <c r="B158" s="5"/>
      <c r="C158" s="34"/>
      <c r="D158" s="34"/>
      <c r="E158" s="34"/>
      <c r="F158" s="34"/>
      <c r="G158" s="34"/>
      <c r="H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5"/>
      <c r="AG158" s="5"/>
      <c r="AI158" s="5"/>
      <c r="AJ158" s="5"/>
    </row>
    <row r="159" spans="2:36" ht="17.25" customHeight="1" x14ac:dyDescent="0.2">
      <c r="B159" s="5"/>
      <c r="C159" s="34"/>
      <c r="D159" s="34"/>
      <c r="E159" s="34"/>
      <c r="F159" s="34"/>
      <c r="G159" s="34"/>
      <c r="H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5"/>
      <c r="AG159" s="5"/>
      <c r="AI159" s="5"/>
      <c r="AJ159" s="5"/>
    </row>
    <row r="160" spans="2:36" ht="17.25" customHeight="1" x14ac:dyDescent="0.2">
      <c r="B160" s="5"/>
      <c r="C160" s="34"/>
      <c r="D160" s="34"/>
      <c r="E160" s="34"/>
      <c r="F160" s="34"/>
      <c r="G160" s="34"/>
      <c r="H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5"/>
      <c r="AG160" s="5"/>
      <c r="AI160" s="5"/>
      <c r="AJ160" s="5"/>
    </row>
    <row r="161" spans="2:36" ht="17.25" customHeight="1" x14ac:dyDescent="0.2">
      <c r="B161" s="5"/>
      <c r="C161" s="34"/>
      <c r="D161" s="34"/>
      <c r="E161" s="34"/>
      <c r="F161" s="34"/>
      <c r="G161" s="34"/>
      <c r="H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5"/>
      <c r="AG161" s="5"/>
      <c r="AI161" s="5"/>
      <c r="AJ161" s="5"/>
    </row>
    <row r="162" spans="2:36" ht="17.25" customHeight="1" x14ac:dyDescent="0.2">
      <c r="B162" s="5"/>
      <c r="C162" s="34"/>
      <c r="D162" s="34"/>
      <c r="E162" s="34"/>
      <c r="F162" s="34"/>
      <c r="G162" s="34"/>
      <c r="H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5"/>
      <c r="AG162" s="5"/>
      <c r="AI162" s="5"/>
      <c r="AJ162" s="5"/>
    </row>
    <row r="163" spans="2:36" ht="17.25" customHeight="1" x14ac:dyDescent="0.2">
      <c r="B163" s="5"/>
      <c r="C163" s="34"/>
      <c r="D163" s="34"/>
      <c r="E163" s="34"/>
      <c r="F163" s="34"/>
      <c r="G163" s="34"/>
      <c r="H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5"/>
      <c r="AG163" s="5"/>
      <c r="AI163" s="5"/>
      <c r="AJ163" s="5"/>
    </row>
    <row r="164" spans="2:36" ht="17.25" customHeight="1" x14ac:dyDescent="0.2">
      <c r="B164" s="5"/>
      <c r="C164" s="34"/>
      <c r="D164" s="34"/>
      <c r="E164" s="34"/>
      <c r="F164" s="34"/>
      <c r="G164" s="34"/>
      <c r="H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5"/>
      <c r="AG164" s="5"/>
      <c r="AI164" s="5"/>
      <c r="AJ164" s="5"/>
    </row>
    <row r="165" spans="2:36" ht="17.25" customHeight="1" x14ac:dyDescent="0.2">
      <c r="B165" s="5"/>
      <c r="C165" s="34"/>
      <c r="D165" s="34"/>
      <c r="E165" s="34"/>
      <c r="F165" s="34"/>
      <c r="G165" s="34"/>
      <c r="H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5"/>
      <c r="AG165" s="5"/>
      <c r="AI165" s="5"/>
      <c r="AJ165" s="5"/>
    </row>
    <row r="166" spans="2:36" ht="17.25" customHeight="1" x14ac:dyDescent="0.2">
      <c r="B166" s="5"/>
      <c r="C166" s="5"/>
      <c r="D166" s="5"/>
      <c r="E166" s="5"/>
      <c r="F166" s="5"/>
      <c r="G166" s="5"/>
      <c r="H166" s="5"/>
      <c r="J166" s="5"/>
      <c r="K166" s="5"/>
      <c r="L166" s="5"/>
      <c r="M166" s="5"/>
      <c r="N166" s="5"/>
      <c r="O166" s="5"/>
      <c r="P166" s="5"/>
      <c r="Q166" s="5"/>
      <c r="R166" s="5"/>
      <c r="S166" s="5"/>
      <c r="T166" s="5"/>
      <c r="U166" s="5"/>
      <c r="V166" s="5"/>
      <c r="W166" s="5"/>
      <c r="X166" s="5"/>
      <c r="Y166" s="5"/>
      <c r="Z166" s="34"/>
      <c r="AA166" s="5"/>
      <c r="AB166" s="5"/>
      <c r="AC166" s="5"/>
      <c r="AD166" s="5"/>
      <c r="AE166" s="5"/>
      <c r="AF166" s="5"/>
      <c r="AG166" s="5"/>
      <c r="AI166" s="5"/>
      <c r="AJ166" s="5"/>
    </row>
    <row r="167" spans="2:36" ht="17.25" customHeight="1" x14ac:dyDescent="0.2">
      <c r="B167" s="5"/>
      <c r="C167" s="5"/>
      <c r="D167" s="5"/>
      <c r="E167" s="5"/>
      <c r="F167" s="5"/>
      <c r="G167" s="5"/>
      <c r="H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I167" s="5"/>
      <c r="AJ167" s="5"/>
    </row>
    <row r="168" spans="2:36" ht="17.25" customHeight="1" x14ac:dyDescent="0.2">
      <c r="B168" s="5"/>
      <c r="C168" s="5"/>
      <c r="D168" s="5"/>
      <c r="E168" s="5"/>
      <c r="F168" s="5"/>
      <c r="G168" s="5"/>
      <c r="H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I168" s="5"/>
      <c r="AJ168" s="5"/>
    </row>
    <row r="169" spans="2:36" ht="17.25" customHeight="1" x14ac:dyDescent="0.2">
      <c r="B169" s="5"/>
      <c r="C169" s="5"/>
      <c r="D169" s="5"/>
      <c r="E169" s="5"/>
      <c r="F169" s="5"/>
      <c r="G169" s="5"/>
      <c r="H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I169" s="5"/>
      <c r="AJ169" s="5"/>
    </row>
    <row r="170" spans="2:36" ht="17.25" customHeight="1" x14ac:dyDescent="0.2">
      <c r="B170" s="5"/>
      <c r="C170" s="5"/>
      <c r="D170" s="5"/>
      <c r="E170" s="5"/>
      <c r="F170" s="5"/>
      <c r="G170" s="5"/>
      <c r="H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I170" s="5"/>
      <c r="AJ170" s="5"/>
    </row>
    <row r="171" spans="2:36" ht="17.25" customHeight="1" x14ac:dyDescent="0.2">
      <c r="B171" s="5"/>
      <c r="C171" s="5"/>
      <c r="D171" s="5"/>
      <c r="E171" s="5"/>
      <c r="F171" s="5"/>
      <c r="G171" s="5"/>
      <c r="H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I171" s="5"/>
      <c r="AJ171" s="5"/>
    </row>
    <row r="172" spans="2:36" ht="17.25" customHeight="1" x14ac:dyDescent="0.2">
      <c r="B172" s="5"/>
      <c r="C172" s="5"/>
      <c r="D172" s="5"/>
      <c r="E172" s="5"/>
      <c r="F172" s="5"/>
      <c r="G172" s="5"/>
      <c r="H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I172" s="5"/>
      <c r="AJ172" s="5"/>
    </row>
    <row r="173" spans="2:36" ht="17.25" customHeight="1" x14ac:dyDescent="0.2">
      <c r="B173" s="5"/>
      <c r="C173" s="5"/>
      <c r="D173" s="5"/>
      <c r="E173" s="5"/>
      <c r="F173" s="5"/>
      <c r="G173" s="5"/>
      <c r="H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I173" s="5"/>
      <c r="AJ173" s="5"/>
    </row>
    <row r="174" spans="2:36" ht="17.25" customHeight="1" x14ac:dyDescent="0.2">
      <c r="B174" s="5"/>
      <c r="C174" s="5"/>
      <c r="D174" s="5"/>
      <c r="E174" s="5"/>
      <c r="F174" s="5"/>
      <c r="G174" s="5"/>
      <c r="H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I174" s="5"/>
      <c r="AJ174" s="5"/>
    </row>
    <row r="175" spans="2:36" ht="17.25" customHeight="1" x14ac:dyDescent="0.2">
      <c r="B175" s="5"/>
      <c r="C175" s="5"/>
      <c r="D175" s="5"/>
      <c r="E175" s="5"/>
      <c r="F175" s="5"/>
      <c r="G175" s="5"/>
      <c r="H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I175" s="5"/>
      <c r="AJ175" s="5"/>
    </row>
    <row r="176" spans="2:36" ht="17.25" customHeight="1" x14ac:dyDescent="0.2">
      <c r="B176" s="5"/>
      <c r="C176" s="5"/>
      <c r="D176" s="5"/>
      <c r="E176" s="5"/>
      <c r="F176" s="5"/>
      <c r="G176" s="5"/>
      <c r="H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I176" s="5"/>
      <c r="AJ176" s="5"/>
    </row>
    <row r="177" spans="2:36" ht="17.25" customHeight="1" x14ac:dyDescent="0.2">
      <c r="B177" s="5"/>
      <c r="C177" s="5"/>
      <c r="D177" s="5"/>
      <c r="E177" s="5"/>
      <c r="F177" s="5"/>
      <c r="G177" s="5"/>
      <c r="H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I177" s="5"/>
      <c r="AJ177" s="5"/>
    </row>
    <row r="178" spans="2:36" ht="17.25" customHeight="1" x14ac:dyDescent="0.2">
      <c r="B178" s="5"/>
      <c r="C178" s="5"/>
      <c r="D178" s="5"/>
      <c r="E178" s="5"/>
      <c r="F178" s="5"/>
      <c r="G178" s="5"/>
      <c r="H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I178" s="5"/>
      <c r="AJ178" s="5"/>
    </row>
    <row r="179" spans="2:36" ht="17.25" customHeight="1" x14ac:dyDescent="0.2">
      <c r="B179" s="5"/>
      <c r="C179" s="5"/>
      <c r="D179" s="5"/>
      <c r="E179" s="5"/>
      <c r="F179" s="5"/>
      <c r="G179" s="5"/>
      <c r="H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I179" s="5"/>
      <c r="AJ179" s="5"/>
    </row>
    <row r="180" spans="2:36" ht="17.25" customHeight="1" x14ac:dyDescent="0.2">
      <c r="B180" s="5"/>
      <c r="C180" s="5"/>
      <c r="D180" s="5"/>
      <c r="E180" s="5"/>
      <c r="F180" s="5"/>
      <c r="G180" s="5"/>
      <c r="H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I180" s="5"/>
      <c r="AJ180" s="5"/>
    </row>
    <row r="181" spans="2:36" ht="17.25" customHeight="1" x14ac:dyDescent="0.2">
      <c r="B181" s="5"/>
      <c r="C181" s="5"/>
      <c r="D181" s="5"/>
      <c r="E181" s="5"/>
      <c r="F181" s="5"/>
      <c r="G181" s="5"/>
      <c r="H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I181" s="5"/>
      <c r="AJ181" s="5"/>
    </row>
    <row r="182" spans="2:36" ht="17.25" customHeight="1" x14ac:dyDescent="0.2">
      <c r="B182" s="5"/>
      <c r="C182" s="5"/>
      <c r="D182" s="5"/>
      <c r="E182" s="5"/>
      <c r="F182" s="5"/>
      <c r="G182" s="5"/>
      <c r="H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I182" s="5"/>
      <c r="AJ182" s="5"/>
    </row>
    <row r="183" spans="2:36" ht="17.25" customHeight="1" x14ac:dyDescent="0.2">
      <c r="B183" s="5"/>
      <c r="C183" s="5"/>
      <c r="D183" s="5"/>
      <c r="E183" s="5"/>
      <c r="F183" s="5"/>
      <c r="G183" s="5"/>
      <c r="H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I183" s="5"/>
      <c r="AJ183" s="5"/>
    </row>
    <row r="184" spans="2:36" ht="17.25" customHeight="1" x14ac:dyDescent="0.2">
      <c r="B184" s="5"/>
      <c r="C184" s="5"/>
      <c r="D184" s="5"/>
      <c r="E184" s="5"/>
      <c r="F184" s="5"/>
      <c r="G184" s="5"/>
      <c r="H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I184" s="5"/>
      <c r="AJ184" s="5"/>
    </row>
    <row r="185" spans="2:36" ht="17.25" customHeight="1" x14ac:dyDescent="0.2">
      <c r="B185" s="5"/>
      <c r="C185" s="5"/>
      <c r="D185" s="5"/>
      <c r="E185" s="5"/>
      <c r="F185" s="5"/>
      <c r="G185" s="5"/>
      <c r="H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I185" s="5"/>
      <c r="AJ185" s="5"/>
    </row>
    <row r="186" spans="2:36" ht="17.25" customHeight="1" x14ac:dyDescent="0.2">
      <c r="B186" s="5"/>
      <c r="C186" s="5"/>
      <c r="D186" s="5"/>
      <c r="E186" s="5"/>
      <c r="F186" s="5"/>
      <c r="G186" s="5"/>
      <c r="H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I186" s="5"/>
      <c r="AJ186" s="5"/>
    </row>
    <row r="187" spans="2:36" ht="17.25" customHeight="1" x14ac:dyDescent="0.2">
      <c r="B187" s="5"/>
      <c r="C187" s="5"/>
      <c r="D187" s="5"/>
      <c r="E187" s="5"/>
      <c r="F187" s="5"/>
      <c r="G187" s="5"/>
      <c r="H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I187" s="5"/>
      <c r="AJ187" s="5"/>
    </row>
    <row r="188" spans="2:36" ht="17.25" customHeight="1" x14ac:dyDescent="0.2">
      <c r="B188" s="5"/>
      <c r="C188" s="5"/>
      <c r="D188" s="5"/>
      <c r="E188" s="5"/>
      <c r="F188" s="5"/>
      <c r="G188" s="5"/>
      <c r="H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I188" s="5"/>
      <c r="AJ188" s="5"/>
    </row>
    <row r="189" spans="2:36" ht="17.25" customHeight="1" x14ac:dyDescent="0.2">
      <c r="B189" s="5"/>
      <c r="C189" s="5"/>
      <c r="D189" s="5"/>
      <c r="E189" s="5"/>
      <c r="F189" s="5"/>
      <c r="G189" s="5"/>
      <c r="H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I189" s="5"/>
      <c r="AJ189" s="5"/>
    </row>
    <row r="190" spans="2:36" ht="17.25" customHeight="1" x14ac:dyDescent="0.2">
      <c r="B190" s="5"/>
      <c r="C190" s="5"/>
      <c r="D190" s="5"/>
      <c r="E190" s="5"/>
      <c r="F190" s="5"/>
      <c r="G190" s="5"/>
      <c r="H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I190" s="5"/>
      <c r="AJ190" s="5"/>
    </row>
    <row r="191" spans="2:36" ht="17.25" customHeight="1" x14ac:dyDescent="0.2">
      <c r="B191" s="5"/>
      <c r="C191" s="5"/>
      <c r="D191" s="5"/>
      <c r="E191" s="5"/>
      <c r="F191" s="5"/>
      <c r="G191" s="5"/>
      <c r="H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I191" s="5"/>
      <c r="AJ191" s="5"/>
    </row>
    <row r="192" spans="2:36" ht="17.25" customHeight="1" x14ac:dyDescent="0.2">
      <c r="B192" s="5"/>
      <c r="C192" s="5"/>
      <c r="D192" s="5"/>
      <c r="E192" s="5"/>
      <c r="F192" s="5"/>
      <c r="G192" s="5"/>
      <c r="H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I192" s="5"/>
      <c r="AJ192" s="5"/>
    </row>
    <row r="193" spans="2:36" ht="17.25" customHeight="1" x14ac:dyDescent="0.2">
      <c r="B193" s="5"/>
      <c r="C193" s="5"/>
      <c r="D193" s="5"/>
      <c r="E193" s="5"/>
      <c r="F193" s="5"/>
      <c r="G193" s="5"/>
      <c r="H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I193" s="5"/>
      <c r="AJ193" s="5"/>
    </row>
    <row r="194" spans="2:36" ht="17.25" customHeight="1" x14ac:dyDescent="0.2">
      <c r="B194" s="5"/>
      <c r="C194" s="5"/>
      <c r="D194" s="5"/>
      <c r="E194" s="5"/>
      <c r="F194" s="5"/>
      <c r="G194" s="5"/>
      <c r="H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I194" s="5"/>
      <c r="AJ194" s="5"/>
    </row>
    <row r="195" spans="2:36" ht="17.25" customHeight="1" x14ac:dyDescent="0.2">
      <c r="B195" s="5"/>
      <c r="C195" s="5"/>
      <c r="D195" s="5"/>
      <c r="E195" s="5"/>
      <c r="F195" s="5"/>
      <c r="G195" s="5"/>
      <c r="H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I195" s="5"/>
      <c r="AJ195" s="5"/>
    </row>
    <row r="196" spans="2:36" ht="17.25" customHeight="1" x14ac:dyDescent="0.2">
      <c r="B196" s="5"/>
      <c r="C196" s="5"/>
      <c r="D196" s="5"/>
      <c r="E196" s="5"/>
      <c r="F196" s="5"/>
      <c r="G196" s="5"/>
      <c r="H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I196" s="5"/>
      <c r="AJ196" s="5"/>
    </row>
    <row r="197" spans="2:36" ht="17.25" customHeight="1" x14ac:dyDescent="0.2">
      <c r="B197" s="5"/>
      <c r="C197" s="5"/>
      <c r="D197" s="5"/>
      <c r="E197" s="5"/>
      <c r="F197" s="5"/>
      <c r="G197" s="5"/>
      <c r="H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I197" s="5"/>
      <c r="AJ197" s="5"/>
    </row>
    <row r="198" spans="2:36" ht="17.25" customHeight="1" x14ac:dyDescent="0.2">
      <c r="B198" s="5"/>
      <c r="C198" s="5"/>
      <c r="D198" s="5"/>
      <c r="E198" s="5"/>
      <c r="F198" s="5"/>
      <c r="G198" s="5"/>
      <c r="H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I198" s="5"/>
      <c r="AJ198" s="5"/>
    </row>
    <row r="199" spans="2:36" ht="17.25" customHeight="1" x14ac:dyDescent="0.2">
      <c r="B199" s="5"/>
      <c r="C199" s="5"/>
      <c r="D199" s="5"/>
      <c r="E199" s="5"/>
      <c r="F199" s="5"/>
      <c r="G199" s="5"/>
      <c r="H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I199" s="5"/>
      <c r="AJ199" s="5"/>
    </row>
    <row r="200" spans="2:36" ht="17.25" customHeight="1" x14ac:dyDescent="0.2">
      <c r="B200" s="5"/>
      <c r="C200" s="5"/>
      <c r="D200" s="5"/>
      <c r="E200" s="5"/>
      <c r="F200" s="5"/>
      <c r="G200" s="5"/>
      <c r="H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I200" s="5"/>
      <c r="AJ200" s="5"/>
    </row>
    <row r="201" spans="2:36" ht="17.25" customHeight="1" x14ac:dyDescent="0.2">
      <c r="B201" s="5"/>
      <c r="C201" s="5"/>
      <c r="D201" s="5"/>
      <c r="E201" s="5"/>
      <c r="F201" s="5"/>
      <c r="G201" s="5"/>
      <c r="H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I201" s="5"/>
      <c r="AJ201" s="5"/>
    </row>
    <row r="202" spans="2:36" ht="17.25" customHeight="1" x14ac:dyDescent="0.2">
      <c r="B202" s="5"/>
      <c r="C202" s="5"/>
      <c r="D202" s="5"/>
      <c r="E202" s="5"/>
      <c r="F202" s="5"/>
      <c r="G202" s="5"/>
      <c r="H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I202" s="5"/>
      <c r="AJ202" s="5"/>
    </row>
    <row r="203" spans="2:36" ht="17.25" customHeight="1" x14ac:dyDescent="0.2">
      <c r="B203" s="5"/>
      <c r="C203" s="5"/>
      <c r="D203" s="5"/>
      <c r="E203" s="5"/>
      <c r="F203" s="5"/>
      <c r="G203" s="5"/>
      <c r="H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I203" s="5"/>
      <c r="AJ203" s="5"/>
    </row>
    <row r="204" spans="2:36" ht="17.25" customHeight="1" x14ac:dyDescent="0.2">
      <c r="B204" s="5"/>
      <c r="C204" s="5"/>
      <c r="D204" s="5"/>
      <c r="E204" s="5"/>
      <c r="F204" s="5"/>
      <c r="G204" s="5"/>
      <c r="H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I204" s="5"/>
      <c r="AJ204" s="5"/>
    </row>
    <row r="205" spans="2:36" ht="17.25" customHeight="1" x14ac:dyDescent="0.2">
      <c r="B205" s="5"/>
      <c r="C205" s="5"/>
      <c r="D205" s="5"/>
      <c r="E205" s="5"/>
      <c r="F205" s="5"/>
      <c r="G205" s="5"/>
      <c r="H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I205" s="5"/>
      <c r="AJ205" s="5"/>
    </row>
    <row r="206" spans="2:36" ht="17.25" customHeight="1" x14ac:dyDescent="0.2">
      <c r="B206" s="5"/>
      <c r="C206" s="5"/>
      <c r="D206" s="5"/>
      <c r="E206" s="5"/>
      <c r="F206" s="5"/>
      <c r="G206" s="5"/>
      <c r="H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7.25" customHeight="1" x14ac:dyDescent="0.2">
      <c r="B207" s="5"/>
      <c r="C207" s="5"/>
      <c r="D207" s="5"/>
      <c r="E207" s="5"/>
      <c r="F207" s="5"/>
      <c r="G207" s="5"/>
      <c r="H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7.25" customHeight="1" x14ac:dyDescent="0.2">
      <c r="B208" s="5"/>
      <c r="C208" s="5"/>
      <c r="D208" s="5"/>
      <c r="E208" s="5"/>
      <c r="F208" s="5"/>
      <c r="G208" s="5"/>
      <c r="H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7.25" customHeight="1" x14ac:dyDescent="0.2">
      <c r="B209" s="5"/>
      <c r="C209" s="5"/>
      <c r="D209" s="5"/>
      <c r="E209" s="5"/>
      <c r="F209" s="5"/>
      <c r="G209" s="5"/>
      <c r="H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7.25" customHeight="1" x14ac:dyDescent="0.2">
      <c r="B210" s="5"/>
      <c r="C210" s="5"/>
      <c r="D210" s="5"/>
      <c r="E210" s="5"/>
      <c r="F210" s="5"/>
      <c r="G210" s="5"/>
      <c r="H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7.25" customHeight="1" x14ac:dyDescent="0.2">
      <c r="B211" s="5"/>
      <c r="C211" s="5"/>
      <c r="D211" s="5"/>
      <c r="E211" s="5"/>
      <c r="F211" s="5"/>
      <c r="G211" s="5"/>
      <c r="H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7.25" customHeight="1" x14ac:dyDescent="0.2">
      <c r="B212" s="5"/>
      <c r="C212" s="5"/>
      <c r="D212" s="5"/>
      <c r="E212" s="5"/>
      <c r="F212" s="5"/>
      <c r="G212" s="5"/>
      <c r="H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7.25" customHeight="1" x14ac:dyDescent="0.2">
      <c r="B213" s="5"/>
      <c r="C213" s="5"/>
      <c r="D213" s="5"/>
      <c r="E213" s="5"/>
      <c r="F213" s="5"/>
      <c r="G213" s="5"/>
      <c r="H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7.25" customHeight="1" x14ac:dyDescent="0.2">
      <c r="B214" s="5"/>
      <c r="C214" s="5"/>
      <c r="D214" s="5"/>
      <c r="E214" s="5"/>
      <c r="F214" s="5"/>
      <c r="G214" s="5"/>
      <c r="H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7.25" customHeight="1" x14ac:dyDescent="0.2">
      <c r="B215" s="5"/>
      <c r="C215" s="5"/>
      <c r="D215" s="5"/>
      <c r="E215" s="5"/>
      <c r="F215" s="5"/>
      <c r="G215" s="5"/>
      <c r="H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7.25" customHeight="1" x14ac:dyDescent="0.2">
      <c r="B216" s="5"/>
      <c r="C216" s="5"/>
      <c r="D216" s="5"/>
      <c r="E216" s="5"/>
      <c r="F216" s="5"/>
      <c r="G216" s="5"/>
      <c r="H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7.25" customHeight="1" x14ac:dyDescent="0.2">
      <c r="B217" s="5"/>
      <c r="C217" s="5"/>
      <c r="D217" s="5"/>
      <c r="E217" s="5"/>
      <c r="F217" s="5"/>
      <c r="G217" s="5"/>
      <c r="H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7.25" customHeight="1" x14ac:dyDescent="0.2">
      <c r="B218" s="5"/>
      <c r="C218" s="5"/>
      <c r="D218" s="5"/>
      <c r="E218" s="5"/>
      <c r="F218" s="5"/>
      <c r="G218" s="5"/>
      <c r="H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7.25" customHeight="1" x14ac:dyDescent="0.2">
      <c r="B219" s="5"/>
      <c r="C219" s="5"/>
      <c r="D219" s="5"/>
      <c r="E219" s="5"/>
      <c r="F219" s="5"/>
      <c r="G219" s="5"/>
      <c r="H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7.25" customHeight="1" x14ac:dyDescent="0.2">
      <c r="B220" s="5"/>
      <c r="C220" s="5"/>
      <c r="D220" s="5"/>
      <c r="E220" s="5"/>
      <c r="F220" s="5"/>
      <c r="G220" s="5"/>
      <c r="H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7.25" customHeight="1" x14ac:dyDescent="0.2">
      <c r="B221" s="5"/>
      <c r="C221" s="5"/>
      <c r="D221" s="5"/>
      <c r="E221" s="5"/>
      <c r="F221" s="5"/>
      <c r="G221" s="5"/>
      <c r="H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7.25" customHeight="1" x14ac:dyDescent="0.2">
      <c r="B222" s="5"/>
      <c r="C222" s="5"/>
      <c r="D222" s="5"/>
      <c r="E222" s="5"/>
      <c r="F222" s="5"/>
      <c r="G222" s="5"/>
      <c r="H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7.25" customHeight="1" x14ac:dyDescent="0.2">
      <c r="B223" s="5"/>
      <c r="C223" s="5"/>
      <c r="D223" s="5"/>
      <c r="E223" s="5"/>
      <c r="F223" s="5"/>
      <c r="G223" s="5"/>
      <c r="H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7.25" customHeight="1" x14ac:dyDescent="0.2">
      <c r="B224" s="5"/>
      <c r="C224" s="5"/>
      <c r="D224" s="5"/>
      <c r="E224" s="5"/>
      <c r="F224" s="5"/>
      <c r="G224" s="5"/>
      <c r="H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7.25" customHeight="1" x14ac:dyDescent="0.2">
      <c r="B225" s="5"/>
      <c r="C225" s="5"/>
      <c r="D225" s="5"/>
      <c r="E225" s="5"/>
      <c r="F225" s="5"/>
      <c r="G225" s="5"/>
      <c r="H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7.25" customHeight="1" x14ac:dyDescent="0.2">
      <c r="B226" s="5"/>
      <c r="C226" s="5"/>
      <c r="D226" s="5"/>
      <c r="E226" s="5"/>
      <c r="F226" s="5"/>
      <c r="G226" s="5"/>
      <c r="H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7.25" customHeight="1" x14ac:dyDescent="0.2">
      <c r="B227" s="5"/>
      <c r="C227" s="5"/>
      <c r="D227" s="5"/>
      <c r="E227" s="5"/>
      <c r="F227" s="5"/>
      <c r="G227" s="5"/>
      <c r="H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7.25" customHeight="1" x14ac:dyDescent="0.2">
      <c r="B228" s="5"/>
      <c r="C228" s="5"/>
      <c r="D228" s="5"/>
      <c r="E228" s="5"/>
      <c r="F228" s="5"/>
      <c r="G228" s="5"/>
      <c r="H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7.25" customHeight="1" x14ac:dyDescent="0.2">
      <c r="B229" s="5"/>
      <c r="C229" s="5"/>
      <c r="D229" s="5"/>
      <c r="E229" s="5"/>
      <c r="F229" s="5"/>
      <c r="G229" s="5"/>
      <c r="H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7.25" customHeight="1" x14ac:dyDescent="0.2">
      <c r="B230" s="5"/>
      <c r="C230" s="5"/>
      <c r="D230" s="5"/>
      <c r="E230" s="5"/>
      <c r="F230" s="5"/>
      <c r="G230" s="5"/>
      <c r="H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7.25" customHeight="1" x14ac:dyDescent="0.2">
      <c r="B231" s="5"/>
      <c r="C231" s="5"/>
      <c r="D231" s="5"/>
      <c r="E231" s="5"/>
      <c r="F231" s="5"/>
      <c r="G231" s="5"/>
      <c r="H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7.25" customHeight="1" x14ac:dyDescent="0.2">
      <c r="B232" s="5"/>
      <c r="C232" s="5"/>
      <c r="D232" s="5"/>
      <c r="E232" s="5"/>
      <c r="F232" s="5"/>
      <c r="G232" s="5"/>
      <c r="H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7.25" customHeight="1" x14ac:dyDescent="0.2">
      <c r="B233" s="5"/>
      <c r="C233" s="5"/>
      <c r="D233" s="5"/>
      <c r="E233" s="5"/>
      <c r="F233" s="5"/>
      <c r="G233" s="5"/>
      <c r="H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7.25" customHeight="1" x14ac:dyDescent="0.2">
      <c r="B234" s="5"/>
      <c r="C234" s="5"/>
      <c r="D234" s="5"/>
      <c r="E234" s="5"/>
      <c r="F234" s="5"/>
      <c r="G234" s="5"/>
      <c r="H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7.25" customHeight="1" x14ac:dyDescent="0.2">
      <c r="B235" s="5"/>
      <c r="C235" s="5"/>
      <c r="D235" s="5"/>
      <c r="E235" s="5"/>
      <c r="F235" s="5"/>
      <c r="G235" s="5"/>
      <c r="H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7.25" customHeight="1" x14ac:dyDescent="0.2">
      <c r="B236" s="5"/>
      <c r="C236" s="5"/>
      <c r="D236" s="5"/>
      <c r="E236" s="5"/>
      <c r="F236" s="5"/>
      <c r="G236" s="5"/>
      <c r="H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7.25" customHeight="1" x14ac:dyDescent="0.2">
      <c r="B237" s="5"/>
      <c r="C237" s="5"/>
      <c r="D237" s="5"/>
      <c r="E237" s="5"/>
      <c r="F237" s="5"/>
      <c r="G237" s="5"/>
      <c r="H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7.25" customHeight="1" x14ac:dyDescent="0.2">
      <c r="B238" s="5"/>
      <c r="C238" s="5"/>
      <c r="D238" s="5"/>
      <c r="E238" s="5"/>
      <c r="F238" s="5"/>
      <c r="G238" s="5"/>
      <c r="H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7.25" customHeight="1" x14ac:dyDescent="0.2">
      <c r="B239" s="5"/>
      <c r="C239" s="5"/>
      <c r="D239" s="5"/>
      <c r="E239" s="5"/>
      <c r="F239" s="5"/>
      <c r="G239" s="5"/>
      <c r="H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7.25" customHeight="1" x14ac:dyDescent="0.2">
      <c r="B240" s="5"/>
      <c r="C240" s="5"/>
      <c r="D240" s="5"/>
      <c r="E240" s="5"/>
      <c r="F240" s="5"/>
      <c r="G240" s="5"/>
      <c r="H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7.25" customHeight="1" x14ac:dyDescent="0.2">
      <c r="B241" s="5"/>
      <c r="C241" s="5"/>
      <c r="D241" s="5"/>
      <c r="E241" s="5"/>
      <c r="F241" s="5"/>
      <c r="G241" s="5"/>
      <c r="H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7.25" customHeight="1" x14ac:dyDescent="0.2">
      <c r="B242" s="5"/>
      <c r="C242" s="5"/>
      <c r="D242" s="5"/>
      <c r="E242" s="5"/>
      <c r="F242" s="5"/>
      <c r="G242" s="5"/>
      <c r="H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7.25" customHeight="1" x14ac:dyDescent="0.2">
      <c r="B243" s="5"/>
      <c r="C243" s="5"/>
      <c r="D243" s="5"/>
      <c r="E243" s="5"/>
      <c r="F243" s="5"/>
      <c r="G243" s="5"/>
      <c r="H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7.25" customHeight="1" x14ac:dyDescent="0.2">
      <c r="B244" s="5"/>
      <c r="C244" s="5"/>
      <c r="D244" s="5"/>
      <c r="E244" s="5"/>
      <c r="F244" s="5"/>
      <c r="G244" s="5"/>
      <c r="H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7.25" customHeight="1" x14ac:dyDescent="0.2">
      <c r="B245" s="5"/>
      <c r="C245" s="5"/>
      <c r="D245" s="5"/>
      <c r="E245" s="5"/>
      <c r="F245" s="5"/>
      <c r="G245" s="5"/>
      <c r="H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7.25" customHeight="1" x14ac:dyDescent="0.2">
      <c r="B246" s="5"/>
      <c r="C246" s="5"/>
      <c r="D246" s="5"/>
      <c r="E246" s="5"/>
      <c r="F246" s="5"/>
      <c r="G246" s="5"/>
      <c r="H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7.25" customHeight="1" x14ac:dyDescent="0.2">
      <c r="B247" s="5"/>
      <c r="C247" s="5"/>
      <c r="D247" s="5"/>
      <c r="E247" s="5"/>
      <c r="F247" s="5"/>
      <c r="G247" s="5"/>
      <c r="H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7.25" customHeight="1" x14ac:dyDescent="0.2">
      <c r="B248" s="5"/>
      <c r="C248" s="5"/>
      <c r="D248" s="5"/>
      <c r="E248" s="5"/>
      <c r="F248" s="5"/>
      <c r="G248" s="5"/>
      <c r="H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7.25" customHeight="1" x14ac:dyDescent="0.2">
      <c r="B249" s="5"/>
      <c r="C249" s="5"/>
      <c r="D249" s="5"/>
      <c r="E249" s="5"/>
      <c r="F249" s="5"/>
      <c r="G249" s="5"/>
      <c r="H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7.25" customHeight="1" x14ac:dyDescent="0.2">
      <c r="B250" s="5"/>
      <c r="C250" s="5"/>
      <c r="D250" s="5"/>
      <c r="E250" s="5"/>
      <c r="F250" s="5"/>
      <c r="G250" s="5"/>
      <c r="H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7.25" customHeight="1" x14ac:dyDescent="0.2">
      <c r="B251" s="5"/>
      <c r="C251" s="5"/>
      <c r="D251" s="5"/>
      <c r="E251" s="5"/>
      <c r="F251" s="5"/>
      <c r="G251" s="5"/>
      <c r="H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7.25" customHeight="1" x14ac:dyDescent="0.2">
      <c r="B252" s="5"/>
      <c r="C252" s="5"/>
      <c r="D252" s="5"/>
      <c r="E252" s="5"/>
      <c r="F252" s="5"/>
      <c r="G252" s="5"/>
      <c r="H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7.25" customHeight="1" x14ac:dyDescent="0.2">
      <c r="B253" s="5"/>
      <c r="C253" s="5"/>
      <c r="D253" s="5"/>
      <c r="E253" s="5"/>
      <c r="F253" s="5"/>
      <c r="G253" s="5"/>
      <c r="H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7.25" customHeight="1" x14ac:dyDescent="0.2">
      <c r="B254" s="5"/>
      <c r="C254" s="5"/>
      <c r="D254" s="5"/>
      <c r="E254" s="5"/>
      <c r="F254" s="5"/>
      <c r="G254" s="5"/>
      <c r="H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7.25" customHeight="1" x14ac:dyDescent="0.2">
      <c r="B255" s="5"/>
      <c r="C255" s="5"/>
      <c r="D255" s="5"/>
      <c r="E255" s="5"/>
      <c r="F255" s="5"/>
      <c r="G255" s="5"/>
      <c r="H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7.25" customHeight="1" x14ac:dyDescent="0.2">
      <c r="B256" s="5"/>
      <c r="C256" s="5"/>
      <c r="D256" s="5"/>
      <c r="E256" s="5"/>
      <c r="F256" s="5"/>
      <c r="G256" s="5"/>
      <c r="H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7.25" customHeight="1" x14ac:dyDescent="0.2">
      <c r="B257" s="5"/>
      <c r="C257" s="5"/>
      <c r="D257" s="5"/>
      <c r="E257" s="5"/>
      <c r="F257" s="5"/>
      <c r="G257" s="5"/>
      <c r="H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7.25" customHeight="1" x14ac:dyDescent="0.2">
      <c r="B258" s="5"/>
      <c r="C258" s="5"/>
      <c r="D258" s="5"/>
      <c r="E258" s="5"/>
      <c r="F258" s="5"/>
      <c r="G258" s="5"/>
      <c r="H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7.25" customHeight="1" x14ac:dyDescent="0.2">
      <c r="B259" s="5"/>
      <c r="C259" s="5"/>
      <c r="D259" s="5"/>
      <c r="E259" s="5"/>
      <c r="F259" s="5"/>
      <c r="G259" s="5"/>
      <c r="H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7.25" customHeight="1" x14ac:dyDescent="0.2">
      <c r="B260" s="5"/>
      <c r="C260" s="5"/>
      <c r="D260" s="5"/>
      <c r="E260" s="5"/>
      <c r="F260" s="5"/>
      <c r="G260" s="5"/>
      <c r="H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7.25" customHeight="1" x14ac:dyDescent="0.2">
      <c r="B261" s="5"/>
      <c r="C261" s="5"/>
      <c r="D261" s="5"/>
      <c r="E261" s="5"/>
      <c r="F261" s="5"/>
      <c r="G261" s="5"/>
      <c r="H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7.25" customHeight="1" x14ac:dyDescent="0.2">
      <c r="B262" s="5"/>
      <c r="C262" s="5"/>
      <c r="D262" s="5"/>
      <c r="E262" s="5"/>
      <c r="F262" s="5"/>
      <c r="G262" s="5"/>
      <c r="H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7.25" customHeight="1" x14ac:dyDescent="0.2">
      <c r="B263" s="5"/>
      <c r="C263" s="5"/>
      <c r="D263" s="5"/>
      <c r="E263" s="5"/>
      <c r="F263" s="5"/>
      <c r="G263" s="5"/>
      <c r="H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7.25" customHeight="1" x14ac:dyDescent="0.2">
      <c r="B264" s="5"/>
      <c r="C264" s="5"/>
      <c r="D264" s="5"/>
      <c r="E264" s="5"/>
      <c r="F264" s="5"/>
      <c r="G264" s="5"/>
      <c r="H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7.25" customHeight="1" x14ac:dyDescent="0.2">
      <c r="B265" s="5"/>
      <c r="C265" s="5"/>
      <c r="D265" s="5"/>
      <c r="E265" s="5"/>
      <c r="F265" s="5"/>
      <c r="G265" s="5"/>
      <c r="H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7.25" customHeight="1" x14ac:dyDescent="0.2">
      <c r="B266" s="5"/>
      <c r="C266" s="5"/>
      <c r="D266" s="5"/>
      <c r="E266" s="5"/>
      <c r="F266" s="5"/>
      <c r="G266" s="5"/>
      <c r="H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7.25" customHeight="1" x14ac:dyDescent="0.2">
      <c r="B267" s="5"/>
      <c r="C267" s="5"/>
      <c r="D267" s="5"/>
      <c r="E267" s="5"/>
      <c r="F267" s="5"/>
      <c r="G267" s="5"/>
      <c r="H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7.25" customHeight="1" x14ac:dyDescent="0.2">
      <c r="B268" s="5"/>
      <c r="C268" s="5"/>
      <c r="D268" s="5"/>
      <c r="E268" s="5"/>
      <c r="F268" s="5"/>
      <c r="G268" s="5"/>
      <c r="H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7.25" customHeight="1" x14ac:dyDescent="0.2">
      <c r="B269" s="5"/>
      <c r="C269" s="5"/>
      <c r="D269" s="5"/>
      <c r="E269" s="5"/>
      <c r="F269" s="5"/>
      <c r="G269" s="5"/>
      <c r="H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7.25" customHeight="1" x14ac:dyDescent="0.2">
      <c r="B270" s="5"/>
      <c r="C270" s="5"/>
      <c r="D270" s="5"/>
      <c r="E270" s="5"/>
      <c r="F270" s="5"/>
      <c r="G270" s="5"/>
      <c r="H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7.25" customHeight="1" x14ac:dyDescent="0.2">
      <c r="B271" s="5"/>
      <c r="C271" s="5"/>
      <c r="D271" s="5"/>
      <c r="E271" s="5"/>
      <c r="F271" s="5"/>
      <c r="G271" s="5"/>
      <c r="H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7.25" customHeight="1" x14ac:dyDescent="0.2">
      <c r="B272" s="5"/>
      <c r="C272" s="5"/>
      <c r="D272" s="5"/>
      <c r="E272" s="5"/>
      <c r="F272" s="5"/>
      <c r="G272" s="5"/>
      <c r="H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7.25" customHeight="1" x14ac:dyDescent="0.2">
      <c r="B273" s="5"/>
      <c r="C273" s="5"/>
      <c r="D273" s="5"/>
      <c r="E273" s="5"/>
      <c r="F273" s="5"/>
      <c r="G273" s="5"/>
      <c r="H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7.25" customHeight="1" x14ac:dyDescent="0.2">
      <c r="B274" s="5"/>
      <c r="C274" s="5"/>
      <c r="D274" s="5"/>
      <c r="E274" s="5"/>
      <c r="F274" s="5"/>
      <c r="G274" s="5"/>
      <c r="H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7.25" customHeight="1" x14ac:dyDescent="0.2">
      <c r="B275" s="5"/>
      <c r="C275" s="5"/>
      <c r="D275" s="5"/>
      <c r="E275" s="5"/>
      <c r="F275" s="5"/>
      <c r="G275" s="5"/>
      <c r="H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7.25" customHeight="1" x14ac:dyDescent="0.2">
      <c r="B276" s="5"/>
      <c r="C276" s="5"/>
      <c r="D276" s="5"/>
      <c r="E276" s="5"/>
      <c r="F276" s="5"/>
      <c r="G276" s="5"/>
      <c r="H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7.25" customHeight="1" x14ac:dyDescent="0.2">
      <c r="B277" s="5"/>
      <c r="C277" s="5"/>
      <c r="D277" s="5"/>
      <c r="E277" s="5"/>
      <c r="F277" s="5"/>
      <c r="G277" s="5"/>
      <c r="H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7.25" customHeight="1" x14ac:dyDescent="0.2">
      <c r="B278" s="5"/>
      <c r="C278" s="5"/>
      <c r="D278" s="5"/>
      <c r="E278" s="5"/>
      <c r="F278" s="5"/>
      <c r="G278" s="5"/>
      <c r="H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7.25" customHeight="1" x14ac:dyDescent="0.2">
      <c r="B279" s="5"/>
      <c r="C279" s="5"/>
      <c r="D279" s="5"/>
      <c r="E279" s="5"/>
      <c r="F279" s="5"/>
      <c r="G279" s="5"/>
      <c r="H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7.25" customHeight="1" x14ac:dyDescent="0.2">
      <c r="B280" s="5"/>
      <c r="C280" s="5"/>
      <c r="D280" s="5"/>
      <c r="E280" s="5"/>
      <c r="F280" s="5"/>
      <c r="G280" s="5"/>
      <c r="H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7.25" customHeight="1" x14ac:dyDescent="0.2">
      <c r="B281" s="5"/>
      <c r="C281" s="5"/>
      <c r="D281" s="5"/>
      <c r="E281" s="5"/>
      <c r="F281" s="5"/>
      <c r="G281" s="5"/>
      <c r="H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7.25" customHeight="1" x14ac:dyDescent="0.2">
      <c r="B282" s="5"/>
      <c r="C282" s="5"/>
      <c r="D282" s="5"/>
      <c r="E282" s="5"/>
      <c r="F282" s="5"/>
      <c r="G282" s="5"/>
      <c r="H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7.25" customHeight="1" x14ac:dyDescent="0.2">
      <c r="B283" s="5"/>
      <c r="C283" s="5"/>
      <c r="D283" s="5"/>
      <c r="E283" s="5"/>
      <c r="F283" s="5"/>
      <c r="G283" s="5"/>
      <c r="H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7.25" customHeight="1" x14ac:dyDescent="0.2">
      <c r="B284" s="5"/>
      <c r="C284" s="5"/>
      <c r="D284" s="5"/>
      <c r="E284" s="5"/>
      <c r="F284" s="5"/>
      <c r="G284" s="5"/>
      <c r="H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7.25" customHeight="1" x14ac:dyDescent="0.2">
      <c r="B285" s="5"/>
      <c r="C285" s="5"/>
      <c r="D285" s="5"/>
      <c r="E285" s="5"/>
      <c r="F285" s="5"/>
      <c r="G285" s="5"/>
      <c r="H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7.25" customHeight="1" x14ac:dyDescent="0.2">
      <c r="B286" s="5"/>
      <c r="C286" s="5"/>
      <c r="D286" s="5"/>
      <c r="E286" s="5"/>
      <c r="F286" s="5"/>
      <c r="G286" s="5"/>
      <c r="H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7.25" customHeight="1" x14ac:dyDescent="0.2">
      <c r="B287" s="5"/>
      <c r="C287" s="5"/>
      <c r="D287" s="5"/>
      <c r="E287" s="5"/>
      <c r="F287" s="5"/>
      <c r="G287" s="5"/>
      <c r="H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7.25" customHeight="1" x14ac:dyDescent="0.2">
      <c r="B288" s="5"/>
      <c r="C288" s="5"/>
      <c r="D288" s="5"/>
      <c r="E288" s="5"/>
      <c r="F288" s="5"/>
      <c r="G288" s="5"/>
      <c r="H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7.25" customHeight="1" x14ac:dyDescent="0.2">
      <c r="B289" s="5"/>
      <c r="C289" s="5"/>
      <c r="D289" s="5"/>
      <c r="E289" s="5"/>
      <c r="F289" s="5"/>
      <c r="G289" s="5"/>
      <c r="H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7.25" customHeight="1" x14ac:dyDescent="0.2">
      <c r="B290" s="5"/>
      <c r="C290" s="5"/>
      <c r="D290" s="5"/>
      <c r="E290" s="5"/>
      <c r="F290" s="5"/>
      <c r="G290" s="5"/>
      <c r="H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7.25" customHeight="1" x14ac:dyDescent="0.2">
      <c r="B291" s="5"/>
      <c r="C291" s="5"/>
      <c r="D291" s="5"/>
      <c r="E291" s="5"/>
      <c r="F291" s="5"/>
      <c r="G291" s="5"/>
      <c r="H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7.25" customHeight="1" x14ac:dyDescent="0.2">
      <c r="B292" s="5"/>
      <c r="C292" s="5"/>
      <c r="D292" s="5"/>
      <c r="E292" s="5"/>
      <c r="F292" s="5"/>
      <c r="G292" s="5"/>
      <c r="H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7.25" customHeight="1" x14ac:dyDescent="0.2">
      <c r="B293" s="5"/>
      <c r="C293" s="5"/>
      <c r="D293" s="5"/>
      <c r="E293" s="5"/>
      <c r="F293" s="5"/>
      <c r="G293" s="5"/>
      <c r="H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7.25" customHeight="1" x14ac:dyDescent="0.2">
      <c r="B294" s="5"/>
      <c r="C294" s="5"/>
      <c r="D294" s="5"/>
      <c r="E294" s="5"/>
      <c r="F294" s="5"/>
      <c r="G294" s="5"/>
      <c r="H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7.25" customHeight="1" x14ac:dyDescent="0.2">
      <c r="B295" s="5"/>
      <c r="C295" s="5"/>
      <c r="D295" s="5"/>
      <c r="E295" s="5"/>
      <c r="F295" s="5"/>
      <c r="G295" s="5"/>
      <c r="H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7.25" customHeight="1" x14ac:dyDescent="0.2">
      <c r="B296" s="5"/>
      <c r="C296" s="5"/>
      <c r="D296" s="5"/>
      <c r="E296" s="5"/>
      <c r="F296" s="5"/>
      <c r="G296" s="5"/>
      <c r="H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7.25" customHeight="1" x14ac:dyDescent="0.2">
      <c r="B297" s="5"/>
      <c r="C297" s="5"/>
      <c r="D297" s="5"/>
      <c r="E297" s="5"/>
      <c r="F297" s="5"/>
      <c r="G297" s="5"/>
      <c r="H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7.25" customHeight="1" x14ac:dyDescent="0.2">
      <c r="B298" s="5"/>
      <c r="C298" s="5"/>
      <c r="D298" s="5"/>
      <c r="E298" s="5"/>
      <c r="F298" s="5"/>
      <c r="G298" s="5"/>
      <c r="H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7.25" customHeight="1" x14ac:dyDescent="0.2">
      <c r="B299" s="5"/>
      <c r="C299" s="5"/>
      <c r="D299" s="5"/>
      <c r="E299" s="5"/>
      <c r="F299" s="5"/>
      <c r="G299" s="5"/>
      <c r="H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7.25" customHeight="1" x14ac:dyDescent="0.2">
      <c r="B300" s="5"/>
      <c r="C300" s="5"/>
      <c r="D300" s="5"/>
      <c r="E300" s="5"/>
      <c r="F300" s="5"/>
      <c r="G300" s="5"/>
      <c r="H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7.25" customHeight="1" x14ac:dyDescent="0.2">
      <c r="B301" s="5"/>
      <c r="C301" s="5"/>
      <c r="D301" s="5"/>
      <c r="E301" s="5"/>
      <c r="F301" s="5"/>
      <c r="G301" s="5"/>
      <c r="H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7.25" customHeight="1" x14ac:dyDescent="0.2">
      <c r="B302" s="5"/>
      <c r="C302" s="5"/>
      <c r="D302" s="5"/>
      <c r="E302" s="5"/>
      <c r="F302" s="5"/>
      <c r="G302" s="5"/>
      <c r="H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7.25" customHeight="1" x14ac:dyDescent="0.2">
      <c r="B303" s="5"/>
      <c r="C303" s="5"/>
      <c r="D303" s="5"/>
      <c r="E303" s="5"/>
      <c r="F303" s="5"/>
      <c r="G303" s="5"/>
      <c r="H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7.25" customHeight="1" x14ac:dyDescent="0.2">
      <c r="B304" s="5"/>
      <c r="C304" s="5"/>
      <c r="D304" s="5"/>
      <c r="E304" s="5"/>
      <c r="F304" s="5"/>
      <c r="G304" s="5"/>
      <c r="H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7.25" customHeight="1" x14ac:dyDescent="0.2">
      <c r="B305" s="5"/>
      <c r="C305" s="5"/>
      <c r="D305" s="5"/>
      <c r="E305" s="5"/>
      <c r="F305" s="5"/>
      <c r="G305" s="5"/>
      <c r="H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7.25" customHeight="1" x14ac:dyDescent="0.2">
      <c r="B306" s="5"/>
      <c r="C306" s="5"/>
      <c r="D306" s="5"/>
      <c r="E306" s="5"/>
      <c r="F306" s="5"/>
      <c r="G306" s="5"/>
      <c r="H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7.25" customHeight="1" x14ac:dyDescent="0.2">
      <c r="B307" s="5"/>
      <c r="C307" s="5"/>
      <c r="D307" s="5"/>
      <c r="E307" s="5"/>
      <c r="F307" s="5"/>
      <c r="G307" s="5"/>
      <c r="H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7.25" customHeight="1" x14ac:dyDescent="0.2">
      <c r="B308" s="5"/>
      <c r="C308" s="5"/>
      <c r="D308" s="5"/>
      <c r="E308" s="5"/>
      <c r="F308" s="5"/>
      <c r="G308" s="5"/>
      <c r="H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7.25" customHeight="1" x14ac:dyDescent="0.2">
      <c r="B309" s="5"/>
      <c r="C309" s="5"/>
      <c r="D309" s="5"/>
      <c r="E309" s="5"/>
      <c r="F309" s="5"/>
      <c r="G309" s="5"/>
      <c r="H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7.25" customHeight="1" x14ac:dyDescent="0.2">
      <c r="B310" s="5"/>
      <c r="C310" s="5"/>
      <c r="D310" s="5"/>
      <c r="E310" s="5"/>
      <c r="F310" s="5"/>
      <c r="G310" s="5"/>
      <c r="H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7.25" customHeight="1" x14ac:dyDescent="0.2">
      <c r="B311" s="5"/>
      <c r="C311" s="5"/>
      <c r="D311" s="5"/>
      <c r="E311" s="5"/>
      <c r="F311" s="5"/>
      <c r="G311" s="5"/>
      <c r="H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7.25" customHeight="1" x14ac:dyDescent="0.2">
      <c r="B312" s="5"/>
      <c r="C312" s="5"/>
      <c r="D312" s="5"/>
      <c r="E312" s="5"/>
      <c r="F312" s="5"/>
      <c r="G312" s="5"/>
      <c r="H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7.25" customHeight="1" x14ac:dyDescent="0.2">
      <c r="B313" s="5"/>
      <c r="C313" s="5"/>
      <c r="D313" s="5"/>
      <c r="E313" s="5"/>
      <c r="F313" s="5"/>
      <c r="G313" s="5"/>
      <c r="H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7.25" customHeight="1" x14ac:dyDescent="0.2">
      <c r="B314" s="5"/>
      <c r="C314" s="5"/>
      <c r="D314" s="5"/>
      <c r="E314" s="5"/>
      <c r="F314" s="5"/>
      <c r="G314" s="5"/>
      <c r="H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7.25" customHeight="1" x14ac:dyDescent="0.2">
      <c r="B315" s="5"/>
      <c r="C315" s="5"/>
      <c r="D315" s="5"/>
      <c r="E315" s="5"/>
      <c r="F315" s="5"/>
      <c r="G315" s="5"/>
      <c r="H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7.25" customHeight="1" x14ac:dyDescent="0.2">
      <c r="B316" s="5"/>
      <c r="C316" s="5"/>
      <c r="D316" s="5"/>
      <c r="E316" s="5"/>
      <c r="F316" s="5"/>
      <c r="G316" s="5"/>
      <c r="H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7.25" customHeight="1" x14ac:dyDescent="0.2">
      <c r="B317" s="5"/>
      <c r="C317" s="5"/>
      <c r="D317" s="5"/>
      <c r="E317" s="5"/>
      <c r="F317" s="5"/>
      <c r="G317" s="5"/>
      <c r="H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7.25" customHeight="1" x14ac:dyDescent="0.2">
      <c r="B318" s="5"/>
      <c r="C318" s="5"/>
      <c r="D318" s="5"/>
      <c r="E318" s="5"/>
      <c r="F318" s="5"/>
      <c r="G318" s="5"/>
      <c r="H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7.25" customHeight="1" x14ac:dyDescent="0.2">
      <c r="B319" s="5"/>
      <c r="C319" s="5"/>
      <c r="D319" s="5"/>
      <c r="E319" s="5"/>
      <c r="F319" s="5"/>
      <c r="G319" s="5"/>
      <c r="H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7.25" customHeight="1" x14ac:dyDescent="0.2">
      <c r="B320" s="5"/>
      <c r="C320" s="5"/>
      <c r="D320" s="5"/>
      <c r="E320" s="5"/>
      <c r="F320" s="5"/>
      <c r="G320" s="5"/>
      <c r="H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7.25" customHeight="1" x14ac:dyDescent="0.2">
      <c r="B321" s="5"/>
      <c r="C321" s="5"/>
      <c r="D321" s="5"/>
      <c r="E321" s="5"/>
      <c r="F321" s="5"/>
      <c r="G321" s="5"/>
      <c r="H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7.25" customHeight="1" x14ac:dyDescent="0.2">
      <c r="B322" s="5"/>
      <c r="C322" s="5"/>
      <c r="D322" s="5"/>
      <c r="E322" s="5"/>
      <c r="F322" s="5"/>
      <c r="G322" s="5"/>
      <c r="H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7.25" customHeight="1" x14ac:dyDescent="0.2">
      <c r="B323" s="5"/>
      <c r="C323" s="5"/>
      <c r="D323" s="5"/>
      <c r="E323" s="5"/>
      <c r="F323" s="5"/>
      <c r="G323" s="5"/>
      <c r="H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7.25" customHeight="1" x14ac:dyDescent="0.2">
      <c r="B324" s="5"/>
      <c r="C324" s="5"/>
      <c r="D324" s="5"/>
      <c r="E324" s="5"/>
      <c r="F324" s="5"/>
      <c r="G324" s="5"/>
      <c r="H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7.25" customHeight="1" x14ac:dyDescent="0.2">
      <c r="B325" s="5"/>
      <c r="C325" s="5"/>
      <c r="D325" s="5"/>
      <c r="E325" s="5"/>
      <c r="F325" s="5"/>
      <c r="G325" s="5"/>
      <c r="H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7.25" customHeight="1" x14ac:dyDescent="0.2">
      <c r="B326" s="5"/>
      <c r="C326" s="5"/>
      <c r="D326" s="5"/>
      <c r="E326" s="5"/>
      <c r="F326" s="5"/>
      <c r="G326" s="5"/>
      <c r="H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7.25" customHeight="1" x14ac:dyDescent="0.2">
      <c r="B327" s="5"/>
      <c r="C327" s="5"/>
      <c r="D327" s="5"/>
      <c r="E327" s="5"/>
      <c r="F327" s="5"/>
      <c r="G327" s="5"/>
      <c r="H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7.25" customHeight="1" x14ac:dyDescent="0.2">
      <c r="B328" s="5"/>
      <c r="C328" s="5"/>
      <c r="D328" s="5"/>
      <c r="E328" s="5"/>
      <c r="F328" s="5"/>
      <c r="G328" s="5"/>
      <c r="H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7.25" customHeight="1" x14ac:dyDescent="0.2">
      <c r="B329" s="5"/>
      <c r="C329" s="5"/>
      <c r="D329" s="5"/>
      <c r="E329" s="5"/>
      <c r="F329" s="5"/>
      <c r="G329" s="5"/>
      <c r="H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7.25" customHeight="1" x14ac:dyDescent="0.2">
      <c r="B330" s="5"/>
      <c r="C330" s="5"/>
      <c r="D330" s="5"/>
      <c r="E330" s="5"/>
      <c r="F330" s="5"/>
      <c r="G330" s="5"/>
      <c r="H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7.25" customHeight="1" x14ac:dyDescent="0.2">
      <c r="B331" s="5"/>
      <c r="C331" s="5"/>
      <c r="D331" s="5"/>
      <c r="E331" s="5"/>
      <c r="F331" s="5"/>
      <c r="G331" s="5"/>
      <c r="H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7.25" customHeight="1" x14ac:dyDescent="0.2">
      <c r="B332" s="5"/>
      <c r="C332" s="5"/>
      <c r="D332" s="5"/>
      <c r="E332" s="5"/>
      <c r="F332" s="5"/>
      <c r="G332" s="5"/>
      <c r="H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7.25" customHeight="1" x14ac:dyDescent="0.2">
      <c r="B333" s="5"/>
      <c r="C333" s="5"/>
      <c r="D333" s="5"/>
      <c r="E333" s="5"/>
      <c r="F333" s="5"/>
      <c r="G333" s="5"/>
      <c r="H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7.25" customHeight="1" x14ac:dyDescent="0.2">
      <c r="B334" s="5"/>
      <c r="C334" s="5"/>
      <c r="D334" s="5"/>
      <c r="E334" s="5"/>
      <c r="F334" s="5"/>
      <c r="G334" s="5"/>
      <c r="H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7.25" customHeight="1" x14ac:dyDescent="0.2">
      <c r="B335" s="5"/>
      <c r="C335" s="5"/>
      <c r="D335" s="5"/>
      <c r="E335" s="5"/>
      <c r="F335" s="5"/>
      <c r="G335" s="5"/>
      <c r="H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7.25" customHeight="1" x14ac:dyDescent="0.2">
      <c r="B336" s="5"/>
      <c r="C336" s="5"/>
      <c r="D336" s="5"/>
      <c r="E336" s="5"/>
      <c r="F336" s="5"/>
      <c r="G336" s="5"/>
      <c r="H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7.25" customHeight="1" x14ac:dyDescent="0.2">
      <c r="B337" s="5"/>
      <c r="C337" s="5"/>
      <c r="D337" s="5"/>
      <c r="E337" s="5"/>
      <c r="F337" s="5"/>
      <c r="G337" s="5"/>
      <c r="H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7.25" customHeight="1" x14ac:dyDescent="0.2">
      <c r="B338" s="5"/>
      <c r="C338" s="5"/>
      <c r="D338" s="5"/>
      <c r="E338" s="5"/>
      <c r="F338" s="5"/>
      <c r="G338" s="5"/>
      <c r="H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7.25" customHeight="1" x14ac:dyDescent="0.2">
      <c r="B339" s="5"/>
      <c r="C339" s="5"/>
      <c r="D339" s="5"/>
      <c r="E339" s="5"/>
      <c r="F339" s="5"/>
      <c r="G339" s="5"/>
      <c r="H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7.25" customHeight="1" x14ac:dyDescent="0.2">
      <c r="B340" s="5"/>
      <c r="C340" s="5"/>
      <c r="D340" s="5"/>
      <c r="E340" s="5"/>
      <c r="F340" s="5"/>
      <c r="G340" s="5"/>
      <c r="H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7.25" customHeight="1" x14ac:dyDescent="0.2">
      <c r="B341" s="5"/>
      <c r="C341" s="5"/>
      <c r="D341" s="5"/>
      <c r="E341" s="5"/>
      <c r="F341" s="5"/>
      <c r="G341" s="5"/>
      <c r="H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7.25" customHeight="1" x14ac:dyDescent="0.2">
      <c r="B342" s="5"/>
      <c r="C342" s="5"/>
      <c r="D342" s="5"/>
      <c r="E342" s="5"/>
      <c r="F342" s="5"/>
      <c r="G342" s="5"/>
      <c r="H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7.25" customHeight="1" x14ac:dyDescent="0.2">
      <c r="B343" s="5"/>
      <c r="C343" s="5"/>
      <c r="D343" s="5"/>
      <c r="E343" s="5"/>
      <c r="F343" s="5"/>
      <c r="G343" s="5"/>
      <c r="H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7.25" customHeight="1" x14ac:dyDescent="0.2">
      <c r="B344" s="5"/>
      <c r="C344" s="5"/>
      <c r="D344" s="5"/>
      <c r="E344" s="5"/>
      <c r="F344" s="5"/>
      <c r="G344" s="5"/>
      <c r="H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7.25" customHeight="1" x14ac:dyDescent="0.2">
      <c r="B345" s="5"/>
      <c r="C345" s="5"/>
      <c r="D345" s="5"/>
      <c r="E345" s="5"/>
      <c r="F345" s="5"/>
      <c r="G345" s="5"/>
      <c r="H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7.25" customHeight="1" x14ac:dyDescent="0.2">
      <c r="B346" s="5"/>
      <c r="C346" s="5"/>
      <c r="D346" s="5"/>
      <c r="E346" s="5"/>
      <c r="F346" s="5"/>
      <c r="G346" s="5"/>
      <c r="H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7.25" customHeight="1" x14ac:dyDescent="0.2">
      <c r="B347" s="5"/>
      <c r="C347" s="5"/>
      <c r="D347" s="5"/>
      <c r="E347" s="5"/>
      <c r="F347" s="5"/>
      <c r="G347" s="5"/>
      <c r="H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7.25" customHeight="1" x14ac:dyDescent="0.2">
      <c r="B348" s="5"/>
      <c r="C348" s="5"/>
      <c r="D348" s="5"/>
      <c r="E348" s="5"/>
      <c r="F348" s="5"/>
      <c r="G348" s="5"/>
      <c r="H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7.25" customHeight="1" x14ac:dyDescent="0.2">
      <c r="B349" s="5"/>
      <c r="C349" s="5"/>
      <c r="D349" s="5"/>
      <c r="E349" s="5"/>
      <c r="F349" s="5"/>
      <c r="G349" s="5"/>
      <c r="H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7.25" customHeight="1" x14ac:dyDescent="0.2">
      <c r="B350" s="5"/>
      <c r="C350" s="5"/>
      <c r="D350" s="5"/>
      <c r="E350" s="5"/>
      <c r="F350" s="5"/>
      <c r="G350" s="5"/>
      <c r="H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7.25" customHeight="1" x14ac:dyDescent="0.2">
      <c r="B351" s="5"/>
      <c r="C351" s="5"/>
      <c r="D351" s="5"/>
      <c r="E351" s="5"/>
      <c r="F351" s="5"/>
      <c r="G351" s="5"/>
      <c r="H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7.25" customHeight="1" x14ac:dyDescent="0.2">
      <c r="B352" s="5"/>
      <c r="C352" s="5"/>
      <c r="D352" s="5"/>
      <c r="E352" s="5"/>
      <c r="F352" s="5"/>
      <c r="G352" s="5"/>
      <c r="H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7.25" customHeight="1" x14ac:dyDescent="0.2">
      <c r="B353" s="5"/>
      <c r="C353" s="5"/>
      <c r="D353" s="5"/>
      <c r="E353" s="5"/>
      <c r="F353" s="5"/>
      <c r="G353" s="5"/>
      <c r="H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7.25" customHeight="1" x14ac:dyDescent="0.2">
      <c r="B354" s="5"/>
      <c r="C354" s="5"/>
      <c r="D354" s="5"/>
      <c r="E354" s="5"/>
      <c r="F354" s="5"/>
      <c r="G354" s="5"/>
      <c r="H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7.25" customHeight="1" x14ac:dyDescent="0.2">
      <c r="B355" s="5"/>
      <c r="C355" s="5"/>
      <c r="D355" s="5"/>
      <c r="E355" s="5"/>
      <c r="F355" s="5"/>
      <c r="G355" s="5"/>
      <c r="H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7.25" customHeight="1" x14ac:dyDescent="0.2">
      <c r="B356" s="5"/>
      <c r="C356" s="5"/>
      <c r="D356" s="5"/>
      <c r="E356" s="5"/>
      <c r="F356" s="5"/>
      <c r="G356" s="5"/>
      <c r="H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7.25" customHeight="1" x14ac:dyDescent="0.2">
      <c r="B357" s="5"/>
      <c r="C357" s="5"/>
      <c r="D357" s="5"/>
      <c r="E357" s="5"/>
      <c r="F357" s="5"/>
      <c r="G357" s="5"/>
      <c r="H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7.25" customHeight="1" x14ac:dyDescent="0.2">
      <c r="B358" s="5"/>
      <c r="C358" s="5"/>
      <c r="D358" s="5"/>
      <c r="E358" s="5"/>
      <c r="F358" s="5"/>
      <c r="G358" s="5"/>
      <c r="H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7.25" customHeight="1" x14ac:dyDescent="0.2">
      <c r="B359" s="5"/>
      <c r="C359" s="5"/>
      <c r="D359" s="5"/>
      <c r="E359" s="5"/>
      <c r="F359" s="5"/>
      <c r="G359" s="5"/>
      <c r="H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7.25" customHeight="1" x14ac:dyDescent="0.2">
      <c r="B360" s="5"/>
      <c r="C360" s="5"/>
      <c r="D360" s="5"/>
      <c r="E360" s="5"/>
      <c r="F360" s="5"/>
      <c r="G360" s="5"/>
      <c r="H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7.25" customHeight="1" x14ac:dyDescent="0.2">
      <c r="B361" s="5"/>
      <c r="C361" s="5"/>
      <c r="D361" s="5"/>
      <c r="E361" s="5"/>
      <c r="F361" s="5"/>
      <c r="G361" s="5"/>
      <c r="H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7.25" customHeight="1" x14ac:dyDescent="0.2">
      <c r="B362" s="5"/>
      <c r="C362" s="5"/>
      <c r="D362" s="5"/>
      <c r="E362" s="5"/>
      <c r="F362" s="5"/>
      <c r="G362" s="5"/>
      <c r="H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7.25" customHeight="1" x14ac:dyDescent="0.2">
      <c r="B363" s="5"/>
      <c r="C363" s="5"/>
      <c r="D363" s="5"/>
      <c r="E363" s="5"/>
      <c r="F363" s="5"/>
      <c r="G363" s="5"/>
      <c r="H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7.25" customHeight="1" x14ac:dyDescent="0.2">
      <c r="B364" s="5"/>
      <c r="C364" s="5"/>
      <c r="D364" s="5"/>
      <c r="E364" s="5"/>
      <c r="F364" s="5"/>
      <c r="G364" s="5"/>
      <c r="H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7.25" customHeight="1" x14ac:dyDescent="0.2">
      <c r="B365" s="5"/>
      <c r="C365" s="5"/>
      <c r="D365" s="5"/>
      <c r="E365" s="5"/>
      <c r="F365" s="5"/>
      <c r="G365" s="5"/>
      <c r="H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7.25" customHeight="1" x14ac:dyDescent="0.2">
      <c r="B366" s="5"/>
      <c r="C366" s="5"/>
      <c r="D366" s="5"/>
      <c r="E366" s="5"/>
      <c r="F366" s="5"/>
      <c r="G366" s="5"/>
      <c r="H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7.25" customHeight="1" x14ac:dyDescent="0.2">
      <c r="B367" s="5"/>
      <c r="C367" s="5"/>
      <c r="D367" s="5"/>
      <c r="E367" s="5"/>
      <c r="F367" s="5"/>
      <c r="G367" s="5"/>
      <c r="H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7.25" customHeight="1" x14ac:dyDescent="0.2">
      <c r="B368" s="5"/>
      <c r="C368" s="5"/>
      <c r="D368" s="5"/>
      <c r="E368" s="5"/>
      <c r="F368" s="5"/>
      <c r="G368" s="5"/>
      <c r="H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7.25" customHeight="1" x14ac:dyDescent="0.2">
      <c r="B369" s="5"/>
      <c r="C369" s="5"/>
      <c r="D369" s="5"/>
      <c r="E369" s="5"/>
      <c r="F369" s="5"/>
      <c r="G369" s="5"/>
      <c r="H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7.25" customHeight="1" x14ac:dyDescent="0.2">
      <c r="B370" s="5"/>
      <c r="C370" s="5"/>
      <c r="D370" s="5"/>
      <c r="E370" s="5"/>
      <c r="F370" s="5"/>
      <c r="G370" s="5"/>
      <c r="H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7.25" customHeight="1" x14ac:dyDescent="0.2">
      <c r="B371" s="5"/>
      <c r="C371" s="5"/>
      <c r="D371" s="5"/>
      <c r="E371" s="5"/>
      <c r="F371" s="5"/>
      <c r="G371" s="5"/>
      <c r="H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7.25" customHeight="1" x14ac:dyDescent="0.2">
      <c r="B372" s="5"/>
      <c r="C372" s="5"/>
      <c r="D372" s="5"/>
      <c r="E372" s="5"/>
      <c r="F372" s="5"/>
      <c r="G372" s="5"/>
      <c r="H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7.25" customHeight="1" x14ac:dyDescent="0.2">
      <c r="B373" s="5"/>
      <c r="C373" s="5"/>
      <c r="D373" s="5"/>
      <c r="E373" s="5"/>
      <c r="F373" s="5"/>
      <c r="G373" s="5"/>
      <c r="H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7.25" customHeight="1" x14ac:dyDescent="0.2">
      <c r="B374" s="5"/>
      <c r="C374" s="5"/>
      <c r="D374" s="5"/>
      <c r="E374" s="5"/>
      <c r="F374" s="5"/>
      <c r="G374" s="5"/>
      <c r="H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7.25" customHeight="1" x14ac:dyDescent="0.2">
      <c r="B375" s="5"/>
      <c r="C375" s="5"/>
      <c r="D375" s="5"/>
      <c r="E375" s="5"/>
      <c r="F375" s="5"/>
      <c r="G375" s="5"/>
      <c r="H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7.25" customHeight="1" x14ac:dyDescent="0.2">
      <c r="B376" s="5"/>
      <c r="C376" s="5"/>
      <c r="D376" s="5"/>
      <c r="E376" s="5"/>
      <c r="F376" s="5"/>
      <c r="G376" s="5"/>
      <c r="H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7.25" customHeight="1" x14ac:dyDescent="0.2">
      <c r="B377" s="5"/>
      <c r="C377" s="5"/>
      <c r="D377" s="5"/>
      <c r="E377" s="5"/>
      <c r="F377" s="5"/>
      <c r="G377" s="5"/>
      <c r="H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7.25" customHeight="1" x14ac:dyDescent="0.2">
      <c r="B378" s="5"/>
      <c r="C378" s="5"/>
      <c r="D378" s="5"/>
      <c r="E378" s="5"/>
      <c r="F378" s="5"/>
      <c r="G378" s="5"/>
      <c r="H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7.25" customHeight="1" x14ac:dyDescent="0.2">
      <c r="B379" s="5"/>
      <c r="C379" s="5"/>
      <c r="D379" s="5"/>
      <c r="E379" s="5"/>
      <c r="F379" s="5"/>
      <c r="G379" s="5"/>
      <c r="H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7.25" customHeight="1" x14ac:dyDescent="0.2">
      <c r="B380" s="5"/>
      <c r="C380" s="5"/>
      <c r="D380" s="5"/>
      <c r="E380" s="5"/>
      <c r="F380" s="5"/>
      <c r="G380" s="5"/>
      <c r="H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7.25" customHeight="1" x14ac:dyDescent="0.2">
      <c r="B381" s="5"/>
      <c r="C381" s="5"/>
      <c r="D381" s="5"/>
      <c r="E381" s="5"/>
      <c r="F381" s="5"/>
      <c r="G381" s="5"/>
      <c r="H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7.25" customHeight="1" x14ac:dyDescent="0.2">
      <c r="B382" s="5"/>
      <c r="C382" s="5"/>
      <c r="D382" s="5"/>
      <c r="E382" s="5"/>
      <c r="F382" s="5"/>
      <c r="G382" s="5"/>
      <c r="H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7.25" customHeight="1" x14ac:dyDescent="0.2">
      <c r="B383" s="5"/>
      <c r="C383" s="5"/>
      <c r="D383" s="5"/>
      <c r="E383" s="5"/>
      <c r="F383" s="5"/>
      <c r="G383" s="5"/>
      <c r="H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7.25" customHeight="1" x14ac:dyDescent="0.2">
      <c r="B384" s="5"/>
      <c r="C384" s="5"/>
      <c r="D384" s="5"/>
      <c r="E384" s="5"/>
      <c r="F384" s="5"/>
      <c r="G384" s="5"/>
      <c r="H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7.25" customHeight="1" x14ac:dyDescent="0.2">
      <c r="B385" s="5"/>
      <c r="C385" s="5"/>
      <c r="D385" s="5"/>
      <c r="E385" s="5"/>
      <c r="F385" s="5"/>
      <c r="G385" s="5"/>
      <c r="H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7.25" customHeight="1" x14ac:dyDescent="0.2">
      <c r="B386" s="5"/>
      <c r="C386" s="5"/>
      <c r="D386" s="5"/>
      <c r="E386" s="5"/>
      <c r="F386" s="5"/>
      <c r="G386" s="5"/>
      <c r="H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7.25" customHeight="1" x14ac:dyDescent="0.2">
      <c r="B387" s="5"/>
      <c r="C387" s="5"/>
      <c r="D387" s="5"/>
      <c r="E387" s="5"/>
      <c r="F387" s="5"/>
      <c r="G387" s="5"/>
      <c r="H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7.25" customHeight="1" x14ac:dyDescent="0.2">
      <c r="B388" s="5"/>
      <c r="C388" s="5"/>
      <c r="D388" s="5"/>
      <c r="E388" s="5"/>
      <c r="F388" s="5"/>
      <c r="G388" s="5"/>
      <c r="H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7.25" customHeight="1" x14ac:dyDescent="0.2">
      <c r="B389" s="5"/>
      <c r="C389" s="5"/>
      <c r="D389" s="5"/>
      <c r="E389" s="5"/>
      <c r="F389" s="5"/>
      <c r="G389" s="5"/>
      <c r="H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7.25" customHeight="1" x14ac:dyDescent="0.2">
      <c r="B390" s="5"/>
      <c r="C390" s="5"/>
      <c r="D390" s="5"/>
      <c r="E390" s="5"/>
      <c r="F390" s="5"/>
      <c r="G390" s="5"/>
      <c r="H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7.25" customHeight="1" x14ac:dyDescent="0.2">
      <c r="B391" s="5"/>
      <c r="C391" s="5"/>
      <c r="D391" s="5"/>
      <c r="E391" s="5"/>
      <c r="F391" s="5"/>
      <c r="G391" s="5"/>
      <c r="H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7.25" customHeight="1" x14ac:dyDescent="0.2">
      <c r="B392" s="5"/>
      <c r="C392" s="5"/>
      <c r="D392" s="5"/>
      <c r="E392" s="5"/>
      <c r="F392" s="5"/>
      <c r="G392" s="5"/>
      <c r="H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7.25" customHeight="1" x14ac:dyDescent="0.2">
      <c r="B393" s="5"/>
      <c r="C393" s="5"/>
      <c r="D393" s="5"/>
      <c r="E393" s="5"/>
      <c r="F393" s="5"/>
      <c r="G393" s="5"/>
      <c r="H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7.25" customHeight="1" x14ac:dyDescent="0.2">
      <c r="B394" s="5"/>
      <c r="C394" s="5"/>
      <c r="D394" s="5"/>
      <c r="E394" s="5"/>
      <c r="F394" s="5"/>
      <c r="G394" s="5"/>
      <c r="H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7.25" customHeight="1" x14ac:dyDescent="0.2">
      <c r="B395" s="5"/>
      <c r="C395" s="5"/>
      <c r="D395" s="5"/>
      <c r="E395" s="5"/>
      <c r="F395" s="5"/>
      <c r="G395" s="5"/>
      <c r="H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7.25" customHeight="1" x14ac:dyDescent="0.2">
      <c r="B396" s="5"/>
      <c r="C396" s="5"/>
      <c r="D396" s="5"/>
      <c r="E396" s="5"/>
      <c r="F396" s="5"/>
      <c r="G396" s="5"/>
      <c r="H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7.25" customHeight="1" x14ac:dyDescent="0.2">
      <c r="B397" s="5"/>
      <c r="C397" s="5"/>
      <c r="D397" s="5"/>
      <c r="E397" s="5"/>
      <c r="F397" s="5"/>
      <c r="G397" s="5"/>
      <c r="H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7.25" customHeight="1" x14ac:dyDescent="0.2">
      <c r="B398" s="5"/>
      <c r="C398" s="5"/>
      <c r="D398" s="5"/>
      <c r="E398" s="5"/>
      <c r="F398" s="5"/>
      <c r="G398" s="5"/>
      <c r="H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7.25" customHeight="1" x14ac:dyDescent="0.2">
      <c r="B399" s="5"/>
      <c r="C399" s="5"/>
      <c r="D399" s="5"/>
      <c r="E399" s="5"/>
      <c r="F399" s="5"/>
      <c r="G399" s="5"/>
      <c r="H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7.25" customHeight="1" x14ac:dyDescent="0.2">
      <c r="B400" s="5"/>
      <c r="C400" s="5"/>
      <c r="D400" s="5"/>
      <c r="E400" s="5"/>
      <c r="F400" s="5"/>
      <c r="G400" s="5"/>
      <c r="H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6:26" ht="17.25" customHeight="1" x14ac:dyDescent="0.2">
      <c r="Z401" s="5"/>
    </row>
  </sheetData>
  <mergeCells count="1">
    <mergeCell ref="A1:H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AK412"/>
  <sheetViews>
    <sheetView topLeftCell="A58" zoomScale="85" zoomScaleNormal="85" workbookViewId="0">
      <selection activeCell="B72" sqref="B72"/>
    </sheetView>
  </sheetViews>
  <sheetFormatPr defaultColWidth="5.28515625" defaultRowHeight="16.5" customHeight="1" x14ac:dyDescent="0.2"/>
  <cols>
    <col min="1" max="3" width="5.5703125" style="10" bestFit="1" customWidth="1"/>
    <col min="4" max="4" width="6.140625" style="10" customWidth="1"/>
    <col min="5" max="5" width="5.85546875" style="10" customWidth="1"/>
    <col min="6" max="6" width="5.7109375" style="10" customWidth="1"/>
    <col min="7" max="7" width="6.140625" style="10" customWidth="1"/>
    <col min="8" max="8" width="6" style="10" customWidth="1"/>
    <col min="9" max="9" width="5.85546875" style="10" customWidth="1"/>
    <col min="10" max="11" width="6" style="10" customWidth="1"/>
    <col min="12" max="12" width="5.85546875" style="10" customWidth="1"/>
    <col min="13" max="13" width="5.7109375" style="10" customWidth="1"/>
    <col min="14" max="22" width="5.5703125" style="10" bestFit="1" customWidth="1"/>
    <col min="23" max="23" width="5.7109375" style="10" bestFit="1" customWidth="1"/>
    <col min="24" max="25" width="5.5703125" style="10" bestFit="1" customWidth="1"/>
    <col min="26" max="32" width="5.42578125" style="10" customWidth="1"/>
    <col min="33" max="33" width="5.5703125" style="10" bestFit="1" customWidth="1"/>
    <col min="34" max="34" width="17.42578125" style="10" customWidth="1"/>
    <col min="35" max="35" width="17" style="34" customWidth="1"/>
    <col min="36" max="16384" width="5.28515625" style="10"/>
  </cols>
  <sheetData>
    <row r="1" spans="1:37" ht="16.5" customHeight="1" x14ac:dyDescent="0.2">
      <c r="A1" s="319" t="s">
        <v>2621</v>
      </c>
      <c r="B1" s="320"/>
      <c r="C1" s="320"/>
      <c r="D1" s="320"/>
      <c r="E1" s="320"/>
      <c r="F1" s="321"/>
      <c r="G1" s="234"/>
      <c r="H1" s="234"/>
      <c r="I1" s="234"/>
      <c r="J1" s="234"/>
      <c r="K1" s="234"/>
      <c r="L1" s="234"/>
      <c r="M1" s="234"/>
      <c r="N1" s="234"/>
      <c r="O1" s="234"/>
      <c r="P1" s="234"/>
      <c r="Q1" s="234"/>
      <c r="R1" s="234"/>
      <c r="S1" s="234"/>
      <c r="T1" s="234"/>
      <c r="U1" s="234"/>
      <c r="V1" s="235" t="s">
        <v>1570</v>
      </c>
      <c r="W1" s="234"/>
      <c r="X1" s="234"/>
      <c r="Y1" s="234"/>
      <c r="Z1" s="234"/>
      <c r="AA1" s="234"/>
      <c r="AB1" s="234"/>
      <c r="AC1" s="234"/>
      <c r="AD1" s="234" t="s">
        <v>2570</v>
      </c>
      <c r="AE1" s="234"/>
      <c r="AF1" s="234"/>
      <c r="AG1" s="233"/>
    </row>
    <row r="2" spans="1:37" ht="16.5" customHeight="1" x14ac:dyDescent="0.2">
      <c r="A2" s="1" t="s">
        <v>38</v>
      </c>
      <c r="B2" s="81" t="s">
        <v>387</v>
      </c>
      <c r="C2" s="81"/>
      <c r="D2" s="272"/>
      <c r="E2" s="81"/>
      <c r="F2" s="81"/>
      <c r="G2" s="81"/>
      <c r="H2" s="81"/>
      <c r="I2" s="124"/>
      <c r="J2" s="124" t="s">
        <v>1613</v>
      </c>
      <c r="K2" s="124"/>
      <c r="L2" s="81"/>
      <c r="M2" s="81"/>
      <c r="N2" s="81"/>
      <c r="O2" s="81"/>
      <c r="P2" s="81"/>
      <c r="Q2" s="81" t="s">
        <v>35</v>
      </c>
      <c r="R2" s="81"/>
      <c r="S2" s="80" t="s">
        <v>34</v>
      </c>
      <c r="T2" s="80"/>
      <c r="U2" s="80"/>
      <c r="V2" s="80"/>
      <c r="W2" s="80"/>
      <c r="X2" s="80"/>
      <c r="Y2" s="80" t="s">
        <v>34</v>
      </c>
      <c r="Z2" s="80"/>
      <c r="AA2" s="80"/>
      <c r="AB2" s="80"/>
      <c r="AC2" s="80"/>
      <c r="AD2" s="80" t="s">
        <v>34</v>
      </c>
      <c r="AE2" s="80"/>
      <c r="AF2" s="80"/>
      <c r="AG2" s="3"/>
    </row>
    <row r="3" spans="1:37" s="11" customFormat="1" ht="16.5" customHeight="1" x14ac:dyDescent="0.2">
      <c r="A3" s="2" t="s">
        <v>6</v>
      </c>
      <c r="B3" s="197" t="s">
        <v>5</v>
      </c>
      <c r="C3" s="197" t="s">
        <v>0</v>
      </c>
      <c r="D3" s="197" t="s">
        <v>1</v>
      </c>
      <c r="E3" s="197" t="s">
        <v>2</v>
      </c>
      <c r="F3" s="197" t="s">
        <v>3</v>
      </c>
      <c r="G3" s="197" t="s">
        <v>4</v>
      </c>
      <c r="H3" s="197" t="s">
        <v>146</v>
      </c>
      <c r="I3" s="197" t="s">
        <v>5</v>
      </c>
      <c r="J3" s="197" t="s">
        <v>0</v>
      </c>
      <c r="K3" s="197" t="s">
        <v>1</v>
      </c>
      <c r="L3" s="197" t="s">
        <v>2</v>
      </c>
      <c r="M3" s="197" t="s">
        <v>3</v>
      </c>
      <c r="N3" s="197" t="s">
        <v>4</v>
      </c>
      <c r="O3" s="197" t="s">
        <v>146</v>
      </c>
      <c r="P3" s="197" t="s">
        <v>5</v>
      </c>
      <c r="Q3" s="197" t="s">
        <v>0</v>
      </c>
      <c r="R3" s="197" t="s">
        <v>1</v>
      </c>
      <c r="S3" s="197" t="s">
        <v>2</v>
      </c>
      <c r="T3" s="80" t="s">
        <v>3</v>
      </c>
      <c r="U3" s="80" t="s">
        <v>4</v>
      </c>
      <c r="V3" s="80" t="s">
        <v>146</v>
      </c>
      <c r="W3" s="80" t="s">
        <v>5</v>
      </c>
      <c r="X3" s="80" t="s">
        <v>0</v>
      </c>
      <c r="Y3" s="80" t="s">
        <v>1</v>
      </c>
      <c r="Z3" s="80" t="s">
        <v>2</v>
      </c>
      <c r="AA3" s="197" t="s">
        <v>3</v>
      </c>
      <c r="AB3" s="197" t="s">
        <v>4</v>
      </c>
      <c r="AC3" s="197" t="s">
        <v>146</v>
      </c>
      <c r="AD3" s="197" t="s">
        <v>5</v>
      </c>
      <c r="AE3" s="197" t="s">
        <v>0</v>
      </c>
      <c r="AF3" s="197" t="s">
        <v>1</v>
      </c>
      <c r="AG3" s="2" t="s">
        <v>6</v>
      </c>
      <c r="AH3" s="78"/>
      <c r="AI3" s="60"/>
    </row>
    <row r="4" spans="1:37" ht="16.5" customHeight="1" x14ac:dyDescent="0.2">
      <c r="A4" s="1" t="s">
        <v>7</v>
      </c>
      <c r="B4" s="81">
        <v>1</v>
      </c>
      <c r="C4" s="81">
        <v>2</v>
      </c>
      <c r="D4" s="81">
        <v>3</v>
      </c>
      <c r="E4" s="81">
        <v>4</v>
      </c>
      <c r="F4" s="81">
        <v>5</v>
      </c>
      <c r="G4" s="81">
        <v>6</v>
      </c>
      <c r="H4" s="81">
        <v>7</v>
      </c>
      <c r="I4" s="81">
        <v>8</v>
      </c>
      <c r="J4" s="81">
        <v>9</v>
      </c>
      <c r="K4" s="81">
        <v>10</v>
      </c>
      <c r="L4" s="81">
        <v>11</v>
      </c>
      <c r="M4" s="81">
        <v>12</v>
      </c>
      <c r="N4" s="81">
        <v>13</v>
      </c>
      <c r="O4" s="81">
        <v>14</v>
      </c>
      <c r="P4" s="81">
        <v>15</v>
      </c>
      <c r="Q4" s="81">
        <v>16</v>
      </c>
      <c r="R4" s="81">
        <v>17</v>
      </c>
      <c r="S4" s="80">
        <v>18</v>
      </c>
      <c r="T4" s="80">
        <v>19</v>
      </c>
      <c r="U4" s="80">
        <v>20</v>
      </c>
      <c r="V4" s="80">
        <v>21</v>
      </c>
      <c r="W4" s="80">
        <v>22</v>
      </c>
      <c r="X4" s="80">
        <v>23</v>
      </c>
      <c r="Y4" s="80">
        <v>24</v>
      </c>
      <c r="Z4" s="80">
        <v>25</v>
      </c>
      <c r="AA4" s="80">
        <v>26</v>
      </c>
      <c r="AB4" s="80">
        <v>27</v>
      </c>
      <c r="AC4" s="80">
        <v>28</v>
      </c>
      <c r="AD4" s="80">
        <v>29</v>
      </c>
      <c r="AE4" s="80">
        <v>30</v>
      </c>
      <c r="AF4" s="80">
        <v>31</v>
      </c>
      <c r="AG4" s="1" t="s">
        <v>7</v>
      </c>
      <c r="AH4" s="11"/>
    </row>
    <row r="5" spans="1:37" ht="16.5" customHeight="1" x14ac:dyDescent="0.2">
      <c r="A5" s="8">
        <v>1</v>
      </c>
      <c r="B5" s="35" t="s">
        <v>2126</v>
      </c>
      <c r="C5" s="35"/>
      <c r="D5" s="34"/>
      <c r="E5" s="34"/>
      <c r="F5" s="65" t="s">
        <v>391</v>
      </c>
      <c r="G5" s="35" t="s">
        <v>2290</v>
      </c>
      <c r="H5" s="35"/>
      <c r="I5" s="35"/>
      <c r="J5" s="35"/>
      <c r="K5" s="35"/>
      <c r="L5" s="35"/>
      <c r="M5" s="35"/>
      <c r="N5" s="35"/>
      <c r="O5" s="34"/>
      <c r="P5" s="24" t="s">
        <v>2446</v>
      </c>
      <c r="Q5" s="24" t="s">
        <v>714</v>
      </c>
      <c r="R5" s="65" t="s">
        <v>2324</v>
      </c>
      <c r="S5" s="34"/>
      <c r="T5" s="34"/>
      <c r="U5" s="24" t="s">
        <v>1532</v>
      </c>
      <c r="V5" s="128" t="s">
        <v>1532</v>
      </c>
      <c r="W5" s="35" t="s">
        <v>2187</v>
      </c>
      <c r="X5" s="35"/>
      <c r="Y5" s="35"/>
      <c r="Z5" s="35"/>
      <c r="AA5" s="35"/>
      <c r="AB5" s="34"/>
      <c r="AC5" s="34"/>
      <c r="AD5" s="35" t="s">
        <v>2584</v>
      </c>
      <c r="AE5" s="24" t="s">
        <v>864</v>
      </c>
      <c r="AF5" s="34"/>
      <c r="AG5" s="29">
        <v>1</v>
      </c>
      <c r="AH5" s="92" t="s">
        <v>330</v>
      </c>
    </row>
    <row r="6" spans="1:37" ht="16.5" customHeight="1" x14ac:dyDescent="0.2">
      <c r="A6" s="3">
        <v>2</v>
      </c>
      <c r="B6" s="35" t="s">
        <v>383</v>
      </c>
      <c r="C6" s="65" t="s">
        <v>2324</v>
      </c>
      <c r="D6" s="34"/>
      <c r="E6" s="34"/>
      <c r="F6" s="65" t="s">
        <v>2360</v>
      </c>
      <c r="G6" s="64" t="s">
        <v>2297</v>
      </c>
      <c r="H6" s="35" t="s">
        <v>1752</v>
      </c>
      <c r="I6" s="35" t="s">
        <v>2329</v>
      </c>
      <c r="J6" s="35" t="s">
        <v>2362</v>
      </c>
      <c r="K6" s="128" t="s">
        <v>2057</v>
      </c>
      <c r="L6" s="34"/>
      <c r="M6" s="34"/>
      <c r="N6" s="128" t="s">
        <v>2394</v>
      </c>
      <c r="O6" s="34"/>
      <c r="Q6" s="35" t="s">
        <v>1812</v>
      </c>
      <c r="R6" s="34"/>
      <c r="S6" s="128" t="s">
        <v>2462</v>
      </c>
      <c r="T6" s="128"/>
      <c r="U6" s="128" t="s">
        <v>2487</v>
      </c>
      <c r="V6" s="128" t="s">
        <v>2462</v>
      </c>
      <c r="W6" s="35" t="s">
        <v>974</v>
      </c>
      <c r="X6" s="35" t="s">
        <v>2035</v>
      </c>
      <c r="Y6" s="35" t="s">
        <v>2433</v>
      </c>
      <c r="Z6" s="35"/>
      <c r="AA6" s="35"/>
      <c r="AB6" s="35"/>
      <c r="AC6" s="34"/>
      <c r="AD6" s="120" t="s">
        <v>2557</v>
      </c>
      <c r="AE6" s="35" t="s">
        <v>2603</v>
      </c>
      <c r="AF6" s="128" t="s">
        <v>2119</v>
      </c>
      <c r="AG6" s="3">
        <v>2</v>
      </c>
      <c r="AH6" s="62" t="s">
        <v>22</v>
      </c>
    </row>
    <row r="7" spans="1:37" ht="16.5" customHeight="1" x14ac:dyDescent="0.2">
      <c r="A7" s="3">
        <v>3</v>
      </c>
      <c r="B7" s="128" t="s">
        <v>2154</v>
      </c>
      <c r="E7" s="34"/>
      <c r="F7" s="65" t="s">
        <v>2336</v>
      </c>
      <c r="G7" s="65"/>
      <c r="H7" s="65"/>
      <c r="I7" s="35" t="s">
        <v>408</v>
      </c>
      <c r="J7" s="126" t="s">
        <v>391</v>
      </c>
      <c r="K7" s="35" t="s">
        <v>2246</v>
      </c>
      <c r="M7" s="65" t="s">
        <v>2371</v>
      </c>
      <c r="Q7" s="128" t="s">
        <v>1811</v>
      </c>
      <c r="T7" s="34"/>
      <c r="U7" s="34"/>
      <c r="V7" s="34"/>
      <c r="W7" s="104" t="s">
        <v>2501</v>
      </c>
      <c r="X7" s="104"/>
      <c r="Z7" s="128" t="s">
        <v>2120</v>
      </c>
      <c r="AA7" s="65" t="s">
        <v>2556</v>
      </c>
      <c r="AC7" s="34"/>
      <c r="AD7" s="24" t="s">
        <v>1517</v>
      </c>
      <c r="AE7" s="35" t="s">
        <v>2576</v>
      </c>
      <c r="AF7" s="244"/>
      <c r="AG7" s="3">
        <v>3</v>
      </c>
      <c r="AH7" s="53" t="s">
        <v>151</v>
      </c>
    </row>
    <row r="8" spans="1:37" ht="16.5" customHeight="1" x14ac:dyDescent="0.2">
      <c r="A8" s="3"/>
      <c r="AE8" s="63" t="s">
        <v>2577</v>
      </c>
      <c r="AG8" s="3"/>
      <c r="AH8" s="53"/>
    </row>
    <row r="9" spans="1:37" ht="16.5" customHeight="1" x14ac:dyDescent="0.2">
      <c r="A9" s="3">
        <v>4</v>
      </c>
      <c r="B9" s="128" t="s">
        <v>2288</v>
      </c>
      <c r="C9" s="34"/>
      <c r="D9" s="34"/>
      <c r="E9" s="34"/>
      <c r="F9" s="128" t="s">
        <v>2288</v>
      </c>
      <c r="G9" s="128"/>
      <c r="H9" s="34"/>
      <c r="I9" s="35" t="s">
        <v>2287</v>
      </c>
      <c r="J9" s="35"/>
      <c r="K9" s="24" t="s">
        <v>2247</v>
      </c>
      <c r="M9" s="34"/>
      <c r="N9" s="34"/>
      <c r="O9" s="34"/>
      <c r="P9" s="34"/>
      <c r="Q9" s="128" t="s">
        <v>1889</v>
      </c>
      <c r="W9" s="104" t="s">
        <v>1900</v>
      </c>
      <c r="X9" s="104"/>
      <c r="AA9" s="65" t="s">
        <v>2560</v>
      </c>
      <c r="AC9" s="34"/>
      <c r="AE9" s="35" t="s">
        <v>1619</v>
      </c>
      <c r="AF9" s="34"/>
      <c r="AG9" s="3">
        <v>4</v>
      </c>
      <c r="AH9" s="63" t="s">
        <v>21</v>
      </c>
    </row>
    <row r="10" spans="1:37" ht="16.5" customHeight="1" x14ac:dyDescent="0.2">
      <c r="A10" s="3">
        <v>5</v>
      </c>
      <c r="B10" s="35" t="s">
        <v>1481</v>
      </c>
      <c r="C10" s="34"/>
      <c r="D10" s="34"/>
      <c r="E10" s="34"/>
      <c r="F10" s="34"/>
      <c r="G10" s="34">
        <v>2500</v>
      </c>
      <c r="H10" s="34"/>
      <c r="I10" s="35" t="s">
        <v>1612</v>
      </c>
      <c r="J10" s="35"/>
      <c r="K10" s="128" t="s">
        <v>2301</v>
      </c>
      <c r="L10" s="34"/>
      <c r="M10" s="34"/>
      <c r="N10" s="34"/>
      <c r="O10" s="34"/>
      <c r="Q10" s="104" t="s">
        <v>2457</v>
      </c>
      <c r="S10" s="34"/>
      <c r="T10" s="34"/>
      <c r="U10" s="34"/>
      <c r="V10" s="34"/>
      <c r="W10" s="35" t="s">
        <v>1170</v>
      </c>
      <c r="X10" s="128" t="s">
        <v>835</v>
      </c>
      <c r="Y10" s="128"/>
      <c r="AA10" s="35" t="s">
        <v>2558</v>
      </c>
      <c r="AB10" s="35"/>
      <c r="AC10" s="128" t="s">
        <v>852</v>
      </c>
      <c r="AD10" s="35" t="s">
        <v>1515</v>
      </c>
      <c r="AE10" s="35"/>
      <c r="AF10" s="35"/>
      <c r="AG10" s="3">
        <v>5</v>
      </c>
      <c r="AH10" s="35" t="s">
        <v>50</v>
      </c>
      <c r="AJ10" s="5"/>
      <c r="AK10" s="5"/>
    </row>
    <row r="11" spans="1:37" ht="16.5" customHeight="1" x14ac:dyDescent="0.2">
      <c r="A11" s="3">
        <v>6</v>
      </c>
      <c r="B11" s="35" t="s">
        <v>2325</v>
      </c>
      <c r="C11" s="35"/>
      <c r="D11" s="42"/>
      <c r="E11" s="34"/>
      <c r="F11" s="34"/>
      <c r="G11" s="34"/>
      <c r="H11" s="35" t="s">
        <v>1651</v>
      </c>
      <c r="I11" s="35"/>
      <c r="J11" s="35"/>
      <c r="K11" s="35"/>
      <c r="L11" s="35"/>
      <c r="M11" s="34"/>
      <c r="N11" s="34"/>
      <c r="O11" s="34"/>
      <c r="P11" s="35" t="s">
        <v>2248</v>
      </c>
      <c r="Q11" s="35"/>
      <c r="R11" s="92"/>
      <c r="S11" s="34"/>
      <c r="T11" s="34"/>
      <c r="U11" s="34"/>
      <c r="V11" s="34"/>
      <c r="X11" s="35" t="s">
        <v>1757</v>
      </c>
      <c r="Y11" s="128" t="s">
        <v>2534</v>
      </c>
      <c r="Z11" s="69"/>
      <c r="AA11" s="35" t="s">
        <v>38</v>
      </c>
      <c r="AB11" s="35"/>
      <c r="AC11" s="35"/>
      <c r="AD11" s="35"/>
      <c r="AE11" s="35"/>
      <c r="AF11" s="35"/>
      <c r="AG11" s="3">
        <v>6</v>
      </c>
      <c r="AH11" s="64" t="s">
        <v>23</v>
      </c>
      <c r="AJ11" s="5"/>
      <c r="AK11" s="5"/>
    </row>
    <row r="12" spans="1:37" ht="16.5" customHeight="1" x14ac:dyDescent="0.2">
      <c r="A12" s="3">
        <v>7</v>
      </c>
      <c r="B12" s="35" t="s">
        <v>1601</v>
      </c>
      <c r="C12" s="35"/>
      <c r="D12" s="42"/>
      <c r="E12" s="34"/>
      <c r="F12" s="34"/>
      <c r="G12" s="34"/>
      <c r="H12" s="34"/>
      <c r="I12" s="128" t="s">
        <v>2142</v>
      </c>
      <c r="J12" s="128"/>
      <c r="K12" s="34"/>
      <c r="L12" s="35" t="s">
        <v>1443</v>
      </c>
      <c r="M12" s="35"/>
      <c r="N12" s="35"/>
      <c r="O12" s="35"/>
      <c r="P12" s="35"/>
      <c r="Q12" s="35"/>
      <c r="R12" s="35">
        <v>1</v>
      </c>
      <c r="S12" s="35"/>
      <c r="T12" s="35"/>
      <c r="U12" s="35"/>
      <c r="V12" s="35"/>
      <c r="Z12" s="34"/>
      <c r="AA12" s="34"/>
      <c r="AB12" s="34"/>
      <c r="AC12" s="35" t="s">
        <v>375</v>
      </c>
      <c r="AD12" s="35"/>
      <c r="AE12" s="35" t="s">
        <v>500</v>
      </c>
      <c r="AF12" s="35"/>
      <c r="AG12" s="3">
        <v>7</v>
      </c>
      <c r="AH12" s="65" t="s">
        <v>152</v>
      </c>
      <c r="AJ12" s="5"/>
      <c r="AK12" s="5"/>
    </row>
    <row r="13" spans="1:37" ht="16.5" customHeight="1" x14ac:dyDescent="0.2">
      <c r="A13" s="8">
        <v>8</v>
      </c>
      <c r="B13" s="24" t="s">
        <v>1023</v>
      </c>
      <c r="C13" s="24"/>
      <c r="D13" s="24"/>
      <c r="E13" s="34"/>
      <c r="F13" s="35" t="s">
        <v>250</v>
      </c>
      <c r="G13" s="35"/>
      <c r="H13" s="35" t="s">
        <v>2139</v>
      </c>
      <c r="I13" s="35"/>
      <c r="J13" s="35"/>
      <c r="K13" s="35"/>
      <c r="L13" s="35"/>
      <c r="M13" s="34"/>
      <c r="N13" s="66" t="s">
        <v>2411</v>
      </c>
      <c r="O13" s="34"/>
      <c r="Q13" s="35" t="s">
        <v>2390</v>
      </c>
      <c r="R13" s="35"/>
      <c r="S13" s="34"/>
      <c r="T13" s="34"/>
      <c r="U13" s="34"/>
      <c r="W13" s="35" t="s">
        <v>2482</v>
      </c>
      <c r="X13" s="35"/>
      <c r="Y13" s="34"/>
      <c r="Z13" s="126" t="s">
        <v>2543</v>
      </c>
      <c r="AA13" s="126"/>
      <c r="AB13" s="126"/>
      <c r="AC13" s="126"/>
      <c r="AD13" s="126"/>
      <c r="AE13" s="126"/>
      <c r="AF13" s="126"/>
      <c r="AG13" s="8">
        <v>8</v>
      </c>
      <c r="AH13" s="66" t="s">
        <v>24</v>
      </c>
      <c r="AJ13" s="5"/>
      <c r="AK13" s="5"/>
    </row>
    <row r="14" spans="1:37" ht="16.5" customHeight="1" x14ac:dyDescent="0.2">
      <c r="A14" s="8">
        <v>9</v>
      </c>
      <c r="B14" s="128" t="s">
        <v>1328</v>
      </c>
      <c r="C14" s="35" t="s">
        <v>2122</v>
      </c>
      <c r="D14" s="35"/>
      <c r="E14" s="35" t="s">
        <v>1023</v>
      </c>
      <c r="F14" s="35"/>
      <c r="G14" s="35"/>
      <c r="H14" s="35"/>
      <c r="I14" s="35"/>
      <c r="J14" s="35" t="s">
        <v>2144</v>
      </c>
      <c r="K14" s="35"/>
      <c r="L14" s="35"/>
      <c r="M14" s="35"/>
      <c r="N14" s="35"/>
      <c r="O14" s="35"/>
      <c r="P14" s="35"/>
      <c r="Q14" s="277" t="s">
        <v>2380</v>
      </c>
      <c r="R14" s="276"/>
      <c r="U14" s="35" t="s">
        <v>369</v>
      </c>
      <c r="V14" s="35"/>
      <c r="W14" s="35"/>
      <c r="X14" s="35"/>
      <c r="Y14" s="35"/>
      <c r="Z14" s="35"/>
      <c r="AA14" s="24" t="s">
        <v>746</v>
      </c>
      <c r="AB14" s="24"/>
      <c r="AC14" s="24"/>
      <c r="AE14" s="128" t="s">
        <v>1331</v>
      </c>
      <c r="AG14" s="8">
        <v>9</v>
      </c>
      <c r="AH14" s="67" t="s">
        <v>26</v>
      </c>
      <c r="AJ14" s="5"/>
      <c r="AK14" s="5"/>
    </row>
    <row r="15" spans="1:37" ht="16.5" customHeight="1" x14ac:dyDescent="0.2">
      <c r="A15" s="8">
        <v>10</v>
      </c>
      <c r="B15" s="24" t="s">
        <v>2294</v>
      </c>
      <c r="E15" s="24" t="s">
        <v>230</v>
      </c>
      <c r="F15" s="24"/>
      <c r="G15" s="24"/>
      <c r="H15" s="24"/>
      <c r="I15" s="65" t="s">
        <v>2346</v>
      </c>
      <c r="J15" s="24" t="s">
        <v>2198</v>
      </c>
      <c r="K15" s="24"/>
      <c r="N15" s="24" t="s">
        <v>457</v>
      </c>
      <c r="O15" s="128" t="s">
        <v>852</v>
      </c>
      <c r="P15" s="128"/>
      <c r="Q15" s="128"/>
      <c r="W15" s="35" t="s">
        <v>1965</v>
      </c>
      <c r="X15" s="35"/>
      <c r="Z15" s="128" t="s">
        <v>2315</v>
      </c>
      <c r="AA15" s="128"/>
      <c r="AB15" s="128"/>
      <c r="AC15" s="128"/>
      <c r="AD15" s="128" t="s">
        <v>2578</v>
      </c>
      <c r="AE15" s="128"/>
      <c r="AG15" s="8">
        <v>10</v>
      </c>
      <c r="AH15" s="68" t="s">
        <v>153</v>
      </c>
      <c r="AJ15" s="5"/>
      <c r="AK15" s="5"/>
    </row>
    <row r="16" spans="1:37" ht="16.5" customHeight="1" x14ac:dyDescent="0.2">
      <c r="A16" s="8">
        <v>11</v>
      </c>
      <c r="B16" s="34"/>
      <c r="C16" s="126" t="s">
        <v>2307</v>
      </c>
      <c r="D16" s="34"/>
      <c r="E16" s="34"/>
      <c r="F16" s="34"/>
      <c r="G16" s="24" t="s">
        <v>416</v>
      </c>
      <c r="H16" s="24"/>
      <c r="I16" s="65" t="s">
        <v>2345</v>
      </c>
      <c r="J16" s="65"/>
      <c r="K16" s="24" t="s">
        <v>391</v>
      </c>
      <c r="L16" s="24"/>
      <c r="M16" s="24"/>
      <c r="N16" s="34"/>
      <c r="O16" s="34"/>
      <c r="P16" s="66" t="s">
        <v>1246</v>
      </c>
      <c r="Q16" s="66"/>
      <c r="R16" s="34"/>
      <c r="S16" s="34"/>
      <c r="T16" s="34"/>
      <c r="U16" s="34"/>
      <c r="V16" s="128" t="s">
        <v>2484</v>
      </c>
      <c r="W16" s="128"/>
      <c r="X16" s="35" t="s">
        <v>2416</v>
      </c>
      <c r="Y16" s="35"/>
      <c r="AA16" s="128" t="s">
        <v>2564</v>
      </c>
      <c r="AB16" s="128"/>
      <c r="AD16" s="35" t="s">
        <v>2514</v>
      </c>
      <c r="AE16" s="35"/>
      <c r="AF16" s="35"/>
      <c r="AG16" s="8">
        <v>11</v>
      </c>
      <c r="AH16" s="69" t="s">
        <v>154</v>
      </c>
      <c r="AJ16" s="5"/>
      <c r="AK16" s="5"/>
    </row>
    <row r="17" spans="1:37" ht="16.5" customHeight="1" x14ac:dyDescent="0.2">
      <c r="A17" s="8">
        <v>12</v>
      </c>
      <c r="B17" s="35" t="s">
        <v>1685</v>
      </c>
      <c r="C17" s="35"/>
      <c r="D17" s="24" t="s">
        <v>2006</v>
      </c>
      <c r="E17" s="24"/>
      <c r="F17" s="24"/>
      <c r="G17" s="34"/>
      <c r="H17" s="65" t="s">
        <v>2374</v>
      </c>
      <c r="I17" s="24" t="s">
        <v>445</v>
      </c>
      <c r="J17" s="24"/>
      <c r="L17" s="24" t="s">
        <v>2039</v>
      </c>
      <c r="M17" s="66" t="s">
        <v>2399</v>
      </c>
      <c r="N17" s="66"/>
      <c r="O17" s="66" t="s">
        <v>2431</v>
      </c>
      <c r="P17" s="24" t="s">
        <v>2385</v>
      </c>
      <c r="Q17" s="24"/>
      <c r="R17" s="34"/>
      <c r="S17" s="34"/>
      <c r="T17" s="34"/>
      <c r="W17" s="24" t="s">
        <v>2495</v>
      </c>
      <c r="X17" s="24"/>
      <c r="AA17" s="35" t="s">
        <v>2009</v>
      </c>
      <c r="AB17" s="35"/>
      <c r="AC17" s="35"/>
      <c r="AD17" s="35"/>
      <c r="AE17" s="35"/>
      <c r="AF17" s="35"/>
      <c r="AG17" s="8">
        <v>12</v>
      </c>
      <c r="AH17" s="8" t="s">
        <v>49</v>
      </c>
      <c r="AJ17" s="5"/>
      <c r="AK17" s="5"/>
    </row>
    <row r="18" spans="1:37" ht="16.5" customHeight="1" x14ac:dyDescent="0.2">
      <c r="A18" s="8">
        <v>13</v>
      </c>
      <c r="B18" s="24" t="s">
        <v>2233</v>
      </c>
      <c r="C18" s="24"/>
      <c r="D18" s="24"/>
      <c r="E18" s="34"/>
      <c r="F18" s="34"/>
      <c r="G18" s="34"/>
      <c r="H18" s="34"/>
      <c r="I18" s="24" t="s">
        <v>1869</v>
      </c>
      <c r="J18" s="24"/>
      <c r="K18" s="34"/>
      <c r="L18" s="34"/>
      <c r="M18" s="34"/>
      <c r="N18" s="34"/>
      <c r="O18" s="34"/>
      <c r="P18" s="34"/>
      <c r="R18" s="34"/>
      <c r="S18" s="34"/>
      <c r="T18" s="34"/>
      <c r="W18" s="24" t="s">
        <v>2510</v>
      </c>
      <c r="X18" s="24" t="s">
        <v>2505</v>
      </c>
      <c r="Y18" s="24"/>
      <c r="Z18" s="24"/>
      <c r="AA18" s="24"/>
      <c r="AB18" s="24"/>
      <c r="AC18" s="24"/>
      <c r="AD18" s="24"/>
      <c r="AE18" s="35" t="s">
        <v>2567</v>
      </c>
      <c r="AF18" s="35"/>
      <c r="AG18" s="8">
        <v>13</v>
      </c>
      <c r="AH18" s="70" t="s">
        <v>27</v>
      </c>
      <c r="AJ18" s="5"/>
      <c r="AK18" s="5"/>
    </row>
    <row r="19" spans="1:37" ht="16.5" customHeight="1" x14ac:dyDescent="0.2">
      <c r="A19" s="8">
        <v>14</v>
      </c>
      <c r="B19" s="24" t="s">
        <v>2157</v>
      </c>
      <c r="C19" s="24"/>
      <c r="D19" s="24">
        <v>2</v>
      </c>
      <c r="E19" s="128" t="s">
        <v>2223</v>
      </c>
      <c r="F19" s="128"/>
      <c r="G19" s="128"/>
      <c r="H19" s="34"/>
      <c r="I19" s="24" t="s">
        <v>1870</v>
      </c>
      <c r="J19" s="24"/>
      <c r="K19" s="24" t="s">
        <v>2383</v>
      </c>
      <c r="L19" s="24"/>
      <c r="P19" s="66" t="s">
        <v>2340</v>
      </c>
      <c r="Q19" s="66"/>
      <c r="R19" s="66"/>
      <c r="W19" s="65" t="s">
        <v>1701</v>
      </c>
      <c r="X19" s="65"/>
      <c r="AB19" s="24" t="s">
        <v>2571</v>
      </c>
      <c r="AC19" s="24"/>
      <c r="AD19" s="24"/>
      <c r="AE19" s="24"/>
      <c r="AF19" s="24"/>
      <c r="AG19" s="8">
        <v>14</v>
      </c>
      <c r="AH19" s="33" t="s">
        <v>36</v>
      </c>
      <c r="AJ19" s="5"/>
      <c r="AK19" s="5"/>
    </row>
    <row r="20" spans="1:37" ht="16.5" customHeight="1" x14ac:dyDescent="0.2">
      <c r="A20" s="3">
        <v>15</v>
      </c>
      <c r="B20" s="70"/>
      <c r="C20" s="70"/>
      <c r="D20" s="70"/>
      <c r="E20" s="70"/>
      <c r="F20" s="70"/>
      <c r="G20" s="70"/>
      <c r="H20" s="70"/>
      <c r="I20" s="70"/>
      <c r="J20" s="70"/>
      <c r="K20" s="70"/>
      <c r="L20" s="70"/>
      <c r="M20" s="70"/>
      <c r="N20" s="70"/>
      <c r="O20" s="70"/>
      <c r="P20" s="70"/>
      <c r="Q20" s="70"/>
      <c r="R20" s="70"/>
      <c r="S20" s="70"/>
      <c r="T20" s="70"/>
      <c r="U20" s="70"/>
      <c r="V20" s="70"/>
      <c r="W20" s="104" t="s">
        <v>1702</v>
      </c>
      <c r="X20" s="104"/>
      <c r="Y20" s="70"/>
      <c r="Z20" s="70"/>
      <c r="AA20" s="70"/>
      <c r="AB20" s="70"/>
      <c r="AC20" s="70"/>
      <c r="AD20" s="70"/>
      <c r="AE20" s="70"/>
      <c r="AF20" s="70"/>
      <c r="AG20" s="3">
        <v>15</v>
      </c>
      <c r="AH20" s="71" t="s">
        <v>155</v>
      </c>
      <c r="AJ20" s="5"/>
      <c r="AK20" s="5"/>
    </row>
    <row r="21" spans="1:37" ht="16.5" customHeight="1" x14ac:dyDescent="0.2">
      <c r="A21" s="3">
        <v>16</v>
      </c>
      <c r="B21" s="35" t="s">
        <v>2193</v>
      </c>
      <c r="C21" s="35"/>
      <c r="D21" s="35"/>
      <c r="E21" s="34"/>
      <c r="F21" s="34"/>
      <c r="G21" s="34"/>
      <c r="H21" s="34"/>
      <c r="I21" s="35" t="s">
        <v>1806</v>
      </c>
      <c r="J21" s="35"/>
      <c r="K21" s="35"/>
      <c r="L21" s="34"/>
      <c r="M21" s="34"/>
      <c r="N21" s="34"/>
      <c r="Q21" s="35" t="s">
        <v>2498</v>
      </c>
      <c r="R21" s="35"/>
      <c r="S21" s="35"/>
      <c r="T21" s="35"/>
      <c r="U21" s="35"/>
      <c r="V21" s="35"/>
      <c r="W21" s="35"/>
      <c r="X21" s="35" t="s">
        <v>2030</v>
      </c>
      <c r="Y21" s="123" t="s">
        <v>2517</v>
      </c>
      <c r="Z21" s="123"/>
      <c r="AA21" s="123"/>
      <c r="AB21" s="35"/>
      <c r="AC21" s="35"/>
      <c r="AD21" s="35"/>
      <c r="AE21" s="122"/>
      <c r="AF21" s="122"/>
      <c r="AG21" s="3">
        <v>16</v>
      </c>
      <c r="AH21" s="36" t="s">
        <v>156</v>
      </c>
      <c r="AJ21" s="5"/>
      <c r="AK21" s="5"/>
    </row>
    <row r="22" spans="1:37" ht="16.5" customHeight="1" x14ac:dyDescent="0.2">
      <c r="A22" s="3" t="s">
        <v>30</v>
      </c>
      <c r="B22" s="34"/>
      <c r="C22" s="34"/>
      <c r="D22" s="34"/>
      <c r="E22" s="34"/>
      <c r="F22" s="34"/>
      <c r="G22" s="34"/>
      <c r="H22" s="34"/>
      <c r="I22" s="92"/>
      <c r="J22" s="274" t="s">
        <v>2379</v>
      </c>
      <c r="K22" s="92"/>
      <c r="L22" s="34"/>
      <c r="M22" s="34"/>
      <c r="N22" s="34"/>
      <c r="Q22" s="35" t="s">
        <v>2432</v>
      </c>
      <c r="R22" s="35"/>
      <c r="S22" s="35"/>
      <c r="T22" s="35"/>
      <c r="U22" s="35"/>
      <c r="V22" s="35"/>
      <c r="W22" s="35"/>
      <c r="X22" s="35" t="s">
        <v>1951</v>
      </c>
      <c r="Y22" s="35"/>
      <c r="Z22" s="35"/>
      <c r="AA22" s="35"/>
      <c r="AB22" s="131"/>
      <c r="AC22" s="35"/>
      <c r="AD22" s="35"/>
      <c r="AE22" s="122"/>
      <c r="AF22" s="122"/>
      <c r="AG22" s="3" t="s">
        <v>30</v>
      </c>
      <c r="AH22" s="72" t="s">
        <v>29</v>
      </c>
      <c r="AJ22" s="5"/>
      <c r="AK22" s="5"/>
    </row>
    <row r="23" spans="1:37" ht="16.5" customHeight="1" x14ac:dyDescent="0.2">
      <c r="A23" s="3">
        <v>17</v>
      </c>
      <c r="B23" s="35" t="s">
        <v>1400</v>
      </c>
      <c r="C23" s="35"/>
      <c r="D23" s="35"/>
      <c r="E23" s="34"/>
      <c r="F23" s="34"/>
      <c r="G23" s="34"/>
      <c r="H23" s="34"/>
      <c r="I23" s="66" t="s">
        <v>1799</v>
      </c>
      <c r="J23" s="66"/>
      <c r="K23" s="34"/>
      <c r="L23" s="34"/>
      <c r="M23" s="34"/>
      <c r="N23" s="34"/>
      <c r="O23" s="34"/>
      <c r="W23" s="35" t="s">
        <v>2163</v>
      </c>
      <c r="X23" s="35"/>
      <c r="Y23" s="92"/>
      <c r="Z23" s="34"/>
      <c r="AA23" s="24" t="s">
        <v>2561</v>
      </c>
      <c r="AB23" s="284"/>
      <c r="AC23" s="34"/>
      <c r="AE23" s="35" t="s">
        <v>382</v>
      </c>
      <c r="AF23" s="35"/>
      <c r="AG23" s="3">
        <v>17</v>
      </c>
      <c r="AH23" s="73" t="s">
        <v>25</v>
      </c>
      <c r="AJ23" s="5"/>
      <c r="AK23" s="5"/>
    </row>
    <row r="24" spans="1:37" ht="16.5" customHeight="1" x14ac:dyDescent="0.2">
      <c r="A24" s="3" t="s">
        <v>31</v>
      </c>
      <c r="B24" s="34"/>
      <c r="C24" s="34"/>
      <c r="D24" s="34"/>
      <c r="E24" s="34"/>
      <c r="F24" s="34"/>
      <c r="G24" s="34"/>
      <c r="H24" s="34"/>
      <c r="I24" s="66" t="s">
        <v>1800</v>
      </c>
      <c r="J24" s="66"/>
      <c r="K24" s="34"/>
      <c r="L24" s="34"/>
      <c r="M24" s="34"/>
      <c r="N24" s="34"/>
      <c r="O24" s="34"/>
      <c r="P24" s="34"/>
      <c r="W24" s="35" t="s">
        <v>2163</v>
      </c>
      <c r="X24" s="35"/>
      <c r="Y24" s="92"/>
      <c r="Z24" s="34"/>
      <c r="AA24" s="35" t="s">
        <v>2562</v>
      </c>
      <c r="AB24" s="283"/>
      <c r="AC24" s="34"/>
      <c r="AD24" s="35" t="s">
        <v>2584</v>
      </c>
      <c r="AE24" s="128" t="s">
        <v>391</v>
      </c>
      <c r="AF24" s="34"/>
      <c r="AG24" s="3" t="s">
        <v>31</v>
      </c>
      <c r="AH24" s="74" t="s">
        <v>28</v>
      </c>
      <c r="AJ24" s="5"/>
      <c r="AK24" s="5"/>
    </row>
    <row r="25" spans="1:37" ht="16.5" customHeight="1" x14ac:dyDescent="0.2">
      <c r="A25" s="3">
        <v>18</v>
      </c>
      <c r="C25" s="34"/>
      <c r="D25" s="34"/>
      <c r="E25" s="34"/>
      <c r="I25" s="35" t="s">
        <v>250</v>
      </c>
      <c r="J25" s="35"/>
      <c r="L25" s="34"/>
      <c r="O25" s="34"/>
      <c r="P25" s="34"/>
      <c r="Q25" s="34"/>
      <c r="R25" s="34"/>
      <c r="S25" s="34"/>
      <c r="T25" s="34"/>
      <c r="W25" s="24" t="s">
        <v>2504</v>
      </c>
      <c r="X25" s="24"/>
      <c r="Z25" s="34"/>
      <c r="AB25" s="34"/>
      <c r="AC25" s="34"/>
      <c r="AD25" s="35" t="s">
        <v>2409</v>
      </c>
      <c r="AE25" s="35"/>
      <c r="AF25" s="35"/>
      <c r="AG25" s="3">
        <v>18</v>
      </c>
      <c r="AH25" s="37" t="s">
        <v>157</v>
      </c>
      <c r="AJ25" s="5"/>
      <c r="AK25" s="5"/>
    </row>
    <row r="26" spans="1:37" ht="16.5" customHeight="1" x14ac:dyDescent="0.2">
      <c r="A26" s="3" t="s">
        <v>32</v>
      </c>
      <c r="B26" s="34"/>
      <c r="C26" s="34"/>
      <c r="D26" s="34"/>
      <c r="E26" s="34"/>
      <c r="F26" s="34"/>
      <c r="G26" s="34"/>
      <c r="H26" s="34"/>
      <c r="I26" s="92" t="s">
        <v>1894</v>
      </c>
      <c r="J26" s="92"/>
      <c r="R26" s="34"/>
      <c r="S26" s="34"/>
      <c r="T26" s="34"/>
      <c r="W26" s="92"/>
      <c r="X26" s="92"/>
      <c r="Z26" s="34"/>
      <c r="AA26" s="34"/>
      <c r="AB26" s="34"/>
      <c r="AC26" s="104" t="s">
        <v>2410</v>
      </c>
      <c r="AD26" s="104"/>
      <c r="AE26" s="104"/>
      <c r="AF26" s="104"/>
      <c r="AG26" s="3" t="s">
        <v>2145</v>
      </c>
      <c r="AJ26" s="5"/>
      <c r="AK26" s="5"/>
    </row>
    <row r="27" spans="1:37" ht="16.5" customHeight="1" x14ac:dyDescent="0.2">
      <c r="A27" s="8">
        <v>19</v>
      </c>
      <c r="B27" s="24" t="s">
        <v>2259</v>
      </c>
      <c r="C27" s="24"/>
      <c r="D27" s="24"/>
      <c r="E27" s="34"/>
      <c r="F27" s="35" t="s">
        <v>1764</v>
      </c>
      <c r="G27" s="35"/>
      <c r="H27" s="35"/>
      <c r="I27" s="35"/>
      <c r="J27" s="35"/>
      <c r="K27" s="35"/>
      <c r="L27" s="35"/>
      <c r="M27" s="34"/>
      <c r="N27" s="35" t="s">
        <v>1434</v>
      </c>
      <c r="O27" s="34"/>
      <c r="P27" s="35" t="s">
        <v>1008</v>
      </c>
      <c r="Q27" s="35"/>
      <c r="R27" s="35"/>
      <c r="S27" s="34"/>
      <c r="T27" s="119" t="s">
        <v>1788</v>
      </c>
      <c r="U27" s="119"/>
      <c r="W27" s="24" t="s">
        <v>2473</v>
      </c>
      <c r="X27" s="24"/>
      <c r="Y27" s="24" t="s">
        <v>2513</v>
      </c>
      <c r="Z27" s="24"/>
      <c r="AA27" s="67" t="s">
        <v>1537</v>
      </c>
      <c r="AB27" s="34"/>
      <c r="AC27" s="35" t="s">
        <v>2244</v>
      </c>
      <c r="AD27" s="35"/>
      <c r="AE27" s="35"/>
      <c r="AF27" s="34"/>
      <c r="AG27" s="29">
        <v>19</v>
      </c>
      <c r="AJ27" s="5"/>
      <c r="AK27" s="5"/>
    </row>
    <row r="28" spans="1:37" ht="16.5" customHeight="1" x14ac:dyDescent="0.2">
      <c r="A28" s="8">
        <v>20</v>
      </c>
      <c r="B28" s="24" t="s">
        <v>1120</v>
      </c>
      <c r="C28" s="24" t="s">
        <v>2320</v>
      </c>
      <c r="D28" s="42"/>
      <c r="E28" s="42"/>
      <c r="F28" s="24" t="s">
        <v>2343</v>
      </c>
      <c r="G28" s="24"/>
      <c r="H28" s="24"/>
      <c r="I28" s="35" t="s">
        <v>1138</v>
      </c>
      <c r="J28" s="206" t="s">
        <v>2459</v>
      </c>
      <c r="K28" s="206"/>
      <c r="L28" s="206"/>
      <c r="M28" s="206"/>
      <c r="N28" s="206"/>
      <c r="O28" s="206"/>
      <c r="P28" s="206"/>
      <c r="Q28" s="206"/>
      <c r="R28" s="66" t="s">
        <v>2372</v>
      </c>
      <c r="S28" s="42"/>
      <c r="T28" s="119" t="s">
        <v>2428</v>
      </c>
      <c r="U28" s="119"/>
      <c r="W28" s="24" t="s">
        <v>425</v>
      </c>
      <c r="X28" s="24"/>
      <c r="Y28" s="24" t="s">
        <v>2098</v>
      </c>
      <c r="Z28" s="35" t="s">
        <v>2246</v>
      </c>
      <c r="AA28" s="42"/>
      <c r="AB28" s="24" t="s">
        <v>1461</v>
      </c>
      <c r="AC28" s="24"/>
      <c r="AD28" s="24" t="s">
        <v>2594</v>
      </c>
      <c r="AE28" s="24"/>
      <c r="AF28" s="42"/>
      <c r="AG28" s="29">
        <v>20</v>
      </c>
      <c r="AH28" s="112">
        <f ca="1">ALERTS!E36</f>
        <v>0</v>
      </c>
      <c r="AJ28" s="5"/>
      <c r="AK28" s="5"/>
    </row>
    <row r="29" spans="1:37" ht="16.5" customHeight="1" x14ac:dyDescent="0.2">
      <c r="A29" s="8">
        <v>21</v>
      </c>
      <c r="B29" s="35" t="s">
        <v>2304</v>
      </c>
      <c r="C29" s="206" t="s">
        <v>2284</v>
      </c>
      <c r="D29" s="34"/>
      <c r="E29" s="34"/>
      <c r="F29" s="34"/>
      <c r="G29" s="34"/>
      <c r="H29" s="34"/>
      <c r="I29" s="206" t="s">
        <v>1803</v>
      </c>
      <c r="J29" s="206"/>
      <c r="K29" s="24" t="s">
        <v>1563</v>
      </c>
      <c r="L29" s="34"/>
      <c r="N29" s="24" t="s">
        <v>1932</v>
      </c>
      <c r="O29" s="206" t="s">
        <v>2337</v>
      </c>
      <c r="P29" s="206"/>
      <c r="Q29" s="206"/>
      <c r="R29" s="206"/>
      <c r="S29" s="34"/>
      <c r="T29" s="34"/>
      <c r="U29" s="24" t="s">
        <v>1399</v>
      </c>
      <c r="V29" s="206" t="s">
        <v>2538</v>
      </c>
      <c r="W29" s="206"/>
      <c r="X29" s="206"/>
      <c r="Y29" s="206"/>
      <c r="Z29" s="24" t="s">
        <v>2392</v>
      </c>
      <c r="AA29" s="34"/>
      <c r="AB29" s="34"/>
      <c r="AC29" s="24" t="s">
        <v>2579</v>
      </c>
      <c r="AD29" s="24"/>
      <c r="AE29" s="24" t="s">
        <v>1650</v>
      </c>
      <c r="AF29" s="34"/>
      <c r="AG29" s="8">
        <v>21</v>
      </c>
      <c r="AH29" s="112">
        <f ca="1">ALERTS!E37</f>
        <v>0</v>
      </c>
      <c r="AJ29" s="5"/>
      <c r="AK29" s="5"/>
    </row>
    <row r="30" spans="1:37" ht="16.5" customHeight="1" x14ac:dyDescent="0.2">
      <c r="A30" s="29">
        <v>22</v>
      </c>
      <c r="B30" s="268" t="s">
        <v>1140</v>
      </c>
      <c r="C30" s="268" t="s">
        <v>1140</v>
      </c>
      <c r="D30" s="268" t="s">
        <v>1140</v>
      </c>
      <c r="E30" s="268" t="s">
        <v>1140</v>
      </c>
      <c r="F30" s="268" t="s">
        <v>1140</v>
      </c>
      <c r="G30" s="268" t="s">
        <v>1140</v>
      </c>
      <c r="H30" s="268" t="s">
        <v>1140</v>
      </c>
      <c r="I30" s="62"/>
      <c r="J30" s="222"/>
      <c r="K30" s="62"/>
      <c r="L30" s="62"/>
      <c r="M30" s="268" t="s">
        <v>1140</v>
      </c>
      <c r="N30" s="268" t="s">
        <v>1140</v>
      </c>
      <c r="O30" s="268" t="s">
        <v>1140</v>
      </c>
      <c r="P30" s="268" t="s">
        <v>1140</v>
      </c>
      <c r="Q30" s="268" t="s">
        <v>1140</v>
      </c>
      <c r="R30" s="268" t="s">
        <v>1140</v>
      </c>
      <c r="S30" s="3" t="s">
        <v>1139</v>
      </c>
      <c r="T30" s="195"/>
      <c r="U30" s="3" t="s">
        <v>1140</v>
      </c>
      <c r="V30" s="195"/>
      <c r="W30" s="3" t="s">
        <v>1140</v>
      </c>
      <c r="X30" s="195"/>
      <c r="Y30" s="3" t="s">
        <v>1140</v>
      </c>
      <c r="Z30" s="195"/>
      <c r="AA30" s="3" t="s">
        <v>1140</v>
      </c>
      <c r="AB30" s="195"/>
      <c r="AC30" s="3" t="s">
        <v>1140</v>
      </c>
      <c r="AD30" s="62"/>
      <c r="AE30" s="62"/>
      <c r="AF30" s="62"/>
      <c r="AG30" s="29">
        <v>22</v>
      </c>
      <c r="AH30" s="112">
        <f ca="1">ALERTS!E38</f>
        <v>0</v>
      </c>
      <c r="AJ30" s="5"/>
      <c r="AK30" s="5"/>
    </row>
    <row r="31" spans="1:37" s="11" customFormat="1" ht="16.5" customHeight="1" x14ac:dyDescent="0.2">
      <c r="A31" s="2" t="s">
        <v>6</v>
      </c>
      <c r="B31" s="81" t="s">
        <v>5</v>
      </c>
      <c r="C31" s="81" t="s">
        <v>0</v>
      </c>
      <c r="D31" s="81" t="s">
        <v>1</v>
      </c>
      <c r="E31" s="81" t="s">
        <v>2</v>
      </c>
      <c r="F31" s="81" t="s">
        <v>3</v>
      </c>
      <c r="G31" s="81" t="s">
        <v>4</v>
      </c>
      <c r="H31" s="81" t="s">
        <v>146</v>
      </c>
      <c r="I31" s="81" t="s">
        <v>5</v>
      </c>
      <c r="J31" s="81" t="s">
        <v>0</v>
      </c>
      <c r="K31" s="81" t="s">
        <v>1</v>
      </c>
      <c r="L31" s="81" t="s">
        <v>2</v>
      </c>
      <c r="M31" s="81" t="s">
        <v>3</v>
      </c>
      <c r="N31" s="81" t="s">
        <v>4</v>
      </c>
      <c r="O31" s="81" t="s">
        <v>146</v>
      </c>
      <c r="P31" s="81" t="s">
        <v>5</v>
      </c>
      <c r="Q31" s="81" t="s">
        <v>0</v>
      </c>
      <c r="R31" s="81" t="s">
        <v>1</v>
      </c>
      <c r="S31" s="80" t="s">
        <v>2</v>
      </c>
      <c r="T31" s="80" t="s">
        <v>3</v>
      </c>
      <c r="U31" s="80" t="s">
        <v>4</v>
      </c>
      <c r="V31" s="80" t="s">
        <v>146</v>
      </c>
      <c r="W31" s="80" t="s">
        <v>5</v>
      </c>
      <c r="X31" s="80" t="s">
        <v>0</v>
      </c>
      <c r="Y31" s="80" t="s">
        <v>1</v>
      </c>
      <c r="Z31" s="80" t="s">
        <v>2</v>
      </c>
      <c r="AA31" s="80" t="s">
        <v>3</v>
      </c>
      <c r="AB31" s="80" t="s">
        <v>4</v>
      </c>
      <c r="AC31" s="80" t="s">
        <v>146</v>
      </c>
      <c r="AD31" s="80" t="s">
        <v>5</v>
      </c>
      <c r="AE31" s="80" t="s">
        <v>0</v>
      </c>
      <c r="AF31" s="80" t="s">
        <v>1</v>
      </c>
      <c r="AG31" s="2" t="s">
        <v>6</v>
      </c>
      <c r="AI31" s="60"/>
    </row>
    <row r="32" spans="1:37" ht="16.5" customHeight="1" x14ac:dyDescent="0.2">
      <c r="A32" s="1" t="s">
        <v>7</v>
      </c>
      <c r="B32" s="81">
        <v>1</v>
      </c>
      <c r="C32" s="81">
        <v>2</v>
      </c>
      <c r="D32" s="81">
        <v>3</v>
      </c>
      <c r="E32" s="81">
        <v>4</v>
      </c>
      <c r="F32" s="81">
        <v>5</v>
      </c>
      <c r="G32" s="81">
        <v>6</v>
      </c>
      <c r="H32" s="81">
        <v>7</v>
      </c>
      <c r="I32" s="81">
        <v>8</v>
      </c>
      <c r="J32" s="81">
        <v>9</v>
      </c>
      <c r="K32" s="81">
        <v>10</v>
      </c>
      <c r="L32" s="81">
        <v>11</v>
      </c>
      <c r="M32" s="81">
        <v>12</v>
      </c>
      <c r="N32" s="81">
        <v>13</v>
      </c>
      <c r="O32" s="81">
        <v>14</v>
      </c>
      <c r="P32" s="81">
        <v>15</v>
      </c>
      <c r="Q32" s="81">
        <v>16</v>
      </c>
      <c r="R32" s="81">
        <v>17</v>
      </c>
      <c r="S32" s="80">
        <v>18</v>
      </c>
      <c r="T32" s="80">
        <v>19</v>
      </c>
      <c r="U32" s="80">
        <v>20</v>
      </c>
      <c r="V32" s="80">
        <v>21</v>
      </c>
      <c r="W32" s="80">
        <v>22</v>
      </c>
      <c r="X32" s="80">
        <v>23</v>
      </c>
      <c r="Y32" s="80">
        <v>24</v>
      </c>
      <c r="Z32" s="80">
        <v>25</v>
      </c>
      <c r="AA32" s="80">
        <v>26</v>
      </c>
      <c r="AB32" s="80">
        <v>27</v>
      </c>
      <c r="AC32" s="80">
        <v>28</v>
      </c>
      <c r="AD32" s="80">
        <v>29</v>
      </c>
      <c r="AE32" s="80">
        <v>30</v>
      </c>
      <c r="AF32" s="80">
        <v>31</v>
      </c>
      <c r="AG32" s="1" t="s">
        <v>7</v>
      </c>
    </row>
    <row r="33" spans="1:37" s="34" customFormat="1" ht="16.5" customHeight="1" x14ac:dyDescent="0.2">
      <c r="A33" s="45">
        <v>23</v>
      </c>
      <c r="B33" s="270" t="s">
        <v>38</v>
      </c>
      <c r="C33" s="270"/>
      <c r="H33" s="206" t="s">
        <v>1458</v>
      </c>
      <c r="I33" s="206"/>
      <c r="J33" s="206"/>
      <c r="K33" s="206"/>
      <c r="R33" s="24" t="s">
        <v>1980</v>
      </c>
      <c r="X33" s="35" t="s">
        <v>2070</v>
      </c>
      <c r="AA33" s="24" t="s">
        <v>2315</v>
      </c>
      <c r="AC33" s="206" t="s">
        <v>2580</v>
      </c>
      <c r="AD33" s="24" t="s">
        <v>1057</v>
      </c>
      <c r="AE33" s="24"/>
      <c r="AG33" s="45">
        <v>23</v>
      </c>
      <c r="AH33" s="11"/>
    </row>
    <row r="34" spans="1:37" ht="16.5" customHeight="1" x14ac:dyDescent="0.2">
      <c r="A34" s="45" t="s">
        <v>37</v>
      </c>
      <c r="B34" s="24" t="s">
        <v>2312</v>
      </c>
      <c r="C34" s="24" t="s">
        <v>2321</v>
      </c>
      <c r="D34" s="34"/>
      <c r="E34" s="34"/>
      <c r="F34" s="34"/>
      <c r="G34" s="34"/>
      <c r="I34" s="35" t="s">
        <v>2163</v>
      </c>
      <c r="J34" s="24" t="s">
        <v>2118</v>
      </c>
      <c r="K34" s="34"/>
      <c r="L34" s="34"/>
      <c r="M34" s="34"/>
      <c r="N34" s="34"/>
      <c r="O34" s="34"/>
      <c r="P34" s="24" t="s">
        <v>2437</v>
      </c>
      <c r="Q34" s="66" t="s">
        <v>2456</v>
      </c>
      <c r="R34" s="34"/>
      <c r="S34" s="34"/>
      <c r="T34" s="34"/>
      <c r="U34" s="34"/>
      <c r="V34" s="34"/>
      <c r="W34" s="24" t="s">
        <v>594</v>
      </c>
      <c r="X34" s="35" t="s">
        <v>2070</v>
      </c>
      <c r="Z34" s="35" t="s">
        <v>2544</v>
      </c>
      <c r="AA34" s="35"/>
      <c r="AB34" s="35"/>
      <c r="AC34" s="35"/>
      <c r="AD34" s="35"/>
      <c r="AE34" s="35"/>
      <c r="AF34" s="35">
        <v>1</v>
      </c>
      <c r="AG34" s="45" t="s">
        <v>37</v>
      </c>
      <c r="AJ34" s="5"/>
      <c r="AK34" s="5"/>
    </row>
    <row r="35" spans="1:37" ht="16.5" customHeight="1" x14ac:dyDescent="0.25">
      <c r="A35" s="8">
        <v>24</v>
      </c>
      <c r="B35" s="50">
        <v>4</v>
      </c>
      <c r="C35" s="195" t="s">
        <v>2023</v>
      </c>
      <c r="D35" s="195"/>
      <c r="E35" s="120"/>
      <c r="F35" s="120"/>
      <c r="G35" s="120" t="s">
        <v>2430</v>
      </c>
      <c r="H35" s="120"/>
      <c r="I35" s="195">
        <v>1</v>
      </c>
      <c r="J35" s="195"/>
      <c r="K35" s="195"/>
      <c r="L35" s="120"/>
      <c r="M35" s="120"/>
      <c r="N35" s="120"/>
      <c r="O35" s="120"/>
      <c r="P35" s="195">
        <v>2</v>
      </c>
      <c r="Q35" s="195"/>
      <c r="R35" s="195"/>
      <c r="S35" s="120"/>
      <c r="T35" s="120"/>
      <c r="U35" s="120"/>
      <c r="V35" s="120"/>
      <c r="W35" s="195">
        <v>3</v>
      </c>
      <c r="X35" s="195"/>
      <c r="Y35" s="195"/>
      <c r="Z35" s="120"/>
      <c r="AA35" s="120"/>
      <c r="AB35" s="120"/>
      <c r="AC35" s="120"/>
      <c r="AD35" s="195">
        <v>4</v>
      </c>
      <c r="AE35" s="35"/>
      <c r="AF35" s="35"/>
      <c r="AG35" s="8">
        <v>24</v>
      </c>
      <c r="AH35" s="38" t="s">
        <v>87</v>
      </c>
      <c r="AJ35" s="5"/>
      <c r="AK35" s="5"/>
    </row>
    <row r="36" spans="1:37" ht="16.5" customHeight="1" x14ac:dyDescent="0.25">
      <c r="A36" s="8">
        <v>25</v>
      </c>
      <c r="B36" s="24" t="s">
        <v>2316</v>
      </c>
      <c r="C36" s="24" t="s">
        <v>1328</v>
      </c>
      <c r="D36" s="34"/>
      <c r="E36" s="34"/>
      <c r="F36" s="34"/>
      <c r="G36" s="34"/>
      <c r="H36" s="34"/>
      <c r="I36" s="65" t="s">
        <v>2357</v>
      </c>
      <c r="J36" s="126" t="s">
        <v>2237</v>
      </c>
      <c r="K36" s="126"/>
      <c r="L36" s="34"/>
      <c r="M36" s="34"/>
      <c r="N36" s="34"/>
      <c r="O36" s="34"/>
      <c r="P36" s="34"/>
      <c r="Q36" s="34"/>
      <c r="R36" s="35" t="s">
        <v>2393</v>
      </c>
      <c r="S36" s="35"/>
      <c r="T36" s="35"/>
      <c r="U36" s="35"/>
      <c r="V36" s="35"/>
      <c r="W36" s="35"/>
      <c r="X36" s="35">
        <v>1</v>
      </c>
      <c r="Y36" s="35"/>
      <c r="Z36" s="35"/>
      <c r="AA36" s="35"/>
      <c r="AB36" s="35"/>
      <c r="AC36" s="35"/>
      <c r="AD36" s="35"/>
      <c r="AE36" s="35">
        <v>2</v>
      </c>
      <c r="AF36" s="35"/>
      <c r="AG36" s="8">
        <v>25</v>
      </c>
      <c r="AH36" s="39">
        <f ca="1">TODAY()</f>
        <v>42702</v>
      </c>
      <c r="AJ36" s="5"/>
      <c r="AK36" s="5"/>
    </row>
    <row r="37" spans="1:37" ht="16.5" customHeight="1" x14ac:dyDescent="0.2">
      <c r="A37" s="8">
        <v>26</v>
      </c>
      <c r="B37" s="126" t="s">
        <v>2308</v>
      </c>
      <c r="C37" s="126"/>
      <c r="I37" s="119" t="s">
        <v>2075</v>
      </c>
      <c r="J37" s="126" t="s">
        <v>2238</v>
      </c>
      <c r="K37" s="126"/>
      <c r="X37" s="24" t="s">
        <v>1391</v>
      </c>
      <c r="AC37" s="24" t="s">
        <v>255</v>
      </c>
      <c r="AD37" s="24"/>
      <c r="AE37" s="24"/>
      <c r="AF37" s="24"/>
      <c r="AG37" s="8">
        <v>26</v>
      </c>
      <c r="AH37" s="34"/>
      <c r="AJ37" s="5"/>
      <c r="AK37" s="5"/>
    </row>
    <row r="38" spans="1:37" ht="16.5" customHeight="1" x14ac:dyDescent="0.2">
      <c r="A38" s="3">
        <v>27</v>
      </c>
      <c r="E38" s="34"/>
      <c r="F38" s="34"/>
      <c r="G38" s="34"/>
      <c r="H38" s="34"/>
      <c r="I38" s="120" t="s">
        <v>1773</v>
      </c>
      <c r="J38" s="24" t="s">
        <v>2335</v>
      </c>
      <c r="K38" s="34"/>
      <c r="L38" s="34"/>
      <c r="M38" s="34"/>
      <c r="N38" s="34"/>
      <c r="O38" s="34"/>
      <c r="P38" s="34"/>
      <c r="Q38" s="24" t="s">
        <v>2403</v>
      </c>
      <c r="R38" s="24"/>
      <c r="S38" s="123"/>
      <c r="T38" s="123"/>
      <c r="U38" s="123"/>
      <c r="V38" s="123"/>
      <c r="W38" s="123"/>
      <c r="X38" s="123"/>
      <c r="Y38" s="123"/>
      <c r="Z38" s="123"/>
      <c r="AA38" s="123"/>
      <c r="AB38" s="123" t="s">
        <v>2605</v>
      </c>
      <c r="AC38" s="123"/>
      <c r="AD38" s="123"/>
      <c r="AE38" s="123"/>
      <c r="AF38" s="123"/>
      <c r="AG38" s="3">
        <v>27</v>
      </c>
      <c r="AH38" s="34"/>
      <c r="AJ38" s="5"/>
      <c r="AK38" s="5"/>
    </row>
    <row r="39" spans="1:37" ht="16.5" customHeight="1" x14ac:dyDescent="0.2">
      <c r="A39" s="8">
        <v>28</v>
      </c>
      <c r="B39" s="266" t="s">
        <v>374</v>
      </c>
      <c r="C39" s="265"/>
      <c r="D39" s="35"/>
      <c r="E39" s="66" t="s">
        <v>2351</v>
      </c>
      <c r="F39" s="73" t="s">
        <v>1580</v>
      </c>
      <c r="G39" s="34"/>
      <c r="H39" s="35" t="s">
        <v>1189</v>
      </c>
      <c r="I39" s="35"/>
      <c r="J39" s="62"/>
      <c r="K39" s="35"/>
      <c r="L39" s="35"/>
      <c r="M39" s="34"/>
      <c r="N39" s="34"/>
      <c r="O39" s="34"/>
      <c r="P39" s="24" t="s">
        <v>2445</v>
      </c>
      <c r="Q39" s="24" t="s">
        <v>1251</v>
      </c>
      <c r="R39" s="24"/>
      <c r="S39" s="24"/>
      <c r="T39" s="34"/>
      <c r="U39" s="24" t="s">
        <v>2477</v>
      </c>
      <c r="V39" s="24"/>
      <c r="W39" s="24" t="s">
        <v>1723</v>
      </c>
      <c r="X39" s="24"/>
      <c r="Y39" s="271"/>
      <c r="Z39" s="24" t="s">
        <v>2524</v>
      </c>
      <c r="AA39" s="24"/>
      <c r="AB39" s="24"/>
      <c r="AC39" s="24"/>
      <c r="AD39" s="24"/>
      <c r="AE39" s="24"/>
      <c r="AF39" s="24"/>
      <c r="AG39" s="8">
        <v>28</v>
      </c>
      <c r="AH39" s="34"/>
      <c r="AJ39" s="5"/>
      <c r="AK39" s="5"/>
    </row>
    <row r="40" spans="1:37" ht="16.5" customHeight="1" x14ac:dyDescent="0.2">
      <c r="A40" s="8">
        <v>29</v>
      </c>
      <c r="B40" s="128" t="s">
        <v>1625</v>
      </c>
      <c r="C40" s="265" t="s">
        <v>2265</v>
      </c>
      <c r="D40" s="24" t="s">
        <v>378</v>
      </c>
      <c r="E40" s="24"/>
      <c r="F40" s="24"/>
      <c r="G40" s="34"/>
      <c r="H40" s="24" t="s">
        <v>1403</v>
      </c>
      <c r="I40" s="35" t="s">
        <v>1840</v>
      </c>
      <c r="J40" s="35"/>
      <c r="K40" s="24" t="s">
        <v>1461</v>
      </c>
      <c r="L40" s="34"/>
      <c r="M40" s="24" t="s">
        <v>2191</v>
      </c>
      <c r="N40" s="35" t="s">
        <v>1520</v>
      </c>
      <c r="O40" s="128" t="s">
        <v>740</v>
      </c>
      <c r="P40" s="128" t="s">
        <v>86</v>
      </c>
      <c r="S40" s="34"/>
      <c r="T40" s="34"/>
      <c r="U40" s="24" t="s">
        <v>2477</v>
      </c>
      <c r="V40" s="24"/>
      <c r="W40" s="35" t="s">
        <v>2442</v>
      </c>
      <c r="X40" s="35" t="s">
        <v>1817</v>
      </c>
      <c r="Y40" s="92"/>
      <c r="Z40" s="24" t="s">
        <v>2401</v>
      </c>
      <c r="AA40" s="24"/>
      <c r="AD40" s="24" t="s">
        <v>1939</v>
      </c>
      <c r="AE40" s="24" t="s">
        <v>2604</v>
      </c>
      <c r="AF40" s="24" t="s">
        <v>2615</v>
      </c>
      <c r="AG40" s="8">
        <v>29</v>
      </c>
      <c r="AH40" s="48" t="s">
        <v>265</v>
      </c>
      <c r="AJ40" s="5"/>
      <c r="AK40" s="5"/>
    </row>
    <row r="41" spans="1:37" ht="16.5" customHeight="1" x14ac:dyDescent="0.2">
      <c r="A41" s="8">
        <v>30</v>
      </c>
      <c r="B41" s="128" t="s">
        <v>1646</v>
      </c>
      <c r="C41" s="62"/>
      <c r="D41" s="62"/>
      <c r="E41" s="62"/>
      <c r="F41" s="35"/>
      <c r="G41" s="35" t="s">
        <v>2182</v>
      </c>
      <c r="H41" s="35"/>
      <c r="I41" s="35"/>
      <c r="J41" s="35"/>
      <c r="K41" s="35"/>
      <c r="L41" s="35">
        <v>1</v>
      </c>
      <c r="M41" s="35"/>
      <c r="N41" s="35"/>
      <c r="O41" s="35"/>
      <c r="P41" s="35"/>
      <c r="Q41" s="35"/>
      <c r="R41" s="35"/>
      <c r="S41" s="35">
        <v>2</v>
      </c>
      <c r="T41" s="35" t="s">
        <v>1922</v>
      </c>
      <c r="U41" s="35"/>
      <c r="V41" s="35"/>
      <c r="W41" s="35"/>
      <c r="X41" s="35"/>
      <c r="Y41" s="35"/>
      <c r="Z41" s="35">
        <v>3</v>
      </c>
      <c r="AA41" s="35" t="s">
        <v>2563</v>
      </c>
      <c r="AB41" s="35"/>
      <c r="AC41" s="35"/>
      <c r="AD41" s="35"/>
      <c r="AE41" s="35"/>
      <c r="AF41" s="35"/>
      <c r="AG41" s="8">
        <v>30</v>
      </c>
      <c r="AH41" s="48" t="s">
        <v>265</v>
      </c>
      <c r="AJ41" s="5"/>
      <c r="AK41" s="5"/>
    </row>
    <row r="42" spans="1:37" ht="16.5" customHeight="1" x14ac:dyDescent="0.2">
      <c r="A42" s="8">
        <v>31</v>
      </c>
      <c r="B42" s="195" t="s">
        <v>2078</v>
      </c>
      <c r="C42" s="195"/>
      <c r="D42" s="195"/>
      <c r="E42" s="195"/>
      <c r="F42" s="195"/>
      <c r="G42" s="195"/>
      <c r="H42" s="195"/>
      <c r="I42" s="195"/>
      <c r="J42" s="195"/>
      <c r="K42" s="35"/>
      <c r="L42" s="35"/>
      <c r="M42" s="35"/>
      <c r="N42" s="35" t="s">
        <v>2413</v>
      </c>
      <c r="O42" s="35">
        <v>2</v>
      </c>
      <c r="P42" s="195" t="s">
        <v>2222</v>
      </c>
      <c r="Q42" s="195"/>
      <c r="R42" s="195"/>
      <c r="S42" s="35"/>
      <c r="T42" s="35"/>
      <c r="U42" s="35"/>
      <c r="V42" s="35"/>
      <c r="W42" s="195"/>
      <c r="X42" s="195"/>
      <c r="Y42" s="195"/>
      <c r="Z42" s="35"/>
      <c r="AA42" s="35"/>
      <c r="AB42" s="35"/>
      <c r="AC42" s="35" t="s">
        <v>2581</v>
      </c>
      <c r="AD42" s="195"/>
      <c r="AE42" s="195"/>
      <c r="AF42" s="195"/>
      <c r="AG42" s="8">
        <v>31</v>
      </c>
      <c r="AH42" s="48" t="s">
        <v>265</v>
      </c>
      <c r="AJ42" s="5"/>
      <c r="AK42" s="5"/>
    </row>
    <row r="43" spans="1:37" ht="16.5" customHeight="1" x14ac:dyDescent="0.2">
      <c r="A43" s="8">
        <v>32</v>
      </c>
      <c r="B43" s="35" t="s">
        <v>383</v>
      </c>
      <c r="C43" s="35" t="s">
        <v>1978</v>
      </c>
      <c r="D43" s="35"/>
      <c r="E43" s="35"/>
      <c r="F43" s="65" t="s">
        <v>2358</v>
      </c>
      <c r="G43" s="34"/>
      <c r="H43" s="34"/>
      <c r="I43" s="35" t="s">
        <v>1461</v>
      </c>
      <c r="J43" s="35"/>
      <c r="K43" s="65" t="s">
        <v>2323</v>
      </c>
      <c r="L43" s="34"/>
      <c r="M43" s="34" t="s">
        <v>38</v>
      </c>
      <c r="N43" s="34"/>
      <c r="O43" s="34"/>
      <c r="P43" s="34"/>
      <c r="Q43" s="34"/>
      <c r="R43" s="34"/>
      <c r="S43" s="34"/>
      <c r="T43" s="34"/>
      <c r="V43" s="24" t="s">
        <v>391</v>
      </c>
      <c r="W43" s="128" t="s">
        <v>2511</v>
      </c>
      <c r="X43" s="24" t="s">
        <v>2185</v>
      </c>
      <c r="Y43" s="35" t="s">
        <v>2281</v>
      </c>
      <c r="Z43" s="35"/>
      <c r="AA43" s="35"/>
      <c r="AB43" s="35"/>
      <c r="AC43" s="35"/>
      <c r="AD43" s="35" t="s">
        <v>1522</v>
      </c>
      <c r="AE43" s="35"/>
      <c r="AF43" s="24" t="s">
        <v>2525</v>
      </c>
      <c r="AG43" s="8">
        <v>32</v>
      </c>
      <c r="AH43" s="48" t="s">
        <v>265</v>
      </c>
      <c r="AJ43" s="5"/>
      <c r="AK43" s="5"/>
    </row>
    <row r="44" spans="1:37" ht="16.5" customHeight="1" x14ac:dyDescent="0.2">
      <c r="A44" s="29">
        <v>33</v>
      </c>
      <c r="B44" s="195" t="s">
        <v>383</v>
      </c>
      <c r="C44" s="195"/>
      <c r="D44" s="195">
        <v>3</v>
      </c>
      <c r="E44" s="195"/>
      <c r="F44" s="195"/>
      <c r="G44" s="195"/>
      <c r="H44" s="35"/>
      <c r="I44" s="35"/>
      <c r="J44" s="195"/>
      <c r="K44" s="195">
        <v>4</v>
      </c>
      <c r="L44" s="35"/>
      <c r="M44" s="35"/>
      <c r="N44" s="35"/>
      <c r="O44" s="35"/>
      <c r="P44" s="35"/>
      <c r="V44" s="24" t="s">
        <v>2494</v>
      </c>
      <c r="W44" s="35" t="s">
        <v>2231</v>
      </c>
      <c r="X44" s="35" t="s">
        <v>2264</v>
      </c>
      <c r="Z44" s="24" t="s">
        <v>2363</v>
      </c>
      <c r="AA44" s="24" t="s">
        <v>2585</v>
      </c>
      <c r="AB44" s="24"/>
      <c r="AC44" s="24"/>
      <c r="AD44" s="24"/>
      <c r="AE44" s="24"/>
      <c r="AG44" s="29">
        <v>33</v>
      </c>
      <c r="AH44" s="48" t="s">
        <v>265</v>
      </c>
      <c r="AJ44" s="5"/>
      <c r="AK44" s="5"/>
    </row>
    <row r="45" spans="1:37" ht="16.5" customHeight="1" x14ac:dyDescent="0.2">
      <c r="A45" s="29">
        <v>34</v>
      </c>
      <c r="B45" s="24" t="s">
        <v>383</v>
      </c>
      <c r="C45" s="65" t="s">
        <v>876</v>
      </c>
      <c r="D45" s="35" t="s">
        <v>2331</v>
      </c>
      <c r="E45" s="35"/>
      <c r="F45" s="35"/>
      <c r="G45" s="35"/>
      <c r="H45" s="35"/>
      <c r="I45" s="35"/>
      <c r="J45" s="24" t="s">
        <v>1574</v>
      </c>
      <c r="K45" s="24"/>
      <c r="L45" s="24"/>
      <c r="M45" s="34"/>
      <c r="N45" s="34"/>
      <c r="R45" s="34"/>
      <c r="S45" s="34"/>
      <c r="T45" s="34"/>
      <c r="U45" s="34"/>
      <c r="V45" s="35" t="s">
        <v>2499</v>
      </c>
      <c r="W45" s="35"/>
      <c r="X45" s="35"/>
      <c r="Y45" s="35"/>
      <c r="Z45" s="35"/>
      <c r="AA45" s="35"/>
      <c r="AB45" s="34"/>
      <c r="AC45" s="119" t="s">
        <v>2600</v>
      </c>
      <c r="AD45" s="119"/>
      <c r="AE45" s="119"/>
      <c r="AF45" s="24" t="s">
        <v>2595</v>
      </c>
      <c r="AG45" s="29">
        <v>34</v>
      </c>
      <c r="AH45" s="48" t="s">
        <v>265</v>
      </c>
      <c r="AJ45" s="5"/>
      <c r="AK45" s="5"/>
    </row>
    <row r="46" spans="1:37" ht="16.5" customHeight="1" x14ac:dyDescent="0.2">
      <c r="A46" s="3">
        <v>35</v>
      </c>
      <c r="B46" s="35" t="s">
        <v>2283</v>
      </c>
      <c r="C46" s="35"/>
      <c r="D46" s="35"/>
      <c r="E46" s="34"/>
      <c r="F46" s="34"/>
      <c r="G46" s="34"/>
      <c r="I46" s="64" t="s">
        <v>1858</v>
      </c>
      <c r="J46" s="64"/>
      <c r="K46" s="34"/>
      <c r="L46" s="34"/>
      <c r="M46" s="34"/>
      <c r="N46" s="34"/>
      <c r="O46" s="64" t="s">
        <v>1855</v>
      </c>
      <c r="P46" s="64"/>
      <c r="Q46" s="64"/>
      <c r="R46" s="122"/>
      <c r="S46" s="122"/>
      <c r="T46" s="122"/>
      <c r="U46" s="34"/>
      <c r="V46" s="34"/>
      <c r="W46" s="35" t="s">
        <v>1448</v>
      </c>
      <c r="X46" s="126" t="s">
        <v>2239</v>
      </c>
      <c r="Y46" s="35" t="s">
        <v>2291</v>
      </c>
      <c r="Z46" s="35"/>
      <c r="AA46" s="35"/>
      <c r="AB46" s="35"/>
      <c r="AC46" s="35"/>
      <c r="AD46" s="35"/>
      <c r="AE46" s="35"/>
      <c r="AF46" s="35" t="s">
        <v>2618</v>
      </c>
      <c r="AG46" s="3">
        <v>35</v>
      </c>
      <c r="AH46" s="11" t="s">
        <v>360</v>
      </c>
      <c r="AJ46" s="5"/>
      <c r="AK46" s="5"/>
    </row>
    <row r="47" spans="1:37" ht="16.5" customHeight="1" x14ac:dyDescent="0.2">
      <c r="A47" s="3">
        <v>36</v>
      </c>
      <c r="B47" s="34"/>
      <c r="C47" s="35" t="s">
        <v>2318</v>
      </c>
      <c r="D47" s="35"/>
      <c r="E47" s="35"/>
      <c r="F47" s="35"/>
      <c r="G47" s="35"/>
      <c r="H47" s="35"/>
      <c r="I47" s="24" t="s">
        <v>1798</v>
      </c>
      <c r="J47" s="24"/>
      <c r="K47" s="34"/>
      <c r="L47" s="34"/>
      <c r="M47" s="34"/>
      <c r="N47" s="34"/>
      <c r="O47" s="64" t="s">
        <v>1856</v>
      </c>
      <c r="P47" s="64"/>
      <c r="Q47" s="64"/>
      <c r="R47" s="35" t="s">
        <v>2356</v>
      </c>
      <c r="S47" s="35"/>
      <c r="T47" s="35"/>
      <c r="U47" s="34"/>
      <c r="V47" s="34"/>
      <c r="W47" s="35" t="s">
        <v>1877</v>
      </c>
      <c r="X47" s="35"/>
      <c r="Y47" s="35"/>
      <c r="Z47" s="92"/>
      <c r="AA47" s="35" t="s">
        <v>1183</v>
      </c>
      <c r="AB47" s="35"/>
      <c r="AC47" s="34"/>
      <c r="AD47" s="119" t="s">
        <v>2595</v>
      </c>
      <c r="AE47" s="35" t="s">
        <v>1879</v>
      </c>
      <c r="AF47" s="92"/>
      <c r="AG47" s="3">
        <v>36</v>
      </c>
      <c r="AH47" s="117" t="s">
        <v>36</v>
      </c>
      <c r="AJ47" s="5"/>
      <c r="AK47" s="5"/>
    </row>
    <row r="48" spans="1:37" ht="16.5" customHeight="1" x14ac:dyDescent="0.2">
      <c r="A48" s="3">
        <v>37</v>
      </c>
      <c r="B48" s="34"/>
      <c r="C48" s="34"/>
      <c r="D48" s="34"/>
      <c r="E48" s="34"/>
      <c r="F48" s="34"/>
      <c r="G48" s="34"/>
      <c r="H48" s="34"/>
      <c r="I48" s="24" t="s">
        <v>1801</v>
      </c>
      <c r="J48" s="24"/>
      <c r="K48" s="34"/>
      <c r="N48" s="34"/>
      <c r="O48" s="34"/>
      <c r="P48" s="35" t="s">
        <v>86</v>
      </c>
      <c r="Q48" s="35"/>
      <c r="R48" s="35"/>
      <c r="S48" s="35"/>
      <c r="T48" s="35"/>
      <c r="U48" s="35"/>
      <c r="V48" s="34"/>
      <c r="W48" s="35" t="s">
        <v>879</v>
      </c>
      <c r="X48" s="35"/>
      <c r="Y48" s="34"/>
      <c r="AD48" s="65" t="s">
        <v>2420</v>
      </c>
      <c r="AE48" s="35" t="s">
        <v>1878</v>
      </c>
      <c r="AF48" s="92"/>
      <c r="AG48" s="3">
        <v>37</v>
      </c>
      <c r="AH48" s="118" t="s">
        <v>156</v>
      </c>
      <c r="AJ48" s="5"/>
      <c r="AK48" s="5"/>
    </row>
    <row r="49" spans="1:37" ht="16.5" customHeight="1" x14ac:dyDescent="0.2">
      <c r="A49" s="3">
        <v>38</v>
      </c>
      <c r="B49" s="34"/>
      <c r="C49" s="35" t="s">
        <v>1965</v>
      </c>
      <c r="F49" s="34"/>
      <c r="G49" s="34"/>
      <c r="H49" s="34"/>
      <c r="I49" s="24" t="s">
        <v>1802</v>
      </c>
      <c r="J49" s="24"/>
      <c r="K49" s="34"/>
      <c r="L49" s="34"/>
      <c r="M49" s="35" t="s">
        <v>967</v>
      </c>
      <c r="N49" s="35"/>
      <c r="O49" s="34"/>
      <c r="P49" s="34"/>
      <c r="Q49" s="35" t="s">
        <v>1371</v>
      </c>
      <c r="T49" s="35" t="s">
        <v>2421</v>
      </c>
      <c r="U49" s="35" t="s">
        <v>1333</v>
      </c>
      <c r="V49" s="35"/>
      <c r="W49" s="35"/>
      <c r="X49" s="35"/>
      <c r="Y49" s="35"/>
      <c r="Z49" s="35"/>
      <c r="AA49" s="35"/>
      <c r="AB49" s="34"/>
      <c r="AC49" s="34"/>
      <c r="AD49" s="35" t="s">
        <v>2591</v>
      </c>
      <c r="AE49" s="35"/>
      <c r="AF49" s="35"/>
      <c r="AG49" s="3">
        <v>38</v>
      </c>
      <c r="AH49" s="119" t="s">
        <v>24</v>
      </c>
      <c r="AJ49" s="5"/>
      <c r="AK49" s="5"/>
    </row>
    <row r="50" spans="1:37" ht="16.5" customHeight="1" x14ac:dyDescent="0.2">
      <c r="A50" s="3">
        <v>39</v>
      </c>
      <c r="B50" s="34"/>
      <c r="C50" s="35" t="s">
        <v>2322</v>
      </c>
      <c r="D50" s="35" t="s">
        <v>2326</v>
      </c>
      <c r="E50" s="34"/>
      <c r="F50" s="34"/>
      <c r="I50" s="63" t="s">
        <v>2334</v>
      </c>
      <c r="J50" s="63"/>
      <c r="K50" s="34"/>
      <c r="L50" s="34"/>
      <c r="M50" s="34"/>
      <c r="N50" s="34"/>
      <c r="O50" s="119" t="s">
        <v>1788</v>
      </c>
      <c r="P50" s="119"/>
      <c r="Q50" s="35" t="s">
        <v>1371</v>
      </c>
      <c r="R50" s="34"/>
      <c r="S50" s="34"/>
      <c r="T50" s="35" t="s">
        <v>2422</v>
      </c>
      <c r="U50" s="34"/>
      <c r="V50" s="34"/>
      <c r="W50" s="24" t="s">
        <v>2502</v>
      </c>
      <c r="X50" s="24"/>
      <c r="Y50" s="24"/>
      <c r="Z50" s="35" t="s">
        <v>1826</v>
      </c>
      <c r="AA50" s="92"/>
      <c r="AC50" s="35" t="s">
        <v>1173</v>
      </c>
      <c r="AD50" s="35" t="s">
        <v>2285</v>
      </c>
      <c r="AE50" s="35" t="s">
        <v>1336</v>
      </c>
      <c r="AF50" s="34"/>
      <c r="AG50" s="3">
        <v>39</v>
      </c>
      <c r="AH50" s="120" t="s">
        <v>23</v>
      </c>
      <c r="AJ50" s="5"/>
      <c r="AK50" s="5"/>
    </row>
    <row r="51" spans="1:37" ht="16.5" customHeight="1" x14ac:dyDescent="0.2">
      <c r="A51" s="3">
        <v>40</v>
      </c>
      <c r="B51" s="34"/>
      <c r="C51" s="35" t="s">
        <v>1234</v>
      </c>
      <c r="D51" s="34"/>
      <c r="E51" s="34"/>
      <c r="F51" s="64" t="s">
        <v>370</v>
      </c>
      <c r="G51" s="35" t="s">
        <v>1602</v>
      </c>
      <c r="H51" s="35" t="s">
        <v>2263</v>
      </c>
      <c r="I51" s="35" t="s">
        <v>720</v>
      </c>
      <c r="J51" s="35"/>
      <c r="K51" s="92"/>
      <c r="L51" s="34"/>
      <c r="M51" s="35" t="s">
        <v>1420</v>
      </c>
      <c r="N51" s="35" t="s">
        <v>1747</v>
      </c>
      <c r="O51" s="119" t="s">
        <v>2428</v>
      </c>
      <c r="P51" s="119"/>
      <c r="Q51" s="35" t="s">
        <v>1371</v>
      </c>
      <c r="R51" s="35" t="s">
        <v>1253</v>
      </c>
      <c r="S51" s="35" t="s">
        <v>2469</v>
      </c>
      <c r="T51" s="35" t="s">
        <v>2435</v>
      </c>
      <c r="U51" s="24" t="s">
        <v>2474</v>
      </c>
      <c r="V51" s="24"/>
      <c r="W51" s="24"/>
      <c r="X51" s="24"/>
      <c r="Y51" s="35" t="s">
        <v>2160</v>
      </c>
      <c r="Z51" s="35" t="s">
        <v>413</v>
      </c>
      <c r="AA51" s="24" t="s">
        <v>1867</v>
      </c>
      <c r="AB51" s="35" t="s">
        <v>2519</v>
      </c>
      <c r="AC51" s="35" t="s">
        <v>1334</v>
      </c>
      <c r="AD51" s="35" t="s">
        <v>2286</v>
      </c>
      <c r="AE51" s="35" t="s">
        <v>1253</v>
      </c>
      <c r="AF51" s="92"/>
      <c r="AG51" s="3">
        <v>40</v>
      </c>
      <c r="AH51" s="65" t="s">
        <v>152</v>
      </c>
      <c r="AJ51" s="5"/>
      <c r="AK51" s="5"/>
    </row>
    <row r="52" spans="1:37" ht="16.5" customHeight="1" x14ac:dyDescent="0.2">
      <c r="A52" s="3">
        <v>41</v>
      </c>
      <c r="C52" s="35" t="s">
        <v>1652</v>
      </c>
      <c r="F52" s="120" t="s">
        <v>2349</v>
      </c>
      <c r="G52" s="120"/>
      <c r="H52" s="35" t="s">
        <v>1331</v>
      </c>
      <c r="I52" s="128" t="s">
        <v>1653</v>
      </c>
      <c r="J52" s="128"/>
      <c r="K52" s="35">
        <v>1</v>
      </c>
      <c r="L52" s="35"/>
      <c r="M52" s="35"/>
      <c r="N52" s="35"/>
      <c r="O52" s="35"/>
      <c r="P52" s="34"/>
      <c r="Q52" s="34"/>
      <c r="R52" s="34"/>
      <c r="S52" s="34"/>
      <c r="T52" s="34"/>
      <c r="U52" s="206" t="s">
        <v>2005</v>
      </c>
      <c r="V52" s="206"/>
      <c r="W52" s="206"/>
      <c r="X52" s="206"/>
      <c r="Y52" s="70"/>
      <c r="Z52" s="35" t="s">
        <v>2506</v>
      </c>
      <c r="AB52" s="34"/>
      <c r="AC52" s="120" t="s">
        <v>292</v>
      </c>
      <c r="AD52" s="35" t="s">
        <v>1544</v>
      </c>
      <c r="AE52" s="35" t="s">
        <v>1531</v>
      </c>
      <c r="AF52" s="92"/>
      <c r="AG52" s="3">
        <v>41</v>
      </c>
      <c r="AH52" s="67" t="s">
        <v>26</v>
      </c>
      <c r="AJ52" s="5"/>
      <c r="AK52" s="5"/>
    </row>
    <row r="53" spans="1:37" ht="16.5" customHeight="1" x14ac:dyDescent="0.2">
      <c r="A53" s="3" t="s">
        <v>251</v>
      </c>
      <c r="B53" s="34"/>
      <c r="C53" s="34"/>
      <c r="D53" s="34"/>
      <c r="E53" s="34"/>
      <c r="F53" s="34"/>
      <c r="G53" s="34"/>
      <c r="H53" s="34"/>
      <c r="J53" s="34"/>
      <c r="K53" s="35" t="s">
        <v>2124</v>
      </c>
      <c r="L53" s="34"/>
      <c r="M53" s="34"/>
      <c r="N53" s="34"/>
      <c r="O53" s="34"/>
      <c r="P53" s="34"/>
      <c r="Q53" s="34"/>
      <c r="R53" s="34"/>
      <c r="S53" s="34"/>
      <c r="T53" s="34"/>
      <c r="U53" s="35" t="s">
        <v>2406</v>
      </c>
      <c r="V53" s="35" t="s">
        <v>2245</v>
      </c>
      <c r="X53" s="42"/>
      <c r="Y53" s="35" t="s">
        <v>1261</v>
      </c>
      <c r="Z53" s="34"/>
      <c r="AA53" s="34"/>
      <c r="AB53" s="34"/>
      <c r="AC53" s="34"/>
      <c r="AD53" s="120" t="s">
        <v>2557</v>
      </c>
      <c r="AE53" s="34"/>
      <c r="AF53" s="34"/>
      <c r="AG53" s="3" t="s">
        <v>1409</v>
      </c>
      <c r="AH53" s="104" t="s">
        <v>151</v>
      </c>
      <c r="AJ53" s="5"/>
      <c r="AK53" s="5"/>
    </row>
    <row r="54" spans="1:37" s="11" customFormat="1" ht="16.5" customHeight="1" x14ac:dyDescent="0.2">
      <c r="A54" s="2"/>
      <c r="B54" s="81" t="s">
        <v>5</v>
      </c>
      <c r="C54" s="81" t="s">
        <v>0</v>
      </c>
      <c r="D54" s="81" t="s">
        <v>1</v>
      </c>
      <c r="E54" s="81" t="s">
        <v>2</v>
      </c>
      <c r="F54" s="81" t="s">
        <v>3</v>
      </c>
      <c r="G54" s="81" t="s">
        <v>4</v>
      </c>
      <c r="H54" s="81" t="s">
        <v>146</v>
      </c>
      <c r="I54" s="81" t="s">
        <v>5</v>
      </c>
      <c r="J54" s="81" t="s">
        <v>0</v>
      </c>
      <c r="K54" s="81" t="s">
        <v>1</v>
      </c>
      <c r="L54" s="81" t="s">
        <v>2</v>
      </c>
      <c r="M54" s="81" t="s">
        <v>3</v>
      </c>
      <c r="N54" s="81" t="s">
        <v>4</v>
      </c>
      <c r="O54" s="81" t="s">
        <v>146</v>
      </c>
      <c r="P54" s="81" t="s">
        <v>5</v>
      </c>
      <c r="Q54" s="81" t="s">
        <v>0</v>
      </c>
      <c r="R54" s="81" t="s">
        <v>1</v>
      </c>
      <c r="S54" s="80" t="s">
        <v>2</v>
      </c>
      <c r="T54" s="80" t="s">
        <v>3</v>
      </c>
      <c r="U54" s="80" t="s">
        <v>4</v>
      </c>
      <c r="V54" s="80" t="s">
        <v>146</v>
      </c>
      <c r="W54" s="80" t="s">
        <v>5</v>
      </c>
      <c r="X54" s="80" t="s">
        <v>0</v>
      </c>
      <c r="Y54" s="80" t="s">
        <v>1</v>
      </c>
      <c r="Z54" s="80" t="s">
        <v>2</v>
      </c>
      <c r="AA54" s="80" t="s">
        <v>3</v>
      </c>
      <c r="AB54" s="80" t="s">
        <v>4</v>
      </c>
      <c r="AC54" s="80" t="s">
        <v>146</v>
      </c>
      <c r="AD54" s="80" t="s">
        <v>5</v>
      </c>
      <c r="AE54" s="80" t="s">
        <v>0</v>
      </c>
      <c r="AF54" s="80" t="s">
        <v>1</v>
      </c>
      <c r="AG54" s="2" t="s">
        <v>6</v>
      </c>
      <c r="AH54" s="63" t="s">
        <v>21</v>
      </c>
      <c r="AI54" s="60"/>
    </row>
    <row r="55" spans="1:37" ht="16.5" customHeight="1" x14ac:dyDescent="0.2">
      <c r="A55" s="1"/>
      <c r="B55" s="81">
        <v>1</v>
      </c>
      <c r="C55" s="81">
        <v>2</v>
      </c>
      <c r="D55" s="81">
        <v>3</v>
      </c>
      <c r="E55" s="81">
        <v>4</v>
      </c>
      <c r="F55" s="81">
        <v>5</v>
      </c>
      <c r="G55" s="81">
        <v>6</v>
      </c>
      <c r="H55" s="81">
        <v>7</v>
      </c>
      <c r="I55" s="81">
        <v>8</v>
      </c>
      <c r="J55" s="81">
        <v>9</v>
      </c>
      <c r="K55" s="81">
        <v>10</v>
      </c>
      <c r="L55" s="81">
        <v>11</v>
      </c>
      <c r="M55" s="81">
        <v>12</v>
      </c>
      <c r="N55" s="81">
        <v>13</v>
      </c>
      <c r="O55" s="81">
        <v>14</v>
      </c>
      <c r="P55" s="81">
        <v>15</v>
      </c>
      <c r="Q55" s="81">
        <v>16</v>
      </c>
      <c r="R55" s="81">
        <v>17</v>
      </c>
      <c r="S55" s="80">
        <v>18</v>
      </c>
      <c r="T55" s="80">
        <v>19</v>
      </c>
      <c r="U55" s="80">
        <v>20</v>
      </c>
      <c r="V55" s="80">
        <v>21</v>
      </c>
      <c r="W55" s="80">
        <v>22</v>
      </c>
      <c r="X55" s="80">
        <v>23</v>
      </c>
      <c r="Y55" s="80">
        <v>24</v>
      </c>
      <c r="Z55" s="80">
        <v>25</v>
      </c>
      <c r="AA55" s="80">
        <v>26</v>
      </c>
      <c r="AB55" s="80">
        <v>27</v>
      </c>
      <c r="AC55" s="80">
        <v>28</v>
      </c>
      <c r="AD55" s="80">
        <v>29</v>
      </c>
      <c r="AE55" s="80">
        <v>30</v>
      </c>
      <c r="AF55" s="80">
        <v>31</v>
      </c>
      <c r="AG55" s="1" t="s">
        <v>7</v>
      </c>
      <c r="AH55" s="121" t="s">
        <v>29</v>
      </c>
    </row>
    <row r="56" spans="1:37" ht="16.5" customHeight="1" x14ac:dyDescent="0.2">
      <c r="A56" s="2" t="s">
        <v>8</v>
      </c>
      <c r="B56" s="123"/>
      <c r="C56" s="123">
        <v>5</v>
      </c>
      <c r="D56" s="123"/>
      <c r="E56" s="123"/>
      <c r="F56" s="123"/>
      <c r="G56" s="123"/>
      <c r="H56" s="123"/>
      <c r="I56" s="123"/>
      <c r="J56" s="123" t="s">
        <v>2112</v>
      </c>
      <c r="K56" s="35" t="s">
        <v>2390</v>
      </c>
      <c r="L56" s="35"/>
      <c r="M56" s="123"/>
      <c r="N56" s="123"/>
      <c r="O56" s="123"/>
      <c r="P56" s="123"/>
      <c r="Q56" s="123"/>
      <c r="R56" s="123"/>
      <c r="S56" s="123">
        <v>1</v>
      </c>
      <c r="T56" s="123"/>
      <c r="U56" s="123"/>
      <c r="V56" s="123"/>
      <c r="W56" s="123"/>
      <c r="X56" s="123"/>
      <c r="Y56" s="123"/>
      <c r="Z56" s="123">
        <v>2</v>
      </c>
      <c r="AA56" s="123"/>
      <c r="AB56" s="123"/>
      <c r="AC56" s="123"/>
      <c r="AD56" s="123"/>
      <c r="AE56" s="123"/>
      <c r="AF56" s="123"/>
      <c r="AG56" s="2" t="s">
        <v>8</v>
      </c>
      <c r="AH56" s="92" t="s">
        <v>330</v>
      </c>
    </row>
    <row r="57" spans="1:37" ht="16.5" customHeight="1" x14ac:dyDescent="0.2">
      <c r="A57" s="3" t="s">
        <v>289</v>
      </c>
      <c r="B57" s="34"/>
      <c r="C57" s="34">
        <v>5</v>
      </c>
      <c r="D57" s="34"/>
      <c r="E57" s="34"/>
      <c r="F57" s="34"/>
      <c r="G57" s="34"/>
      <c r="H57" s="34"/>
      <c r="I57" s="104" t="s">
        <v>1616</v>
      </c>
      <c r="J57" s="104"/>
      <c r="K57" s="34"/>
      <c r="L57" s="34"/>
      <c r="M57" s="34"/>
      <c r="N57" s="34"/>
      <c r="T57" s="34"/>
      <c r="U57" s="37" t="s">
        <v>1475</v>
      </c>
      <c r="V57" s="34"/>
      <c r="W57" s="34"/>
      <c r="X57" s="24" t="s">
        <v>2523</v>
      </c>
      <c r="Z57" s="34"/>
      <c r="AA57" s="34"/>
      <c r="AB57" s="34"/>
      <c r="AD57" s="104" t="s">
        <v>1503</v>
      </c>
      <c r="AE57" s="104"/>
      <c r="AF57" s="104"/>
      <c r="AG57" s="3" t="s">
        <v>289</v>
      </c>
      <c r="AH57" s="122" t="s">
        <v>361</v>
      </c>
    </row>
    <row r="58" spans="1:37" ht="16.5" customHeight="1" x14ac:dyDescent="0.2">
      <c r="A58" s="3" t="s">
        <v>9</v>
      </c>
      <c r="B58" s="35" t="s">
        <v>1707</v>
      </c>
      <c r="C58" s="35"/>
      <c r="D58" s="34"/>
      <c r="E58" s="34"/>
      <c r="F58" s="34"/>
      <c r="H58" s="34"/>
      <c r="I58" s="63" t="s">
        <v>1617</v>
      </c>
      <c r="J58" s="63"/>
      <c r="K58" s="104" t="s">
        <v>1948</v>
      </c>
      <c r="L58" s="104"/>
      <c r="M58" s="104" t="s">
        <v>2353</v>
      </c>
      <c r="N58" s="104"/>
      <c r="P58" s="104" t="s">
        <v>2391</v>
      </c>
      <c r="Q58" s="104"/>
      <c r="R58" s="104" t="s">
        <v>1507</v>
      </c>
      <c r="S58" s="104"/>
      <c r="T58" s="104"/>
      <c r="U58" s="104"/>
      <c r="V58" s="104"/>
      <c r="W58" s="104" t="s">
        <v>2509</v>
      </c>
      <c r="X58" s="24" t="s">
        <v>2510</v>
      </c>
      <c r="Y58" s="104" t="s">
        <v>2535</v>
      </c>
      <c r="Z58" s="104"/>
      <c r="AA58" s="34"/>
      <c r="AB58" s="34"/>
      <c r="AC58" s="34"/>
      <c r="AD58" s="128" t="s">
        <v>2597</v>
      </c>
      <c r="AE58" s="128"/>
      <c r="AF58" s="128"/>
      <c r="AG58" s="3" t="s">
        <v>9</v>
      </c>
      <c r="AH58" s="8" t="s">
        <v>49</v>
      </c>
    </row>
    <row r="59" spans="1:37" ht="16.5" customHeight="1" x14ac:dyDescent="0.2">
      <c r="A59" s="3" t="s">
        <v>10</v>
      </c>
      <c r="B59" s="35" t="s">
        <v>1717</v>
      </c>
      <c r="C59" s="35"/>
      <c r="D59" s="104" t="s">
        <v>2036</v>
      </c>
      <c r="E59" s="104"/>
      <c r="F59" s="104"/>
      <c r="G59" s="104"/>
      <c r="H59" s="104"/>
      <c r="I59" s="104" t="s">
        <v>512</v>
      </c>
      <c r="J59" s="104"/>
      <c r="O59" s="104" t="s">
        <v>2175</v>
      </c>
      <c r="P59" s="104"/>
      <c r="Q59" s="104"/>
      <c r="R59" s="34"/>
      <c r="S59" s="34"/>
      <c r="T59" s="34"/>
      <c r="U59" s="34"/>
      <c r="V59" s="34"/>
      <c r="W59" s="104" t="s">
        <v>271</v>
      </c>
      <c r="X59" s="104" t="s">
        <v>263</v>
      </c>
      <c r="Y59" s="104"/>
      <c r="Z59" s="34"/>
      <c r="AA59" s="34"/>
      <c r="AB59" s="34"/>
      <c r="AD59" s="104" t="s">
        <v>2598</v>
      </c>
      <c r="AE59" s="104"/>
      <c r="AF59" s="104"/>
      <c r="AG59" s="3" t="s">
        <v>10</v>
      </c>
      <c r="AH59" s="70" t="s">
        <v>27</v>
      </c>
    </row>
    <row r="60" spans="1:37" ht="16.5" customHeight="1" x14ac:dyDescent="0.2">
      <c r="A60" s="3" t="s">
        <v>11</v>
      </c>
      <c r="B60" s="35" t="s">
        <v>1709</v>
      </c>
      <c r="C60" s="35"/>
      <c r="D60" s="35"/>
      <c r="E60" s="34"/>
      <c r="F60" s="34"/>
      <c r="G60" s="34"/>
      <c r="H60" s="34"/>
      <c r="I60" s="104" t="s">
        <v>2049</v>
      </c>
      <c r="J60" s="104"/>
      <c r="K60" s="34"/>
      <c r="L60" s="34"/>
      <c r="M60" s="34"/>
      <c r="N60" s="34"/>
      <c r="O60" s="104" t="s">
        <v>250</v>
      </c>
      <c r="P60" s="104"/>
      <c r="Q60" s="104"/>
      <c r="R60" s="34"/>
      <c r="S60" s="34"/>
      <c r="T60" s="34"/>
      <c r="U60" s="34" t="s">
        <v>38</v>
      </c>
      <c r="V60" s="34"/>
      <c r="W60" s="104" t="s">
        <v>2072</v>
      </c>
      <c r="X60" s="104"/>
      <c r="Y60" s="104"/>
      <c r="Z60" s="34"/>
      <c r="AA60" s="104" t="s">
        <v>2547</v>
      </c>
      <c r="AB60" s="104"/>
      <c r="AC60" s="104" t="s">
        <v>2173</v>
      </c>
      <c r="AD60" s="104"/>
      <c r="AE60" s="104"/>
      <c r="AF60" s="104"/>
      <c r="AG60" s="3" t="s">
        <v>11</v>
      </c>
      <c r="AH60" s="123" t="s">
        <v>22</v>
      </c>
    </row>
    <row r="61" spans="1:37" ht="16.5" customHeight="1" x14ac:dyDescent="0.2">
      <c r="A61" s="3" t="s">
        <v>12</v>
      </c>
      <c r="B61" s="35" t="s">
        <v>1708</v>
      </c>
      <c r="C61" s="35"/>
      <c r="D61" s="35"/>
      <c r="E61" s="34"/>
      <c r="F61" s="34"/>
      <c r="G61" s="34"/>
      <c r="H61" s="34"/>
      <c r="I61" s="104" t="s">
        <v>2309</v>
      </c>
      <c r="J61" s="104"/>
      <c r="K61" s="104"/>
      <c r="L61" s="104"/>
      <c r="M61" s="104"/>
      <c r="N61" s="34"/>
      <c r="O61" s="34"/>
      <c r="P61" s="34"/>
      <c r="Q61" s="104" t="s">
        <v>2387</v>
      </c>
      <c r="R61" s="104"/>
      <c r="S61" s="262"/>
      <c r="T61" s="262"/>
      <c r="U61" s="34"/>
      <c r="V61" s="34"/>
      <c r="W61" s="35" t="s">
        <v>2332</v>
      </c>
      <c r="X61" s="35"/>
      <c r="Y61" s="34"/>
      <c r="Z61" s="34"/>
      <c r="AA61" s="34"/>
      <c r="AB61" s="104" t="s">
        <v>1766</v>
      </c>
      <c r="AC61" s="104"/>
      <c r="AD61" s="104"/>
      <c r="AE61" s="104"/>
      <c r="AF61" s="104"/>
      <c r="AG61" s="3" t="s">
        <v>12</v>
      </c>
      <c r="AH61" s="124" t="s">
        <v>155</v>
      </c>
    </row>
    <row r="62" spans="1:37" ht="16.5" customHeight="1" x14ac:dyDescent="0.2">
      <c r="A62" s="3" t="s">
        <v>13</v>
      </c>
      <c r="B62" s="35" t="s">
        <v>1710</v>
      </c>
      <c r="C62" s="35"/>
      <c r="D62" s="34"/>
      <c r="E62" s="34"/>
      <c r="F62" s="34"/>
      <c r="H62" s="104" t="s">
        <v>2370</v>
      </c>
      <c r="I62" s="104"/>
      <c r="J62" s="104"/>
      <c r="K62" s="104" t="s">
        <v>2377</v>
      </c>
      <c r="L62" s="104"/>
      <c r="M62" s="104"/>
      <c r="N62" s="104"/>
      <c r="O62" s="104"/>
      <c r="P62" s="104"/>
      <c r="Q62" s="104"/>
      <c r="R62" s="104"/>
      <c r="S62" s="104"/>
      <c r="T62" s="104"/>
      <c r="W62" s="104" t="s">
        <v>2333</v>
      </c>
      <c r="X62" s="104"/>
      <c r="Z62" s="120" t="s">
        <v>2537</v>
      </c>
      <c r="AA62" s="120"/>
      <c r="AB62" s="120"/>
      <c r="AC62" s="120"/>
      <c r="AD62" s="120"/>
      <c r="AE62" s="120"/>
      <c r="AF62" s="120"/>
      <c r="AG62" s="3" t="s">
        <v>13</v>
      </c>
      <c r="AH62" s="73" t="s">
        <v>25</v>
      </c>
    </row>
    <row r="63" spans="1:37" ht="16.5" customHeight="1" x14ac:dyDescent="0.2">
      <c r="A63" s="3" t="s">
        <v>14</v>
      </c>
      <c r="B63" s="104" t="s">
        <v>1912</v>
      </c>
      <c r="C63" s="104"/>
      <c r="D63" s="34"/>
      <c r="E63" s="34"/>
      <c r="F63" s="34"/>
      <c r="G63" s="34"/>
      <c r="H63" s="34"/>
      <c r="I63" s="24" t="s">
        <v>1927</v>
      </c>
      <c r="J63" s="24"/>
      <c r="K63" s="34"/>
      <c r="L63" s="34"/>
      <c r="M63" s="34"/>
      <c r="N63" s="34"/>
      <c r="O63" s="34"/>
      <c r="Q63" s="104" t="s">
        <v>2425</v>
      </c>
      <c r="R63" s="34"/>
      <c r="S63" s="34"/>
      <c r="T63" s="34"/>
      <c r="U63" s="34"/>
      <c r="V63" s="63" t="s">
        <v>2350</v>
      </c>
      <c r="W63" s="63"/>
      <c r="X63" s="63"/>
      <c r="Y63" s="63"/>
      <c r="Z63" s="120" t="s">
        <v>2536</v>
      </c>
      <c r="AA63" s="120"/>
      <c r="AB63" s="120"/>
      <c r="AC63" s="120"/>
      <c r="AD63" s="120"/>
      <c r="AE63" s="120"/>
      <c r="AF63" s="120"/>
      <c r="AG63" s="3" t="s">
        <v>14</v>
      </c>
      <c r="AH63" s="37" t="s">
        <v>157</v>
      </c>
    </row>
    <row r="64" spans="1:37" ht="16.5" customHeight="1" x14ac:dyDescent="0.2">
      <c r="A64" s="3" t="s">
        <v>15</v>
      </c>
      <c r="B64" s="128" t="s">
        <v>2204</v>
      </c>
      <c r="C64" s="128"/>
      <c r="D64" s="34"/>
      <c r="E64" s="34"/>
      <c r="F64" s="34"/>
      <c r="G64" s="34"/>
      <c r="H64" s="34"/>
      <c r="I64" s="120" t="s">
        <v>1860</v>
      </c>
      <c r="J64" s="120"/>
      <c r="K64" s="120"/>
      <c r="L64" s="34"/>
      <c r="M64" s="34"/>
      <c r="N64" s="34"/>
      <c r="O64" s="34"/>
      <c r="P64" s="34"/>
      <c r="Q64" s="104" t="s">
        <v>2426</v>
      </c>
      <c r="R64" s="34"/>
      <c r="S64" s="34"/>
      <c r="T64" s="34"/>
      <c r="V64" s="35" t="s">
        <v>805</v>
      </c>
      <c r="W64" s="35"/>
      <c r="X64" s="35"/>
      <c r="Y64" s="35"/>
      <c r="AD64" s="104" t="s">
        <v>1691</v>
      </c>
      <c r="AE64" s="24" t="s">
        <v>2602</v>
      </c>
      <c r="AG64" s="3" t="s">
        <v>15</v>
      </c>
    </row>
    <row r="65" spans="1:35" ht="16.5" customHeight="1" x14ac:dyDescent="0.2">
      <c r="A65" s="3" t="s">
        <v>33</v>
      </c>
      <c r="B65" s="24" t="s">
        <v>2192</v>
      </c>
      <c r="C65" s="34"/>
      <c r="D65" s="34"/>
      <c r="E65" s="34"/>
      <c r="F65" s="34"/>
      <c r="G65" s="34"/>
      <c r="H65" s="34"/>
      <c r="I65" s="104" t="s">
        <v>2295</v>
      </c>
      <c r="J65" s="104"/>
      <c r="L65" s="34"/>
      <c r="M65" s="34"/>
      <c r="N65" s="34"/>
      <c r="O65" s="34"/>
      <c r="P65" s="34"/>
      <c r="Q65" s="104" t="s">
        <v>2439</v>
      </c>
      <c r="R65" s="34"/>
      <c r="S65" s="34"/>
      <c r="T65" s="34"/>
      <c r="U65" s="35" t="s">
        <v>805</v>
      </c>
      <c r="V65" s="35"/>
      <c r="W65" s="35"/>
      <c r="X65" s="35"/>
      <c r="Y65" s="35"/>
      <c r="Z65" s="34"/>
      <c r="AA65" s="34"/>
      <c r="AB65" s="34"/>
      <c r="AC65" s="34"/>
      <c r="AD65" s="104" t="s">
        <v>1832</v>
      </c>
      <c r="AE65" s="104"/>
      <c r="AF65" s="104" t="s">
        <v>2613</v>
      </c>
      <c r="AG65" s="3" t="s">
        <v>33</v>
      </c>
    </row>
    <row r="66" spans="1:35" ht="16.5" customHeight="1" x14ac:dyDescent="0.2">
      <c r="A66" s="3"/>
      <c r="B66" s="104" t="s">
        <v>2192</v>
      </c>
      <c r="D66" s="34"/>
      <c r="E66" s="34"/>
      <c r="F66" s="34"/>
      <c r="G66" s="34"/>
      <c r="H66" s="34"/>
      <c r="I66" s="10" t="s">
        <v>2367</v>
      </c>
      <c r="J66" s="10" t="s">
        <v>2367</v>
      </c>
      <c r="L66" s="34"/>
      <c r="M66" s="34"/>
      <c r="N66" s="34"/>
      <c r="O66" s="34"/>
      <c r="P66" s="34"/>
      <c r="Q66" s="34"/>
      <c r="R66" s="34"/>
      <c r="S66" s="34"/>
      <c r="T66" s="34"/>
      <c r="U66" s="227" t="s">
        <v>1482</v>
      </c>
      <c r="V66" s="227"/>
      <c r="W66" s="227"/>
      <c r="X66" s="227"/>
      <c r="Y66" s="227"/>
      <c r="Z66" s="34"/>
      <c r="AA66" s="34"/>
      <c r="AB66" s="34"/>
      <c r="AC66" s="34"/>
      <c r="AE66" s="124"/>
      <c r="AG66" s="3"/>
    </row>
    <row r="67" spans="1:35" ht="16.5" customHeight="1" x14ac:dyDescent="0.2">
      <c r="A67" s="3" t="s">
        <v>289</v>
      </c>
      <c r="B67" s="34"/>
      <c r="C67" s="34"/>
      <c r="D67" s="134" t="s">
        <v>61</v>
      </c>
      <c r="E67" s="34"/>
      <c r="F67" s="34"/>
      <c r="G67" s="34"/>
      <c r="H67" s="34"/>
      <c r="I67" s="34"/>
      <c r="J67" s="34"/>
      <c r="K67" s="34"/>
      <c r="L67" s="134" t="s">
        <v>1555</v>
      </c>
      <c r="M67" s="34"/>
      <c r="N67" s="34"/>
      <c r="O67" s="34"/>
      <c r="P67" s="34"/>
      <c r="Q67" s="34"/>
      <c r="R67" s="34"/>
      <c r="S67" s="34"/>
      <c r="T67" s="34"/>
      <c r="U67" s="34"/>
      <c r="V67" s="34"/>
      <c r="W67" s="34"/>
      <c r="X67" s="34"/>
      <c r="AG67" s="3"/>
    </row>
    <row r="68" spans="1:35" ht="16.5" customHeight="1" x14ac:dyDescent="0.2">
      <c r="A68" s="2" t="s">
        <v>47</v>
      </c>
      <c r="B68" s="34"/>
      <c r="C68" s="34"/>
      <c r="D68" s="34"/>
      <c r="E68" s="34"/>
      <c r="F68" s="34"/>
      <c r="G68" s="34"/>
      <c r="H68" s="34"/>
      <c r="I68" s="34"/>
      <c r="J68" s="34"/>
      <c r="K68" s="34"/>
      <c r="L68" s="34"/>
      <c r="M68" s="34"/>
      <c r="N68" s="34"/>
      <c r="O68" s="34"/>
      <c r="P68" s="34"/>
      <c r="Q68" s="34"/>
      <c r="R68" s="34"/>
      <c r="S68" s="34"/>
      <c r="T68" s="34"/>
      <c r="U68" s="34"/>
      <c r="V68" s="34"/>
      <c r="W68" s="34"/>
      <c r="X68" s="62" t="s">
        <v>2348</v>
      </c>
      <c r="Y68" s="62"/>
      <c r="Z68" s="62"/>
      <c r="AA68" s="62"/>
      <c r="AB68" s="62"/>
      <c r="AC68" s="62"/>
      <c r="AD68" s="62"/>
      <c r="AE68" s="35"/>
      <c r="AF68" s="35"/>
      <c r="AG68" s="3" t="s">
        <v>289</v>
      </c>
    </row>
    <row r="69" spans="1:35" ht="16.5" customHeight="1" x14ac:dyDescent="0.2">
      <c r="A69" s="3" t="s">
        <v>53</v>
      </c>
      <c r="B69" s="34"/>
      <c r="C69" s="34"/>
      <c r="D69" s="34"/>
      <c r="E69" s="34"/>
      <c r="F69" s="35" t="s">
        <v>2354</v>
      </c>
      <c r="G69" s="35"/>
      <c r="H69" s="35"/>
      <c r="I69" s="34"/>
      <c r="J69" s="34"/>
      <c r="K69" s="34"/>
      <c r="L69" s="35" t="s">
        <v>2402</v>
      </c>
      <c r="M69" s="35"/>
      <c r="N69" s="35"/>
      <c r="O69" s="35"/>
      <c r="P69" s="34"/>
      <c r="Q69" s="34"/>
      <c r="R69" s="34"/>
      <c r="S69" s="35" t="s">
        <v>2402</v>
      </c>
      <c r="T69" s="35"/>
      <c r="U69" s="35"/>
      <c r="V69" s="35"/>
      <c r="W69" s="35" t="s">
        <v>2545</v>
      </c>
      <c r="X69" s="35"/>
      <c r="Y69" s="35"/>
      <c r="Z69" s="35" t="s">
        <v>2548</v>
      </c>
      <c r="AA69" s="35"/>
      <c r="AB69" s="35"/>
      <c r="AC69" s="35"/>
      <c r="AD69" s="34"/>
      <c r="AE69" s="34"/>
      <c r="AF69" s="34"/>
      <c r="AG69" s="3" t="s">
        <v>53</v>
      </c>
    </row>
    <row r="70" spans="1:35" ht="16.5" customHeight="1" x14ac:dyDescent="0.2">
      <c r="A70" s="3" t="s">
        <v>1277</v>
      </c>
      <c r="B70" s="35" t="s">
        <v>2165</v>
      </c>
      <c r="C70" s="35">
        <v>3</v>
      </c>
      <c r="D70" s="35"/>
      <c r="E70" s="35"/>
      <c r="F70" s="35"/>
      <c r="G70" s="35"/>
      <c r="H70" s="35"/>
      <c r="I70" s="35"/>
      <c r="J70" s="35">
        <v>4</v>
      </c>
      <c r="K70" s="35" t="s">
        <v>2554</v>
      </c>
      <c r="L70" s="35"/>
      <c r="M70" s="35"/>
      <c r="N70" s="35"/>
      <c r="O70" s="35"/>
      <c r="P70" s="35"/>
      <c r="Q70" s="35"/>
      <c r="R70" s="35"/>
      <c r="S70" s="35"/>
      <c r="T70" s="35"/>
      <c r="U70" s="35"/>
      <c r="V70" s="35"/>
      <c r="W70" s="35"/>
      <c r="X70" s="35">
        <v>2</v>
      </c>
      <c r="Y70" s="35"/>
      <c r="Z70" s="35"/>
      <c r="AA70" s="35"/>
      <c r="AB70" s="35"/>
      <c r="AC70" s="35"/>
      <c r="AD70" s="34"/>
      <c r="AE70" s="34"/>
      <c r="AF70" s="34"/>
      <c r="AG70" s="3" t="s">
        <v>1277</v>
      </c>
    </row>
    <row r="71" spans="1:35" ht="16.5" customHeight="1" x14ac:dyDescent="0.2">
      <c r="A71" s="3" t="s">
        <v>54</v>
      </c>
      <c r="B71" s="34"/>
      <c r="C71" s="34"/>
      <c r="D71" s="34"/>
      <c r="E71" s="34"/>
      <c r="F71" s="34"/>
      <c r="G71" s="34"/>
      <c r="H71" s="34"/>
      <c r="I71" s="34"/>
      <c r="J71" s="34"/>
      <c r="K71" s="34"/>
      <c r="L71" s="34"/>
      <c r="M71" s="34"/>
      <c r="N71" s="34"/>
      <c r="O71" s="34"/>
      <c r="P71" s="34"/>
      <c r="Q71" s="34"/>
      <c r="R71" s="34"/>
      <c r="Z71" s="35" t="s">
        <v>1224</v>
      </c>
      <c r="AA71" s="35"/>
      <c r="AB71" s="35"/>
      <c r="AC71" s="35"/>
      <c r="AD71" s="35"/>
      <c r="AE71" s="35"/>
      <c r="AF71" s="35" t="s">
        <v>2596</v>
      </c>
      <c r="AG71" s="3" t="s">
        <v>54</v>
      </c>
    </row>
    <row r="72" spans="1:35" ht="16.5" customHeight="1" x14ac:dyDescent="0.2">
      <c r="A72" s="3" t="s">
        <v>17</v>
      </c>
      <c r="B72" s="35" t="s">
        <v>1631</v>
      </c>
      <c r="C72" s="35"/>
      <c r="D72" s="35"/>
      <c r="E72" s="35" t="s">
        <v>1722</v>
      </c>
      <c r="F72" s="35"/>
      <c r="G72" s="35"/>
      <c r="H72" s="35"/>
      <c r="I72" s="35"/>
      <c r="J72" s="35"/>
      <c r="K72" s="35"/>
      <c r="L72" s="35" t="s">
        <v>1722</v>
      </c>
      <c r="M72" s="35"/>
      <c r="N72" s="35"/>
      <c r="O72" s="35"/>
      <c r="P72" s="35"/>
      <c r="Q72" s="35"/>
      <c r="R72" s="35"/>
      <c r="S72" s="35" t="s">
        <v>1722</v>
      </c>
      <c r="T72" s="35"/>
      <c r="U72" s="35"/>
      <c r="V72" s="35"/>
      <c r="W72" s="35"/>
      <c r="X72" s="35"/>
      <c r="Y72" s="35"/>
      <c r="Z72" s="35" t="s">
        <v>2551</v>
      </c>
      <c r="AA72" s="35"/>
      <c r="AB72" s="35"/>
      <c r="AC72" s="35"/>
      <c r="AD72" s="35"/>
      <c r="AE72" s="35"/>
      <c r="AF72" s="35"/>
      <c r="AG72" s="3" t="s">
        <v>17</v>
      </c>
    </row>
    <row r="73" spans="1:35" ht="16.5" customHeight="1" x14ac:dyDescent="0.2">
      <c r="A73" s="3" t="s">
        <v>18</v>
      </c>
      <c r="B73" s="35" t="s">
        <v>1627</v>
      </c>
      <c r="C73" s="35"/>
      <c r="D73" s="35"/>
      <c r="E73" s="35" t="s">
        <v>1722</v>
      </c>
      <c r="F73" s="35"/>
      <c r="G73" s="35"/>
      <c r="H73" s="35"/>
      <c r="I73" s="35"/>
      <c r="J73" s="35"/>
      <c r="K73" s="35"/>
      <c r="L73" s="35" t="s">
        <v>1722</v>
      </c>
      <c r="M73" s="35"/>
      <c r="N73" s="35"/>
      <c r="O73" s="35"/>
      <c r="P73" s="35"/>
      <c r="Q73" s="35"/>
      <c r="R73" s="35"/>
      <c r="S73" s="35" t="s">
        <v>1722</v>
      </c>
      <c r="T73" s="35"/>
      <c r="U73" s="35"/>
      <c r="V73" s="35"/>
      <c r="W73" s="35"/>
      <c r="X73" s="35"/>
      <c r="Y73" s="35"/>
      <c r="Z73" s="35" t="s">
        <v>2066</v>
      </c>
      <c r="AA73" s="35"/>
      <c r="AB73" s="35"/>
      <c r="AC73" s="35"/>
      <c r="AD73" s="35"/>
      <c r="AE73" s="35"/>
      <c r="AF73" s="35"/>
      <c r="AG73" s="3" t="s">
        <v>18</v>
      </c>
    </row>
    <row r="74" spans="1:35" ht="16.5" customHeight="1" x14ac:dyDescent="0.2">
      <c r="A74" s="3" t="s">
        <v>19</v>
      </c>
      <c r="B74" s="34"/>
      <c r="C74" s="34"/>
      <c r="D74" s="34"/>
      <c r="E74" s="34"/>
      <c r="F74" s="34"/>
      <c r="G74" s="104" t="s">
        <v>2368</v>
      </c>
      <c r="H74" s="34"/>
      <c r="I74" s="34"/>
      <c r="J74" s="34"/>
      <c r="K74" s="34"/>
      <c r="L74" s="34"/>
      <c r="M74" s="34"/>
      <c r="N74" s="34"/>
      <c r="O74" s="34"/>
      <c r="P74" s="34"/>
      <c r="Q74" s="34"/>
      <c r="R74" s="104" t="s">
        <v>2400</v>
      </c>
      <c r="S74" s="104"/>
      <c r="T74" s="104"/>
      <c r="U74" s="104"/>
      <c r="V74" s="104"/>
      <c r="W74" s="104"/>
      <c r="X74" s="104"/>
      <c r="Y74" s="34"/>
      <c r="Z74" s="34"/>
      <c r="AA74" s="34"/>
      <c r="AB74" s="34"/>
      <c r="AC74" s="34"/>
      <c r="AD74" s="35" t="s">
        <v>1331</v>
      </c>
      <c r="AE74" s="35"/>
      <c r="AF74" s="122"/>
      <c r="AG74" s="3" t="s">
        <v>19</v>
      </c>
    </row>
    <row r="75" spans="1:35" ht="16.5" customHeight="1" x14ac:dyDescent="0.2">
      <c r="A75" s="3" t="s">
        <v>148</v>
      </c>
      <c r="B75" s="34"/>
      <c r="C75" s="34"/>
      <c r="D75" s="34"/>
      <c r="E75" s="34"/>
      <c r="F75" s="34"/>
      <c r="G75" s="34"/>
      <c r="H75" s="34"/>
      <c r="I75" s="34"/>
      <c r="J75" s="34"/>
      <c r="K75" s="34"/>
      <c r="L75" s="34"/>
      <c r="M75" s="34"/>
      <c r="N75" s="34"/>
      <c r="O75" s="34"/>
      <c r="P75" s="34"/>
      <c r="Q75" s="34"/>
      <c r="R75" s="34"/>
      <c r="S75" s="34"/>
      <c r="T75" s="34"/>
      <c r="U75" s="35" t="s">
        <v>2470</v>
      </c>
      <c r="V75" s="35"/>
      <c r="W75" s="35"/>
      <c r="X75" s="35"/>
      <c r="Y75" s="34"/>
      <c r="Z75" s="34"/>
      <c r="AC75" s="34"/>
      <c r="AE75" s="35" t="s">
        <v>2194</v>
      </c>
      <c r="AF75" s="34"/>
      <c r="AG75" s="3" t="s">
        <v>20</v>
      </c>
      <c r="AH75" s="10" t="s">
        <v>282</v>
      </c>
    </row>
    <row r="76" spans="1:35" ht="16.5" customHeight="1" x14ac:dyDescent="0.2">
      <c r="A76" s="2" t="s">
        <v>2641</v>
      </c>
      <c r="B76" s="34"/>
      <c r="C76" s="34"/>
      <c r="D76" s="34"/>
      <c r="E76" s="34"/>
      <c r="F76" s="34"/>
      <c r="G76" s="34"/>
      <c r="H76" s="34"/>
      <c r="I76" s="34"/>
      <c r="J76" s="34"/>
      <c r="K76" s="34"/>
      <c r="L76" s="34"/>
      <c r="M76" s="34"/>
      <c r="N76" s="34"/>
      <c r="O76" s="34"/>
      <c r="P76" s="34"/>
      <c r="Q76" s="34"/>
      <c r="U76" s="35" t="s">
        <v>2483</v>
      </c>
      <c r="V76" s="35"/>
      <c r="W76" s="35"/>
      <c r="X76" s="35"/>
      <c r="Y76" s="34"/>
      <c r="Z76" s="34"/>
      <c r="AA76" s="34"/>
      <c r="AB76" s="34"/>
      <c r="AC76" s="34"/>
      <c r="AD76" s="34"/>
      <c r="AF76" s="34"/>
      <c r="AG76" s="41"/>
    </row>
    <row r="77" spans="1:35" ht="16.5" customHeight="1" x14ac:dyDescent="0.2">
      <c r="A77" s="3"/>
      <c r="B77" s="34"/>
      <c r="C77" s="34"/>
      <c r="D77" s="34"/>
      <c r="E77" s="34"/>
      <c r="F77" s="34"/>
      <c r="G77" s="34"/>
      <c r="H77" s="34"/>
      <c r="I77" s="34"/>
      <c r="J77" s="34"/>
      <c r="K77" s="34"/>
      <c r="L77" s="34"/>
      <c r="M77" s="34"/>
      <c r="N77" s="34"/>
      <c r="O77" s="34"/>
      <c r="P77" s="34"/>
      <c r="Q77" s="34"/>
      <c r="Y77" s="123" t="s">
        <v>2447</v>
      </c>
      <c r="Z77" s="123" t="s">
        <v>1777</v>
      </c>
      <c r="AA77" s="123"/>
      <c r="AB77" s="123"/>
      <c r="AC77" s="123"/>
      <c r="AD77" s="123"/>
      <c r="AE77" s="123"/>
      <c r="AF77" s="123"/>
      <c r="AG77" s="41"/>
    </row>
    <row r="78" spans="1:35" ht="16.5" customHeight="1" x14ac:dyDescent="0.2">
      <c r="A78" s="3"/>
      <c r="B78" s="34"/>
      <c r="C78" s="34"/>
      <c r="D78" s="34"/>
      <c r="E78" s="34"/>
      <c r="F78" s="34"/>
      <c r="G78" s="34"/>
      <c r="H78" s="34"/>
      <c r="I78" s="34"/>
      <c r="J78" s="34"/>
      <c r="K78" s="34"/>
      <c r="L78" s="34"/>
      <c r="M78" s="34"/>
      <c r="N78" s="34"/>
      <c r="O78" s="34"/>
      <c r="P78" s="34"/>
      <c r="Q78" s="34"/>
      <c r="Y78" s="34"/>
      <c r="Z78" s="34"/>
      <c r="AA78" s="34"/>
      <c r="AB78" s="34"/>
      <c r="AC78" s="34"/>
      <c r="AD78" s="34"/>
      <c r="AF78" s="34"/>
      <c r="AG78" s="41"/>
    </row>
    <row r="79" spans="1:35" ht="16.5" customHeight="1" x14ac:dyDescent="0.2">
      <c r="A79" s="3"/>
      <c r="B79" s="34"/>
      <c r="C79" s="34"/>
      <c r="D79" s="34"/>
      <c r="E79" s="34"/>
      <c r="F79" s="34"/>
      <c r="G79" s="34"/>
      <c r="H79" s="34"/>
      <c r="I79" s="34"/>
      <c r="J79" s="34"/>
      <c r="K79" s="34"/>
      <c r="L79" s="34"/>
      <c r="M79" s="34"/>
      <c r="N79" s="34"/>
      <c r="O79" s="34"/>
      <c r="P79" s="34"/>
      <c r="Q79" s="34"/>
      <c r="Y79" s="34"/>
      <c r="Z79" s="34"/>
      <c r="AA79" s="34"/>
      <c r="AB79" s="34"/>
      <c r="AC79" s="34"/>
      <c r="AD79" s="34"/>
      <c r="AF79" s="34"/>
      <c r="AG79" s="41"/>
    </row>
    <row r="80" spans="1:35" s="11" customFormat="1" ht="16.5" customHeight="1" x14ac:dyDescent="0.2">
      <c r="A80" s="2" t="s">
        <v>6</v>
      </c>
      <c r="B80" s="81" t="s">
        <v>5</v>
      </c>
      <c r="C80" s="81" t="s">
        <v>0</v>
      </c>
      <c r="D80" s="81" t="s">
        <v>1</v>
      </c>
      <c r="E80" s="81" t="s">
        <v>2</v>
      </c>
      <c r="F80" s="81" t="s">
        <v>3</v>
      </c>
      <c r="G80" s="81" t="s">
        <v>4</v>
      </c>
      <c r="H80" s="81" t="s">
        <v>146</v>
      </c>
      <c r="I80" s="81" t="s">
        <v>5</v>
      </c>
      <c r="J80" s="81" t="s">
        <v>0</v>
      </c>
      <c r="K80" s="81" t="s">
        <v>1</v>
      </c>
      <c r="L80" s="81" t="s">
        <v>2</v>
      </c>
      <c r="M80" s="81" t="s">
        <v>3</v>
      </c>
      <c r="N80" s="81" t="s">
        <v>4</v>
      </c>
      <c r="O80" s="81" t="s">
        <v>146</v>
      </c>
      <c r="P80" s="81" t="s">
        <v>5</v>
      </c>
      <c r="Q80" s="81" t="s">
        <v>0</v>
      </c>
      <c r="R80" s="81" t="s">
        <v>1</v>
      </c>
      <c r="S80" s="80" t="s">
        <v>2</v>
      </c>
      <c r="T80" s="80" t="s">
        <v>3</v>
      </c>
      <c r="U80" s="80" t="s">
        <v>4</v>
      </c>
      <c r="V80" s="80" t="s">
        <v>146</v>
      </c>
      <c r="W80" s="80" t="s">
        <v>5</v>
      </c>
      <c r="X80" s="80" t="s">
        <v>0</v>
      </c>
      <c r="Y80" s="80" t="s">
        <v>1</v>
      </c>
      <c r="Z80" s="80" t="s">
        <v>2</v>
      </c>
      <c r="AA80" s="80" t="s">
        <v>3</v>
      </c>
      <c r="AB80" s="80" t="s">
        <v>4</v>
      </c>
      <c r="AC80" s="80" t="s">
        <v>146</v>
      </c>
      <c r="AD80" s="80" t="s">
        <v>5</v>
      </c>
      <c r="AE80" s="80" t="s">
        <v>0</v>
      </c>
      <c r="AF80" s="80" t="s">
        <v>1</v>
      </c>
      <c r="AG80" s="2" t="s">
        <v>6</v>
      </c>
      <c r="AI80" s="60"/>
    </row>
    <row r="81" spans="1:37" ht="16.5" customHeight="1" x14ac:dyDescent="0.2">
      <c r="A81" s="1" t="s">
        <v>7</v>
      </c>
      <c r="B81" s="81">
        <v>1</v>
      </c>
      <c r="C81" s="81">
        <v>2</v>
      </c>
      <c r="D81" s="81">
        <v>3</v>
      </c>
      <c r="E81" s="81">
        <v>4</v>
      </c>
      <c r="F81" s="81">
        <v>5</v>
      </c>
      <c r="G81" s="81">
        <v>6</v>
      </c>
      <c r="H81" s="81">
        <v>7</v>
      </c>
      <c r="I81" s="81">
        <v>8</v>
      </c>
      <c r="J81" s="81">
        <v>9</v>
      </c>
      <c r="K81" s="81">
        <v>10</v>
      </c>
      <c r="L81" s="81">
        <v>11</v>
      </c>
      <c r="M81" s="81">
        <v>12</v>
      </c>
      <c r="N81" s="81">
        <v>13</v>
      </c>
      <c r="O81" s="81">
        <v>14</v>
      </c>
      <c r="P81" s="81">
        <v>15</v>
      </c>
      <c r="Q81" s="81">
        <v>16</v>
      </c>
      <c r="R81" s="81">
        <v>17</v>
      </c>
      <c r="S81" s="80">
        <v>18</v>
      </c>
      <c r="T81" s="80">
        <v>19</v>
      </c>
      <c r="U81" s="80">
        <v>20</v>
      </c>
      <c r="V81" s="80">
        <v>21</v>
      </c>
      <c r="W81" s="80">
        <v>22</v>
      </c>
      <c r="X81" s="80">
        <v>23</v>
      </c>
      <c r="Y81" s="80">
        <v>24</v>
      </c>
      <c r="Z81" s="80">
        <v>25</v>
      </c>
      <c r="AA81" s="80">
        <v>26</v>
      </c>
      <c r="AB81" s="80">
        <v>27</v>
      </c>
      <c r="AC81" s="80">
        <v>28</v>
      </c>
      <c r="AD81" s="80">
        <v>29</v>
      </c>
      <c r="AE81" s="80">
        <v>30</v>
      </c>
      <c r="AF81" s="80">
        <v>31</v>
      </c>
      <c r="AG81" s="1" t="s">
        <v>7</v>
      </c>
      <c r="AH81" s="11" t="s">
        <v>360</v>
      </c>
    </row>
    <row r="82" spans="1:37" ht="16.5" customHeight="1" x14ac:dyDescent="0.2">
      <c r="A82" s="3"/>
      <c r="B82" s="34"/>
      <c r="C82" s="34"/>
      <c r="D82" s="34"/>
      <c r="E82" s="34"/>
      <c r="F82" s="34"/>
      <c r="G82" s="34"/>
      <c r="H82" s="34"/>
      <c r="I82" s="273" t="s">
        <v>2327</v>
      </c>
      <c r="J82" s="273"/>
      <c r="K82" s="34"/>
      <c r="L82" s="34"/>
      <c r="M82" s="34"/>
      <c r="N82" s="34"/>
      <c r="O82" s="34"/>
      <c r="P82" s="34"/>
      <c r="Q82" s="34"/>
      <c r="R82" s="34"/>
      <c r="S82" s="34"/>
      <c r="T82" s="34"/>
      <c r="U82" s="134" t="s">
        <v>1224</v>
      </c>
      <c r="V82" s="34"/>
      <c r="W82" s="134" t="s">
        <v>1273</v>
      </c>
      <c r="X82" s="134"/>
      <c r="Y82" s="134"/>
      <c r="Z82" s="134"/>
      <c r="AA82" s="34"/>
      <c r="AB82" s="34"/>
      <c r="AC82" s="34"/>
      <c r="AD82" s="128" t="s">
        <v>2601</v>
      </c>
      <c r="AE82" s="34"/>
      <c r="AF82" s="34"/>
      <c r="AG82" s="41"/>
      <c r="AH82" s="117" t="s">
        <v>36</v>
      </c>
      <c r="AJ82" s="5"/>
      <c r="AK82" s="5"/>
    </row>
    <row r="83" spans="1:37" ht="16.5" customHeight="1" x14ac:dyDescent="0.2">
      <c r="A83" s="23"/>
      <c r="B83" s="34"/>
      <c r="C83" s="34"/>
      <c r="D83" s="34"/>
      <c r="E83" s="34"/>
      <c r="F83" s="34"/>
      <c r="G83" s="34"/>
      <c r="H83" s="34"/>
      <c r="I83" s="273" t="s">
        <v>2328</v>
      </c>
      <c r="J83" s="273"/>
      <c r="K83" s="34"/>
      <c r="L83" s="34"/>
      <c r="M83" s="34"/>
      <c r="N83" s="34"/>
      <c r="O83" s="34"/>
      <c r="P83" s="34"/>
      <c r="Q83" s="34"/>
      <c r="R83" s="34"/>
      <c r="S83" s="34"/>
      <c r="W83" s="34"/>
      <c r="AA83" s="34"/>
      <c r="AB83" s="34"/>
      <c r="AC83" s="34"/>
      <c r="AD83" s="104" t="s">
        <v>928</v>
      </c>
      <c r="AE83" s="104"/>
      <c r="AF83" s="104"/>
      <c r="AG83" s="41"/>
      <c r="AH83" s="118" t="s">
        <v>156</v>
      </c>
      <c r="AJ83" s="5"/>
      <c r="AK83" s="5"/>
    </row>
    <row r="84" spans="1:37" ht="16.5" customHeight="1" x14ac:dyDescent="0.2">
      <c r="A84" s="23">
        <v>43</v>
      </c>
      <c r="B84" s="104" t="s">
        <v>2015</v>
      </c>
      <c r="C84" s="104"/>
      <c r="D84" s="34"/>
      <c r="E84" s="104" t="s">
        <v>2344</v>
      </c>
      <c r="F84" s="34"/>
      <c r="G84" s="104" t="s">
        <v>2344</v>
      </c>
      <c r="H84" s="34"/>
      <c r="I84" s="104" t="s">
        <v>2016</v>
      </c>
      <c r="J84" s="104"/>
      <c r="K84" s="104"/>
      <c r="L84" s="34"/>
      <c r="M84" s="34"/>
      <c r="N84" s="104" t="s">
        <v>2412</v>
      </c>
      <c r="P84" s="34"/>
      <c r="Q84" s="104" t="s">
        <v>2420</v>
      </c>
      <c r="R84" s="34"/>
      <c r="S84" s="34"/>
      <c r="T84" s="104" t="s">
        <v>2384</v>
      </c>
      <c r="U84" s="104" t="s">
        <v>2488</v>
      </c>
      <c r="V84" s="104" t="s">
        <v>2026</v>
      </c>
      <c r="W84" s="104"/>
      <c r="X84" s="104"/>
      <c r="Y84" s="104"/>
      <c r="Z84" s="104"/>
      <c r="AA84" s="34"/>
      <c r="AB84" s="34"/>
      <c r="AC84" s="34"/>
      <c r="AD84" s="104" t="s">
        <v>608</v>
      </c>
      <c r="AE84" s="104" t="s">
        <v>2586</v>
      </c>
      <c r="AF84" s="34"/>
      <c r="AG84" s="41">
        <f t="shared" ref="AG84:AG96" si="0">A84</f>
        <v>43</v>
      </c>
      <c r="AH84" s="119" t="s">
        <v>24</v>
      </c>
      <c r="AJ84" s="5"/>
      <c r="AK84" s="5"/>
    </row>
    <row r="85" spans="1:37" ht="16.5" customHeight="1" x14ac:dyDescent="0.2">
      <c r="A85" s="23">
        <v>44</v>
      </c>
      <c r="B85" s="104" t="s">
        <v>2313</v>
      </c>
      <c r="C85" s="34"/>
      <c r="D85" s="34"/>
      <c r="E85" s="34"/>
      <c r="F85" s="34"/>
      <c r="G85" s="34"/>
      <c r="H85" s="104" t="s">
        <v>2347</v>
      </c>
      <c r="I85" s="104"/>
      <c r="J85" s="104" t="s">
        <v>2376</v>
      </c>
      <c r="K85" s="34"/>
      <c r="L85" s="34"/>
      <c r="M85" s="34"/>
      <c r="N85" s="34"/>
      <c r="O85" s="34"/>
      <c r="P85" s="34"/>
      <c r="R85" s="34"/>
      <c r="S85" s="104" t="s">
        <v>2427</v>
      </c>
      <c r="T85" s="279" t="s">
        <v>2344</v>
      </c>
      <c r="U85" s="279"/>
      <c r="W85" s="104" t="s">
        <v>2507</v>
      </c>
      <c r="X85" s="104" t="s">
        <v>2461</v>
      </c>
      <c r="Y85" s="104"/>
      <c r="Z85" s="104"/>
      <c r="AA85" s="34"/>
      <c r="AB85" s="34"/>
      <c r="AC85" s="104" t="s">
        <v>436</v>
      </c>
      <c r="AD85" s="104"/>
      <c r="AE85" s="104" t="s">
        <v>2550</v>
      </c>
      <c r="AF85" s="34"/>
      <c r="AG85" s="41">
        <f t="shared" si="0"/>
        <v>44</v>
      </c>
      <c r="AH85" s="120" t="s">
        <v>23</v>
      </c>
      <c r="AJ85" s="5"/>
      <c r="AK85" s="5"/>
    </row>
    <row r="86" spans="1:37" ht="16.5" customHeight="1" x14ac:dyDescent="0.2">
      <c r="A86" s="23">
        <v>45</v>
      </c>
      <c r="B86" s="104" t="s">
        <v>383</v>
      </c>
      <c r="C86" s="104" t="s">
        <v>61</v>
      </c>
      <c r="D86" s="34"/>
      <c r="F86" s="104" t="s">
        <v>2359</v>
      </c>
      <c r="G86" s="34"/>
      <c r="H86" s="104" t="s">
        <v>2221</v>
      </c>
      <c r="I86" s="34"/>
      <c r="J86" s="34"/>
      <c r="K86" s="34"/>
      <c r="L86" s="34"/>
      <c r="M86" s="34"/>
      <c r="N86" s="34"/>
      <c r="O86" s="34"/>
      <c r="P86" s="104" t="s">
        <v>2269</v>
      </c>
      <c r="Q86" s="104"/>
      <c r="R86" s="104"/>
      <c r="S86" s="104" t="s">
        <v>2464</v>
      </c>
      <c r="T86" s="104"/>
      <c r="U86" s="104"/>
      <c r="V86" s="104"/>
      <c r="W86" s="104" t="s">
        <v>1731</v>
      </c>
      <c r="X86" s="104"/>
      <c r="Y86" s="104" t="s">
        <v>2508</v>
      </c>
      <c r="Z86" s="104"/>
      <c r="AA86" s="34"/>
      <c r="AB86" s="34"/>
      <c r="AC86" s="34"/>
      <c r="AD86" s="104" t="s">
        <v>1600</v>
      </c>
      <c r="AF86" s="104" t="s">
        <v>1439</v>
      </c>
      <c r="AG86" s="41">
        <f t="shared" si="0"/>
        <v>45</v>
      </c>
      <c r="AH86" s="65" t="s">
        <v>152</v>
      </c>
      <c r="AJ86" s="5"/>
      <c r="AK86" s="5"/>
    </row>
    <row r="87" spans="1:37" ht="16.5" customHeight="1" x14ac:dyDescent="0.2">
      <c r="A87" s="23">
        <v>46</v>
      </c>
      <c r="B87" s="104" t="s">
        <v>2314</v>
      </c>
      <c r="C87" s="104"/>
      <c r="D87" s="34"/>
      <c r="E87" s="34"/>
      <c r="F87" s="34"/>
      <c r="G87" s="34"/>
      <c r="H87" s="34"/>
      <c r="K87" s="34"/>
      <c r="L87" s="34"/>
      <c r="M87" s="34"/>
      <c r="N87" s="34"/>
      <c r="O87" s="104" t="s">
        <v>2427</v>
      </c>
      <c r="P87" s="34"/>
      <c r="Q87" s="34"/>
      <c r="R87" s="34"/>
      <c r="W87" s="104" t="s">
        <v>2512</v>
      </c>
      <c r="X87" s="104" t="s">
        <v>436</v>
      </c>
      <c r="Y87" s="104"/>
      <c r="Z87" s="34"/>
      <c r="AA87" s="34"/>
      <c r="AB87" s="34"/>
      <c r="AC87" s="34"/>
      <c r="AD87" s="104" t="s">
        <v>2553</v>
      </c>
      <c r="AE87" s="104" t="s">
        <v>650</v>
      </c>
      <c r="AF87" s="104"/>
      <c r="AG87" s="41">
        <f t="shared" si="0"/>
        <v>46</v>
      </c>
      <c r="AH87" s="67" t="s">
        <v>26</v>
      </c>
      <c r="AJ87" s="5"/>
      <c r="AK87" s="5"/>
    </row>
    <row r="88" spans="1:37" ht="16.5" customHeight="1" x14ac:dyDescent="0.2">
      <c r="A88" s="23">
        <v>47</v>
      </c>
      <c r="C88" s="34"/>
      <c r="D88" s="34"/>
      <c r="E88" s="34"/>
      <c r="F88" s="34"/>
      <c r="G88" s="104" t="s">
        <v>2282</v>
      </c>
      <c r="H88" s="104"/>
      <c r="K88" s="34"/>
      <c r="L88" s="34"/>
      <c r="M88" s="34"/>
      <c r="N88" s="34"/>
      <c r="O88" s="34"/>
      <c r="P88" s="34"/>
      <c r="Q88" s="34"/>
      <c r="R88" s="34"/>
      <c r="S88" s="34"/>
      <c r="T88" s="34"/>
      <c r="U88" s="34"/>
      <c r="V88" s="104" t="s">
        <v>2249</v>
      </c>
      <c r="W88" s="104"/>
      <c r="X88" s="104"/>
      <c r="Y88" s="104"/>
      <c r="Z88" s="34"/>
      <c r="AA88" s="34"/>
      <c r="AB88" s="34"/>
      <c r="AC88" s="34"/>
      <c r="AE88" s="65" t="s">
        <v>2608</v>
      </c>
      <c r="AF88" s="104" t="s">
        <v>720</v>
      </c>
      <c r="AG88" s="41">
        <f t="shared" si="0"/>
        <v>47</v>
      </c>
      <c r="AH88" s="104" t="s">
        <v>151</v>
      </c>
      <c r="AJ88" s="5"/>
      <c r="AK88" s="5"/>
    </row>
    <row r="89" spans="1:37" ht="16.5" customHeight="1" x14ac:dyDescent="0.2">
      <c r="A89" s="23">
        <v>48</v>
      </c>
      <c r="B89" s="104" t="s">
        <v>2270</v>
      </c>
      <c r="C89" s="104"/>
      <c r="D89" s="104"/>
      <c r="E89" s="34"/>
      <c r="F89" s="34"/>
      <c r="G89" s="104" t="s">
        <v>2282</v>
      </c>
      <c r="H89" s="104"/>
      <c r="I89" s="34"/>
      <c r="J89" s="34"/>
      <c r="K89" s="34"/>
      <c r="L89" s="34"/>
      <c r="M89" s="34"/>
      <c r="N89" s="34"/>
      <c r="O89" s="104" t="s">
        <v>1595</v>
      </c>
      <c r="P89" s="104"/>
      <c r="Q89" s="104"/>
      <c r="R89" s="104" t="s">
        <v>38</v>
      </c>
      <c r="S89" s="104"/>
      <c r="T89" s="34"/>
      <c r="U89" s="34"/>
      <c r="V89" s="34"/>
      <c r="W89" s="220" t="s">
        <v>1416</v>
      </c>
      <c r="X89" s="220"/>
      <c r="Y89" s="34"/>
      <c r="Z89" s="34"/>
      <c r="AA89" s="34"/>
      <c r="AB89" s="34"/>
      <c r="AC89" s="34"/>
      <c r="AD89" s="104" t="s">
        <v>426</v>
      </c>
      <c r="AE89" s="104" t="s">
        <v>2587</v>
      </c>
      <c r="AF89" s="34"/>
      <c r="AG89" s="41">
        <f t="shared" si="0"/>
        <v>48</v>
      </c>
      <c r="AH89" s="63" t="s">
        <v>21</v>
      </c>
      <c r="AJ89" s="5"/>
      <c r="AK89" s="5"/>
    </row>
    <row r="90" spans="1:37" ht="16.5" customHeight="1" x14ac:dyDescent="0.2">
      <c r="A90" s="23">
        <v>49</v>
      </c>
      <c r="B90" s="34"/>
      <c r="C90" s="34"/>
      <c r="D90" s="34"/>
      <c r="E90" s="34"/>
      <c r="F90" s="34"/>
      <c r="G90" s="34"/>
      <c r="H90" s="34"/>
      <c r="I90" s="104" t="s">
        <v>2373</v>
      </c>
      <c r="J90" s="104" t="s">
        <v>2378</v>
      </c>
      <c r="K90" s="34"/>
      <c r="L90" s="34"/>
      <c r="M90" s="34"/>
      <c r="N90" s="34"/>
      <c r="O90" s="104" t="s">
        <v>1595</v>
      </c>
      <c r="P90" s="104"/>
      <c r="Q90" s="104"/>
      <c r="R90" s="34"/>
      <c r="S90" s="34"/>
      <c r="T90" s="34"/>
      <c r="U90" s="104" t="s">
        <v>2361</v>
      </c>
      <c r="V90" s="104"/>
      <c r="W90" s="104"/>
      <c r="X90" s="104"/>
      <c r="Y90" s="104"/>
      <c r="Z90" s="34"/>
      <c r="AA90" s="34"/>
      <c r="AB90" s="34"/>
      <c r="AC90" s="34"/>
      <c r="AD90" s="104" t="s">
        <v>1002</v>
      </c>
      <c r="AE90" s="104"/>
      <c r="AF90" s="34"/>
      <c r="AG90" s="41">
        <f t="shared" si="0"/>
        <v>49</v>
      </c>
      <c r="AH90" s="121" t="s">
        <v>29</v>
      </c>
      <c r="AJ90" s="5"/>
      <c r="AK90" s="5"/>
    </row>
    <row r="91" spans="1:37" ht="16.5" customHeight="1" x14ac:dyDescent="0.2">
      <c r="A91" s="23">
        <v>50</v>
      </c>
      <c r="B91" s="104" t="s">
        <v>374</v>
      </c>
      <c r="C91" s="34"/>
      <c r="D91" s="34"/>
      <c r="E91" s="34"/>
      <c r="F91" s="34"/>
      <c r="G91" s="34"/>
      <c r="H91" s="34"/>
      <c r="K91" s="220" t="s">
        <v>2381</v>
      </c>
      <c r="L91" s="220"/>
      <c r="M91" s="34"/>
      <c r="N91" s="34"/>
      <c r="O91" s="34"/>
      <c r="P91" s="34"/>
      <c r="Q91" s="34"/>
      <c r="R91" s="34"/>
      <c r="S91" s="34"/>
      <c r="T91" s="34"/>
      <c r="U91" s="34"/>
      <c r="V91" s="34"/>
      <c r="X91" s="104" t="s">
        <v>1602</v>
      </c>
      <c r="Y91" s="104"/>
      <c r="Z91" s="34"/>
      <c r="AA91" s="34"/>
      <c r="AB91" s="34"/>
      <c r="AC91" s="34"/>
      <c r="AD91" s="104" t="s">
        <v>2592</v>
      </c>
      <c r="AE91" s="34"/>
      <c r="AF91" s="34"/>
      <c r="AG91" s="41">
        <f t="shared" si="0"/>
        <v>50</v>
      </c>
      <c r="AH91" s="92" t="s">
        <v>330</v>
      </c>
      <c r="AJ91" s="5"/>
      <c r="AK91" s="5"/>
    </row>
    <row r="92" spans="1:37" ht="16.5" customHeight="1" x14ac:dyDescent="0.2">
      <c r="A92" s="23">
        <v>51</v>
      </c>
      <c r="B92" s="34"/>
      <c r="C92" s="34"/>
      <c r="D92" s="34"/>
      <c r="E92" s="34"/>
      <c r="F92" s="34"/>
      <c r="G92" s="34"/>
      <c r="H92" s="34"/>
      <c r="I92" s="34"/>
      <c r="J92" s="275" t="s">
        <v>2382</v>
      </c>
      <c r="K92" s="34"/>
      <c r="L92" s="34"/>
      <c r="M92" s="34"/>
      <c r="N92" s="34"/>
      <c r="O92" s="34"/>
      <c r="P92" s="34"/>
      <c r="Q92" s="34"/>
      <c r="R92" s="34"/>
      <c r="S92" s="104" t="s">
        <v>2225</v>
      </c>
      <c r="T92" s="104"/>
      <c r="U92" s="104"/>
      <c r="V92" s="104"/>
      <c r="X92" s="104" t="s">
        <v>2466</v>
      </c>
      <c r="Y92" s="104"/>
      <c r="Z92" s="34"/>
      <c r="AA92" s="34"/>
      <c r="AB92" s="34"/>
      <c r="AC92" s="34"/>
      <c r="AD92" s="34"/>
      <c r="AE92" s="104" t="s">
        <v>2607</v>
      </c>
      <c r="AF92" s="34"/>
      <c r="AG92" s="41">
        <f t="shared" si="0"/>
        <v>51</v>
      </c>
      <c r="AH92" s="122" t="s">
        <v>361</v>
      </c>
      <c r="AJ92" s="5"/>
      <c r="AK92" s="5"/>
    </row>
    <row r="93" spans="1:37" ht="16.5" customHeight="1" x14ac:dyDescent="0.2">
      <c r="A93" s="23">
        <v>52</v>
      </c>
      <c r="B93" s="34"/>
      <c r="C93" s="34"/>
      <c r="D93" s="34"/>
      <c r="E93" s="34"/>
      <c r="F93" s="34"/>
      <c r="G93" s="34"/>
      <c r="H93" s="34"/>
      <c r="I93" s="34"/>
      <c r="J93" s="34"/>
      <c r="K93" s="34"/>
      <c r="L93" s="34"/>
      <c r="M93" s="34"/>
      <c r="N93" s="104" t="s">
        <v>2415</v>
      </c>
      <c r="O93" s="104"/>
      <c r="P93" s="34"/>
      <c r="Q93" s="34"/>
      <c r="R93" s="34"/>
      <c r="S93" s="34"/>
      <c r="T93" s="34"/>
      <c r="U93" s="34"/>
      <c r="V93" s="34"/>
      <c r="X93" s="104" t="s">
        <v>2490</v>
      </c>
      <c r="Z93" s="34"/>
      <c r="AA93" s="34"/>
      <c r="AB93" s="34"/>
      <c r="AC93" s="34"/>
      <c r="AD93" s="34"/>
      <c r="AE93" s="128" t="s">
        <v>2610</v>
      </c>
      <c r="AF93" s="34"/>
      <c r="AG93" s="41">
        <f t="shared" si="0"/>
        <v>52</v>
      </c>
      <c r="AH93" s="8" t="s">
        <v>49</v>
      </c>
      <c r="AJ93" s="5"/>
      <c r="AK93" s="5"/>
    </row>
    <row r="94" spans="1:37" ht="16.5" customHeight="1" x14ac:dyDescent="0.2">
      <c r="A94" s="23">
        <v>53</v>
      </c>
      <c r="B94" s="104" t="s">
        <v>2317</v>
      </c>
      <c r="C94" s="34"/>
      <c r="D94" s="34"/>
      <c r="E94" s="34"/>
      <c r="F94" s="34"/>
      <c r="G94" s="34"/>
      <c r="H94" s="34"/>
      <c r="I94" s="34"/>
      <c r="J94" s="34"/>
      <c r="K94" s="34"/>
      <c r="L94" s="34"/>
      <c r="M94" s="34"/>
      <c r="N94" s="34"/>
      <c r="O94" s="34"/>
      <c r="P94" s="34"/>
      <c r="Q94" s="34"/>
      <c r="R94" s="34"/>
      <c r="S94" s="34"/>
      <c r="V94" s="34"/>
      <c r="W94" s="104" t="s">
        <v>2436</v>
      </c>
      <c r="X94" s="104"/>
      <c r="Z94" s="34"/>
      <c r="AA94" s="34"/>
      <c r="AB94" s="34"/>
      <c r="AC94" s="34"/>
      <c r="AD94" s="34"/>
      <c r="AE94" s="128" t="s">
        <v>2609</v>
      </c>
      <c r="AF94" s="104"/>
      <c r="AG94" s="41">
        <f t="shared" si="0"/>
        <v>53</v>
      </c>
      <c r="AH94" s="70" t="s">
        <v>27</v>
      </c>
      <c r="AJ94" s="5"/>
      <c r="AK94" s="5"/>
    </row>
    <row r="95" spans="1:37" ht="16.5" customHeight="1" x14ac:dyDescent="0.2">
      <c r="A95" s="23">
        <v>54</v>
      </c>
      <c r="B95" s="34"/>
      <c r="C95" s="34"/>
      <c r="D95" s="34"/>
      <c r="E95" s="34"/>
      <c r="F95" s="34"/>
      <c r="G95" s="34"/>
      <c r="H95" s="34"/>
      <c r="I95" s="34"/>
      <c r="J95" s="104" t="s">
        <v>560</v>
      </c>
      <c r="K95" s="34"/>
      <c r="L95" s="34"/>
      <c r="M95" s="34"/>
      <c r="N95" s="34"/>
      <c r="O95" s="34"/>
      <c r="P95" s="34"/>
      <c r="Q95" s="34"/>
      <c r="R95" s="34"/>
      <c r="S95" s="34"/>
      <c r="T95" s="34"/>
      <c r="U95" s="34"/>
      <c r="V95" s="34"/>
      <c r="X95" s="104" t="s">
        <v>2518</v>
      </c>
      <c r="Y95" s="34"/>
      <c r="Z95" s="34"/>
      <c r="AA95" s="34"/>
      <c r="AB95" s="34"/>
      <c r="AC95" s="34"/>
      <c r="AD95" s="34"/>
      <c r="AF95" s="34"/>
      <c r="AG95" s="41">
        <f t="shared" si="0"/>
        <v>54</v>
      </c>
      <c r="AH95" s="123" t="s">
        <v>22</v>
      </c>
      <c r="AJ95" s="5"/>
      <c r="AK95" s="5"/>
    </row>
    <row r="96" spans="1:37" ht="16.5" customHeight="1" x14ac:dyDescent="0.2">
      <c r="A96" s="23">
        <v>55</v>
      </c>
      <c r="B96" s="34"/>
      <c r="C96" s="34"/>
      <c r="E96" s="104" t="s">
        <v>2260</v>
      </c>
      <c r="F96" s="34"/>
      <c r="G96" s="34"/>
      <c r="H96" s="34"/>
      <c r="I96" s="34"/>
      <c r="J96" s="34"/>
      <c r="K96" s="34"/>
      <c r="L96" s="34"/>
      <c r="M96" s="34"/>
      <c r="N96" s="34"/>
      <c r="O96" s="34"/>
      <c r="P96" s="34"/>
      <c r="Q96" s="34"/>
      <c r="R96" s="34"/>
      <c r="S96" s="34"/>
      <c r="T96" s="34"/>
      <c r="Y96" s="34"/>
      <c r="Z96" s="104" t="s">
        <v>2429</v>
      </c>
      <c r="AA96" s="34"/>
      <c r="AB96" s="34"/>
      <c r="AC96" s="34"/>
      <c r="AD96" s="34"/>
      <c r="AE96" s="128" t="s">
        <v>2611</v>
      </c>
      <c r="AF96" s="34"/>
      <c r="AG96" s="41">
        <f t="shared" si="0"/>
        <v>55</v>
      </c>
      <c r="AH96" s="124" t="s">
        <v>155</v>
      </c>
      <c r="AJ96" s="5"/>
      <c r="AK96" s="5"/>
    </row>
    <row r="97" spans="1:37" ht="16.5" customHeight="1" x14ac:dyDescent="0.2">
      <c r="A97" s="23">
        <v>56</v>
      </c>
      <c r="B97" s="34"/>
      <c r="C97" s="34"/>
      <c r="D97" s="34"/>
      <c r="E97" s="34"/>
      <c r="F97" s="34"/>
      <c r="G97" s="34"/>
      <c r="H97" s="34"/>
      <c r="I97" s="34"/>
      <c r="J97" s="34"/>
      <c r="K97" s="34"/>
      <c r="L97" s="34"/>
      <c r="M97" s="34"/>
      <c r="N97" s="34"/>
      <c r="O97" s="34"/>
      <c r="P97" s="34"/>
      <c r="Q97" s="34"/>
      <c r="R97" s="34"/>
      <c r="S97" s="34"/>
      <c r="T97" s="34"/>
      <c r="Y97" s="34"/>
      <c r="Z97" s="34"/>
      <c r="AA97" s="34"/>
      <c r="AB97" s="34"/>
      <c r="AC97" s="34"/>
      <c r="AD97" s="104" t="s">
        <v>2589</v>
      </c>
      <c r="AE97" s="104"/>
      <c r="AF97" s="34"/>
      <c r="AG97" s="41"/>
      <c r="AH97" s="73" t="s">
        <v>25</v>
      </c>
      <c r="AJ97" s="5"/>
      <c r="AK97" s="5"/>
    </row>
    <row r="98" spans="1:37" ht="16.5" customHeight="1" x14ac:dyDescent="0.2">
      <c r="A98" s="23">
        <v>57</v>
      </c>
      <c r="B98" s="104" t="s">
        <v>2302</v>
      </c>
      <c r="C98" s="104"/>
      <c r="D98" s="34"/>
      <c r="E98" s="34"/>
      <c r="F98" s="34"/>
      <c r="G98" s="34"/>
      <c r="H98" s="34"/>
      <c r="I98" s="34"/>
      <c r="K98" s="34"/>
      <c r="L98" s="34"/>
      <c r="M98" s="34"/>
      <c r="N98" s="34"/>
      <c r="O98" s="34"/>
      <c r="P98" s="34"/>
      <c r="Q98" s="34"/>
      <c r="R98" s="34"/>
      <c r="S98" s="34"/>
      <c r="T98" s="34"/>
      <c r="Y98" s="34"/>
      <c r="Z98" s="104" t="s">
        <v>2541</v>
      </c>
      <c r="AA98" s="34"/>
      <c r="AB98" s="34"/>
      <c r="AC98" s="34"/>
      <c r="AD98" s="104" t="s">
        <v>1949</v>
      </c>
      <c r="AE98" s="104"/>
      <c r="AF98" s="34"/>
      <c r="AG98" s="41"/>
      <c r="AH98" s="37" t="s">
        <v>157</v>
      </c>
      <c r="AJ98" s="5"/>
      <c r="AK98" s="5"/>
    </row>
    <row r="99" spans="1:37" ht="16.5" customHeight="1" x14ac:dyDescent="0.2">
      <c r="A99" s="23">
        <v>58</v>
      </c>
      <c r="B99" s="34"/>
      <c r="C99" s="34"/>
      <c r="D99" s="34"/>
      <c r="E99" s="34"/>
      <c r="F99" s="34"/>
      <c r="G99" s="34"/>
      <c r="H99" s="34"/>
      <c r="I99" s="119" t="s">
        <v>482</v>
      </c>
      <c r="J99" s="34"/>
      <c r="K99" s="34"/>
      <c r="L99" s="34"/>
      <c r="M99" s="34"/>
      <c r="N99" s="34"/>
      <c r="O99" s="34"/>
      <c r="P99" s="34"/>
      <c r="Q99" s="34"/>
      <c r="R99" s="34"/>
      <c r="S99" s="34"/>
      <c r="T99" s="34"/>
      <c r="U99" s="34"/>
      <c r="V99" s="34"/>
      <c r="W99" s="34"/>
      <c r="X99" s="34"/>
      <c r="Y99" s="34"/>
      <c r="Z99" s="104" t="s">
        <v>2541</v>
      </c>
      <c r="AA99" s="34"/>
      <c r="AB99" s="34"/>
      <c r="AC99" s="34"/>
      <c r="AD99" s="104" t="s">
        <v>2593</v>
      </c>
      <c r="AE99" s="104"/>
      <c r="AF99" s="34"/>
      <c r="AG99" s="41"/>
      <c r="AH99" s="5"/>
      <c r="AJ99" s="5"/>
      <c r="AK99" s="5"/>
    </row>
    <row r="100" spans="1:37" ht="16.5" customHeight="1" x14ac:dyDescent="0.2">
      <c r="B100" s="34"/>
      <c r="C100" s="34"/>
      <c r="D100" s="34"/>
      <c r="E100" s="34"/>
      <c r="F100" s="34"/>
      <c r="G100" s="34"/>
      <c r="H100" s="34"/>
      <c r="J100" s="34"/>
      <c r="K100" s="34"/>
      <c r="L100" s="34"/>
      <c r="M100" s="34"/>
      <c r="N100" s="34"/>
      <c r="O100" s="34"/>
      <c r="P100" s="34"/>
      <c r="Q100" s="34"/>
      <c r="R100" s="34"/>
      <c r="S100" s="34"/>
      <c r="T100" s="34"/>
      <c r="U100" s="34"/>
      <c r="V100" s="134" t="s">
        <v>1136</v>
      </c>
      <c r="W100" s="134"/>
      <c r="X100" s="34"/>
      <c r="Y100" s="34"/>
      <c r="Z100" s="34"/>
      <c r="AA100" s="37" t="s">
        <v>1813</v>
      </c>
      <c r="AB100" s="34"/>
      <c r="AC100" s="34"/>
      <c r="AD100" s="34"/>
      <c r="AE100" s="134" t="s">
        <v>160</v>
      </c>
      <c r="AF100" s="34"/>
      <c r="AG100" s="5"/>
      <c r="AH100" s="5"/>
      <c r="AJ100" s="5"/>
      <c r="AK100" s="5"/>
    </row>
    <row r="101" spans="1:37" ht="16.5" customHeight="1" x14ac:dyDescent="0.2">
      <c r="A101" s="3" t="s">
        <v>40</v>
      </c>
      <c r="B101" s="104" t="s">
        <v>1714</v>
      </c>
      <c r="C101" s="104"/>
      <c r="D101" s="104"/>
      <c r="E101" s="104"/>
      <c r="F101" s="34"/>
      <c r="G101" s="34"/>
      <c r="H101" s="34"/>
      <c r="I101" s="121" t="s">
        <v>1826</v>
      </c>
      <c r="J101" s="121"/>
      <c r="K101" s="92"/>
      <c r="L101" s="34"/>
      <c r="M101" s="34"/>
      <c r="N101" s="34"/>
      <c r="O101" s="34"/>
      <c r="P101" s="34"/>
      <c r="Q101" s="65" t="s">
        <v>2067</v>
      </c>
      <c r="R101" s="34"/>
      <c r="W101" s="34" t="s">
        <v>1167</v>
      </c>
      <c r="X101" s="104" t="s">
        <v>2438</v>
      </c>
      <c r="Y101" s="104"/>
      <c r="AE101" s="34"/>
      <c r="AF101" s="34"/>
      <c r="AG101" s="3" t="s">
        <v>40</v>
      </c>
      <c r="AH101" s="5"/>
      <c r="AJ101" s="5"/>
      <c r="AK101" s="5"/>
    </row>
    <row r="102" spans="1:37" ht="16.5" customHeight="1" x14ac:dyDescent="0.2">
      <c r="A102" s="3" t="s">
        <v>41</v>
      </c>
      <c r="B102" s="34"/>
      <c r="C102" s="34"/>
      <c r="D102" s="34"/>
      <c r="E102" s="34"/>
      <c r="F102" s="34"/>
      <c r="G102" s="34"/>
      <c r="H102" s="34"/>
      <c r="I102" s="134" t="s">
        <v>1859</v>
      </c>
      <c r="J102" s="134"/>
      <c r="K102" s="134"/>
      <c r="L102" s="34"/>
      <c r="M102" s="34"/>
      <c r="N102" s="34"/>
      <c r="O102" s="34"/>
      <c r="P102" s="34"/>
      <c r="Q102" s="104" t="s">
        <v>2067</v>
      </c>
      <c r="R102" s="34"/>
      <c r="W102" s="34" t="s">
        <v>1169</v>
      </c>
      <c r="Y102" s="104" t="s">
        <v>2516</v>
      </c>
      <c r="Z102" s="104"/>
      <c r="AA102" s="104"/>
      <c r="AB102" s="104"/>
      <c r="AC102" s="104"/>
      <c r="AE102" s="34"/>
      <c r="AF102" s="34"/>
      <c r="AG102" s="3" t="s">
        <v>41</v>
      </c>
      <c r="AH102" s="5"/>
      <c r="AJ102" s="5"/>
      <c r="AK102" s="5"/>
    </row>
    <row r="103" spans="1:37" ht="16.5" customHeight="1" x14ac:dyDescent="0.2">
      <c r="A103" s="3" t="s">
        <v>40</v>
      </c>
      <c r="B103" s="34"/>
      <c r="C103" s="34"/>
      <c r="D103" s="34"/>
      <c r="E103" s="34"/>
      <c r="F103" s="34"/>
      <c r="G103" s="34"/>
      <c r="H103" s="34"/>
      <c r="I103" s="34"/>
      <c r="J103" s="34"/>
      <c r="K103" s="34"/>
      <c r="L103" s="34"/>
      <c r="M103" s="34"/>
      <c r="N103" s="34"/>
      <c r="O103" s="34"/>
      <c r="P103" s="34"/>
      <c r="Q103" s="104" t="s">
        <v>2068</v>
      </c>
      <c r="R103" s="34"/>
      <c r="S103" s="34"/>
      <c r="T103" s="34"/>
      <c r="U103" s="34"/>
      <c r="V103" s="34"/>
      <c r="W103" s="34"/>
      <c r="Y103" s="104" t="s">
        <v>2532</v>
      </c>
      <c r="Z103" s="104"/>
      <c r="AE103" s="34"/>
      <c r="AF103" s="34"/>
      <c r="AG103" s="3" t="s">
        <v>40</v>
      </c>
      <c r="AH103" s="5"/>
      <c r="AJ103" s="5"/>
      <c r="AK103" s="5"/>
    </row>
    <row r="104" spans="1:37" ht="16.5" customHeight="1" x14ac:dyDescent="0.2">
      <c r="A104" s="3"/>
      <c r="B104" s="120" t="s">
        <v>1520</v>
      </c>
      <c r="C104" s="120"/>
      <c r="D104" s="92" t="s">
        <v>2330</v>
      </c>
      <c r="E104" s="34"/>
      <c r="F104" s="34"/>
      <c r="G104" s="34"/>
      <c r="H104" s="34"/>
      <c r="I104" s="201" t="s">
        <v>1804</v>
      </c>
      <c r="J104" s="201"/>
      <c r="K104" s="34"/>
      <c r="L104" s="34"/>
      <c r="M104" s="34"/>
      <c r="N104" s="34"/>
      <c r="O104" s="34"/>
      <c r="P104" s="34"/>
      <c r="Q104" s="34"/>
      <c r="R104" s="34"/>
      <c r="S104" s="34"/>
      <c r="T104" s="34"/>
      <c r="U104" s="34"/>
      <c r="V104" s="121" t="s">
        <v>1165</v>
      </c>
      <c r="W104" s="121"/>
      <c r="X104" s="104"/>
      <c r="Y104" s="104"/>
      <c r="Z104" s="104"/>
      <c r="AA104" s="104"/>
      <c r="AB104" s="104"/>
      <c r="AC104" s="104"/>
      <c r="AD104" s="104"/>
      <c r="AE104" s="104"/>
      <c r="AF104" s="34"/>
      <c r="AG104" s="3"/>
      <c r="AH104" s="5"/>
      <c r="AJ104" s="5"/>
      <c r="AK104" s="5"/>
    </row>
    <row r="105" spans="1:37" ht="16.5" customHeight="1" x14ac:dyDescent="0.2">
      <c r="A105" s="3" t="s">
        <v>42</v>
      </c>
      <c r="B105" s="104" t="s">
        <v>2299</v>
      </c>
      <c r="C105" s="104"/>
      <c r="D105" s="34"/>
      <c r="E105" s="104" t="s">
        <v>2085</v>
      </c>
      <c r="F105" s="104"/>
      <c r="G105" s="104"/>
      <c r="H105" s="104"/>
      <c r="I105" s="104"/>
      <c r="J105" s="104"/>
      <c r="K105" s="104"/>
      <c r="L105" s="34"/>
      <c r="M105" s="34"/>
      <c r="N105" s="34"/>
      <c r="O105" s="34"/>
      <c r="S105" s="34"/>
      <c r="T105" s="34"/>
      <c r="U105" s="34"/>
      <c r="V105" s="121" t="s">
        <v>1168</v>
      </c>
      <c r="W105" s="121"/>
      <c r="X105" s="104" t="s">
        <v>2467</v>
      </c>
      <c r="Y105" s="104"/>
      <c r="Z105" s="104"/>
      <c r="AA105" s="104"/>
      <c r="AB105" s="104"/>
      <c r="AC105" s="104"/>
      <c r="AD105" s="104"/>
      <c r="AE105" s="104"/>
      <c r="AF105" s="34"/>
      <c r="AG105" s="3" t="s">
        <v>42</v>
      </c>
      <c r="AH105" s="5"/>
      <c r="AJ105" s="5"/>
      <c r="AK105" s="5"/>
    </row>
    <row r="106" spans="1:37" ht="16.5" customHeight="1" x14ac:dyDescent="0.2">
      <c r="A106" s="3" t="s">
        <v>43</v>
      </c>
      <c r="B106" s="104" t="s">
        <v>250</v>
      </c>
      <c r="C106" s="104"/>
      <c r="D106" s="34"/>
      <c r="E106" s="104" t="s">
        <v>2064</v>
      </c>
      <c r="F106" s="104"/>
      <c r="G106" s="104"/>
      <c r="H106" s="104"/>
      <c r="I106" s="104"/>
      <c r="J106" s="104"/>
      <c r="K106" s="104"/>
      <c r="L106" s="34"/>
      <c r="M106" s="34"/>
      <c r="N106" s="34"/>
      <c r="O106" s="34"/>
      <c r="P106" s="34"/>
      <c r="Q106" s="34"/>
      <c r="R106" s="34"/>
      <c r="S106" s="34"/>
      <c r="T106" s="34"/>
      <c r="U106" s="34"/>
      <c r="V106" s="121" t="s">
        <v>1166</v>
      </c>
      <c r="W106" s="121"/>
      <c r="X106" s="104"/>
      <c r="Y106" s="104" t="s">
        <v>2612</v>
      </c>
      <c r="Z106" s="104"/>
      <c r="AA106" s="104"/>
      <c r="AB106" s="104"/>
      <c r="AC106" s="104"/>
      <c r="AD106" s="104"/>
      <c r="AE106" s="104"/>
      <c r="AF106" s="34"/>
      <c r="AG106" s="3" t="s">
        <v>43</v>
      </c>
      <c r="AH106" s="5"/>
      <c r="AJ106" s="5"/>
      <c r="AK106" s="5"/>
    </row>
    <row r="107" spans="1:37" ht="16.5" customHeight="1" x14ac:dyDescent="0.2">
      <c r="A107" s="3" t="s">
        <v>42</v>
      </c>
      <c r="B107" s="104" t="s">
        <v>2300</v>
      </c>
      <c r="C107" s="104"/>
      <c r="D107" s="34"/>
      <c r="E107" s="104" t="s">
        <v>2064</v>
      </c>
      <c r="F107" s="104"/>
      <c r="G107" s="104"/>
      <c r="H107" s="104"/>
      <c r="I107" s="104"/>
      <c r="J107" s="104"/>
      <c r="K107" s="104"/>
      <c r="L107" s="34"/>
      <c r="M107" s="34"/>
      <c r="N107" s="34"/>
      <c r="O107" s="34"/>
      <c r="P107" s="34"/>
      <c r="Q107" s="34"/>
      <c r="R107" s="34"/>
      <c r="S107" s="34"/>
      <c r="T107" s="34"/>
      <c r="U107" s="34"/>
      <c r="V107" s="121" t="s">
        <v>1171</v>
      </c>
      <c r="W107" s="121"/>
      <c r="X107" s="104"/>
      <c r="Y107" s="104"/>
      <c r="Z107" s="104"/>
      <c r="AA107" s="104"/>
      <c r="AB107" s="104"/>
      <c r="AC107" s="104"/>
      <c r="AD107" s="104"/>
      <c r="AE107" s="104"/>
      <c r="AF107" s="34"/>
      <c r="AG107" s="3" t="s">
        <v>42</v>
      </c>
      <c r="AH107" s="5"/>
      <c r="AJ107" s="5"/>
      <c r="AK107" s="5"/>
    </row>
    <row r="108" spans="1:37" ht="16.5" customHeight="1" x14ac:dyDescent="0.2">
      <c r="A108" s="41" t="s">
        <v>39</v>
      </c>
      <c r="B108" s="65" t="s">
        <v>2298</v>
      </c>
      <c r="C108" s="65"/>
      <c r="D108" s="34"/>
      <c r="E108" s="104" t="s">
        <v>2064</v>
      </c>
      <c r="F108" s="104"/>
      <c r="G108" s="104"/>
      <c r="H108" s="104"/>
      <c r="I108" s="104"/>
      <c r="J108" s="104"/>
      <c r="K108" s="104"/>
      <c r="L108" s="34"/>
      <c r="M108" s="34"/>
      <c r="N108" s="34"/>
      <c r="O108" s="34"/>
      <c r="P108" s="34"/>
      <c r="Q108" s="34"/>
      <c r="R108" s="34"/>
      <c r="S108" s="34"/>
      <c r="T108" s="34"/>
      <c r="U108" s="34"/>
      <c r="V108" s="121" t="s">
        <v>2468</v>
      </c>
      <c r="W108" s="121"/>
      <c r="X108" s="104"/>
      <c r="Y108" s="104"/>
      <c r="Z108" s="104"/>
      <c r="AA108" s="104"/>
      <c r="AB108" s="104"/>
      <c r="AC108" s="104"/>
      <c r="AD108" s="104"/>
      <c r="AE108" s="104"/>
      <c r="AF108" s="34"/>
      <c r="AG108" s="41" t="s">
        <v>39</v>
      </c>
      <c r="AH108" s="5"/>
      <c r="AJ108" s="5"/>
      <c r="AK108" s="5"/>
    </row>
    <row r="109" spans="1:37" ht="16.5" customHeight="1" x14ac:dyDescent="0.2">
      <c r="A109" s="3" t="s">
        <v>44</v>
      </c>
      <c r="B109" s="34"/>
      <c r="C109" s="104" t="s">
        <v>2311</v>
      </c>
      <c r="D109" s="34"/>
      <c r="E109" s="104" t="s">
        <v>2064</v>
      </c>
      <c r="F109" s="104"/>
      <c r="G109" s="104"/>
      <c r="H109" s="104"/>
      <c r="I109" s="104"/>
      <c r="J109" s="104"/>
      <c r="K109" s="104"/>
      <c r="L109" s="34"/>
      <c r="M109" s="34"/>
      <c r="N109" s="34"/>
      <c r="O109" s="34"/>
      <c r="P109" s="34"/>
      <c r="Q109" s="34"/>
      <c r="R109" s="34"/>
      <c r="S109" s="34"/>
      <c r="T109" s="34"/>
      <c r="U109" s="34"/>
      <c r="V109" s="34"/>
      <c r="W109" s="34"/>
      <c r="X109" s="34"/>
      <c r="Y109" s="34"/>
      <c r="Z109" s="34"/>
      <c r="AA109" s="34"/>
      <c r="AB109" s="34"/>
      <c r="AC109" s="34"/>
      <c r="AE109" s="34"/>
      <c r="AF109" s="34"/>
      <c r="AG109" s="3" t="s">
        <v>44</v>
      </c>
      <c r="AH109" s="5"/>
      <c r="AJ109" s="5"/>
      <c r="AK109" s="5"/>
    </row>
    <row r="110" spans="1:37" ht="16.5" customHeight="1" x14ac:dyDescent="0.2">
      <c r="A110" s="3" t="s">
        <v>45</v>
      </c>
      <c r="B110" s="34"/>
      <c r="C110" s="34"/>
      <c r="D110" s="34"/>
      <c r="E110" s="104" t="s">
        <v>2064</v>
      </c>
      <c r="F110" s="104"/>
      <c r="G110" s="104"/>
      <c r="H110" s="104"/>
      <c r="I110" s="104"/>
      <c r="J110" s="104"/>
      <c r="K110" s="104"/>
      <c r="L110" s="34"/>
      <c r="M110" s="34"/>
      <c r="N110" s="34"/>
      <c r="O110" s="34"/>
      <c r="P110" s="34"/>
      <c r="Q110" s="34"/>
      <c r="R110" s="34"/>
      <c r="S110" s="34"/>
      <c r="T110" s="34"/>
      <c r="U110" s="34"/>
      <c r="V110" s="34"/>
      <c r="W110" s="34"/>
      <c r="X110" s="34"/>
      <c r="Y110" s="34"/>
      <c r="Z110" s="34"/>
      <c r="AA110" s="34"/>
      <c r="AB110" s="34"/>
      <c r="AC110" s="34"/>
      <c r="AE110" s="34"/>
      <c r="AF110" s="34"/>
      <c r="AG110" s="3" t="s">
        <v>45</v>
      </c>
      <c r="AH110" s="5"/>
      <c r="AJ110" s="5"/>
      <c r="AK110" s="5"/>
    </row>
    <row r="111" spans="1:37" ht="16.5" customHeight="1" x14ac:dyDescent="0.2">
      <c r="A111" s="3" t="s">
        <v>46</v>
      </c>
      <c r="B111" s="34"/>
      <c r="C111" s="34"/>
      <c r="D111" s="34"/>
      <c r="E111" s="104" t="s">
        <v>2064</v>
      </c>
      <c r="F111" s="104"/>
      <c r="G111" s="104"/>
      <c r="H111" s="104"/>
      <c r="I111" s="104"/>
      <c r="J111" s="104"/>
      <c r="K111" s="104"/>
      <c r="L111" s="34"/>
      <c r="M111" s="34"/>
      <c r="N111" s="34"/>
      <c r="O111" s="34"/>
      <c r="P111" s="34"/>
      <c r="Q111" s="34"/>
      <c r="R111" s="34"/>
      <c r="S111" s="34"/>
      <c r="T111" s="34"/>
      <c r="U111" s="34"/>
      <c r="V111" s="34"/>
      <c r="W111" s="34"/>
      <c r="X111" s="34"/>
      <c r="Y111" s="34"/>
      <c r="Z111" s="34"/>
      <c r="AA111" s="34"/>
      <c r="AB111" s="34"/>
      <c r="AC111" s="34"/>
      <c r="AE111" s="34"/>
      <c r="AF111" s="34"/>
      <c r="AG111" s="3" t="s">
        <v>46</v>
      </c>
      <c r="AH111" s="5"/>
      <c r="AJ111" s="5"/>
      <c r="AK111" s="5"/>
    </row>
    <row r="112" spans="1:37" ht="16.5" customHeight="1" x14ac:dyDescent="0.2">
      <c r="A112" s="3" t="s">
        <v>39</v>
      </c>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E112" s="34"/>
      <c r="AF112" s="34"/>
      <c r="AG112" s="3" t="s">
        <v>39</v>
      </c>
      <c r="AH112" s="5"/>
      <c r="AJ112" s="5"/>
      <c r="AK112" s="5"/>
    </row>
    <row r="113" spans="2:37" ht="16.5" customHeight="1" x14ac:dyDescent="0.2">
      <c r="B113" s="34"/>
      <c r="C113" s="34"/>
      <c r="D113" s="34"/>
      <c r="E113" s="34"/>
      <c r="F113" s="34"/>
      <c r="G113" s="34"/>
      <c r="H113" s="34"/>
      <c r="I113" s="34"/>
      <c r="J113" s="34"/>
      <c r="K113" s="34"/>
      <c r="L113" s="34"/>
      <c r="M113" s="34"/>
      <c r="N113" s="34"/>
      <c r="O113" s="34"/>
      <c r="P113" s="34"/>
      <c r="Q113" s="34"/>
      <c r="R113" s="34"/>
      <c r="S113" s="34"/>
      <c r="T113" s="34"/>
      <c r="U113" s="34"/>
      <c r="V113" s="34"/>
      <c r="W113" s="34"/>
      <c r="X113" s="104" t="s">
        <v>2500</v>
      </c>
      <c r="Y113" s="34"/>
      <c r="Z113" s="34"/>
      <c r="AA113" s="34"/>
      <c r="AB113" s="34"/>
      <c r="AC113" s="34"/>
      <c r="AD113" s="34"/>
      <c r="AE113" s="34"/>
      <c r="AF113" s="34"/>
      <c r="AG113" s="5"/>
      <c r="AH113" s="5"/>
      <c r="AJ113" s="5"/>
      <c r="AK113" s="5"/>
    </row>
    <row r="114" spans="2:37" ht="16.5" customHeight="1" x14ac:dyDescent="0.2">
      <c r="B114" s="34"/>
      <c r="C114" s="34"/>
      <c r="D114" s="34"/>
      <c r="E114" s="34"/>
      <c r="F114" s="34"/>
      <c r="G114" s="34"/>
      <c r="H114" s="34"/>
      <c r="I114" s="34"/>
      <c r="J114" s="34"/>
      <c r="K114" s="34"/>
      <c r="L114" s="34"/>
      <c r="M114" s="34"/>
      <c r="N114" s="34"/>
      <c r="O114" s="34"/>
      <c r="P114" s="34"/>
      <c r="Q114" s="34"/>
      <c r="R114" s="34"/>
      <c r="S114" s="34"/>
      <c r="T114" s="34"/>
      <c r="U114" s="34"/>
      <c r="V114" s="34"/>
      <c r="W114" s="104" t="s">
        <v>2496</v>
      </c>
      <c r="X114" s="104"/>
      <c r="Y114" s="34"/>
      <c r="Z114" s="34"/>
      <c r="AA114" s="34"/>
      <c r="AB114" s="34"/>
      <c r="AC114" s="34"/>
      <c r="AD114" s="34"/>
      <c r="AE114" s="34"/>
      <c r="AF114" s="34"/>
      <c r="AG114" s="5"/>
      <c r="AH114" s="5"/>
      <c r="AJ114" s="5"/>
      <c r="AK114" s="5"/>
    </row>
    <row r="115" spans="2:37" ht="16.5" customHeight="1" x14ac:dyDescent="0.2">
      <c r="B115" s="34"/>
      <c r="C115" s="34"/>
      <c r="D115" s="34"/>
      <c r="E115" s="34"/>
      <c r="F115" s="34"/>
      <c r="G115" s="34"/>
      <c r="H115" s="34"/>
      <c r="I115" s="34"/>
      <c r="J115" s="34"/>
      <c r="K115" s="34"/>
      <c r="L115" s="34"/>
      <c r="M115" s="34"/>
      <c r="N115" s="34"/>
      <c r="O115" s="34"/>
      <c r="P115" s="34"/>
      <c r="Q115" s="34"/>
      <c r="R115" s="34"/>
      <c r="S115" s="34"/>
      <c r="T115" s="34"/>
      <c r="U115" s="34"/>
      <c r="V115" s="34"/>
      <c r="W115" s="34"/>
      <c r="Y115" s="104" t="s">
        <v>2533</v>
      </c>
      <c r="Z115" s="34"/>
      <c r="AA115" s="34"/>
      <c r="AB115" s="34"/>
      <c r="AC115" s="34"/>
      <c r="AD115" s="34"/>
      <c r="AE115" s="34"/>
      <c r="AF115" s="34"/>
      <c r="AG115" s="5"/>
      <c r="AH115" s="5"/>
      <c r="AJ115" s="5"/>
      <c r="AK115" s="5"/>
    </row>
    <row r="116" spans="2:37" ht="16.5" customHeight="1" x14ac:dyDescent="0.2">
      <c r="B116" s="34"/>
      <c r="C116" s="34"/>
      <c r="D116" s="34"/>
      <c r="E116" s="34"/>
      <c r="F116" s="34"/>
      <c r="G116" s="34"/>
      <c r="H116" s="34"/>
      <c r="I116" s="34"/>
      <c r="J116" s="34"/>
      <c r="K116" s="34"/>
      <c r="L116" s="34"/>
      <c r="M116" s="34"/>
      <c r="N116" s="34"/>
      <c r="O116" s="34"/>
      <c r="P116" s="34"/>
      <c r="Q116" s="34"/>
      <c r="R116" s="34"/>
      <c r="S116" s="34"/>
      <c r="T116" s="34"/>
      <c r="U116" s="34"/>
      <c r="V116" s="34"/>
      <c r="W116" s="104" t="s">
        <v>2397</v>
      </c>
      <c r="X116" s="104" t="s">
        <v>2395</v>
      </c>
      <c r="Y116" s="34" t="s">
        <v>2520</v>
      </c>
      <c r="Z116" s="34"/>
      <c r="AA116" s="34"/>
      <c r="AB116" s="34"/>
      <c r="AC116" s="34"/>
      <c r="AD116" s="34"/>
      <c r="AE116" s="34"/>
      <c r="AF116" s="34"/>
      <c r="AG116" s="5"/>
      <c r="AH116" s="5"/>
      <c r="AJ116" s="5"/>
      <c r="AK116" s="5"/>
    </row>
    <row r="117" spans="2:37" ht="16.5" customHeight="1" x14ac:dyDescent="0.2">
      <c r="B117" s="34"/>
      <c r="C117" s="34"/>
      <c r="D117" s="34"/>
      <c r="E117" s="34"/>
      <c r="F117" s="34"/>
      <c r="G117" s="34"/>
      <c r="H117" s="34"/>
      <c r="I117" s="34"/>
      <c r="J117" s="34"/>
      <c r="K117" s="34"/>
      <c r="L117" s="34"/>
      <c r="M117" s="34"/>
      <c r="N117" s="34"/>
      <c r="O117" s="34"/>
      <c r="P117" s="34"/>
      <c r="Q117" s="34"/>
      <c r="R117" s="34"/>
      <c r="S117" s="34"/>
      <c r="T117" s="34"/>
      <c r="U117" s="34"/>
      <c r="V117" s="34"/>
      <c r="W117" s="104" t="s">
        <v>2398</v>
      </c>
      <c r="X117" s="104" t="s">
        <v>2396</v>
      </c>
      <c r="Y117" s="34"/>
      <c r="Z117" s="34"/>
      <c r="AA117" s="34"/>
      <c r="AB117" s="34"/>
      <c r="AC117" s="34"/>
      <c r="AD117" s="34"/>
      <c r="AE117" s="34"/>
      <c r="AF117" s="34"/>
      <c r="AG117" s="5"/>
      <c r="AH117" s="5"/>
      <c r="AJ117" s="5"/>
      <c r="AK117" s="5"/>
    </row>
    <row r="118" spans="2:37" ht="16.5" customHeight="1" x14ac:dyDescent="0.2">
      <c r="B118" s="34"/>
      <c r="C118" s="34"/>
      <c r="D118" s="34"/>
      <c r="E118" s="34"/>
      <c r="F118" s="34"/>
      <c r="G118" s="34"/>
      <c r="H118" s="34"/>
      <c r="I118" s="34"/>
      <c r="J118" s="34"/>
      <c r="K118" s="34"/>
      <c r="L118" s="34"/>
      <c r="M118" s="34"/>
      <c r="N118" s="34"/>
      <c r="O118" s="34"/>
      <c r="P118" s="34"/>
      <c r="Q118" s="34"/>
      <c r="R118" s="34"/>
      <c r="S118" s="34"/>
      <c r="T118" s="34"/>
      <c r="U118" s="34"/>
      <c r="V118" s="34"/>
      <c r="W118" s="104" t="s">
        <v>271</v>
      </c>
      <c r="X118" s="104" t="s">
        <v>2529</v>
      </c>
      <c r="Y118" s="34"/>
      <c r="Z118" s="34"/>
      <c r="AA118" s="34"/>
      <c r="AB118" s="34"/>
      <c r="AC118" s="34"/>
      <c r="AD118" s="34"/>
      <c r="AE118" s="34"/>
      <c r="AF118" s="34"/>
      <c r="AG118" s="5"/>
      <c r="AH118" s="5"/>
      <c r="AJ118" s="5"/>
      <c r="AK118" s="5"/>
    </row>
    <row r="119" spans="2:37" ht="16.5" customHeight="1" x14ac:dyDescent="0.2">
      <c r="B119" s="34"/>
      <c r="C119" s="34"/>
      <c r="D119" s="34"/>
      <c r="E119" s="34"/>
      <c r="F119" s="34"/>
      <c r="G119" s="34"/>
      <c r="H119" s="34"/>
      <c r="I119" s="34"/>
      <c r="J119" s="34"/>
      <c r="K119" s="34"/>
      <c r="L119" s="34"/>
      <c r="M119" s="34"/>
      <c r="N119" s="34"/>
      <c r="O119" s="34"/>
      <c r="P119" s="34"/>
      <c r="Q119" s="34"/>
      <c r="R119" s="34"/>
      <c r="S119" s="34"/>
      <c r="T119" s="34"/>
      <c r="U119" s="34"/>
      <c r="V119" s="34"/>
      <c r="W119" s="104" t="s">
        <v>2398</v>
      </c>
      <c r="X119" s="104" t="s">
        <v>2396</v>
      </c>
      <c r="Y119" s="34"/>
      <c r="Z119" s="34"/>
      <c r="AA119" s="34"/>
      <c r="AB119" s="34"/>
      <c r="AC119" s="34"/>
      <c r="AD119" s="34"/>
      <c r="AE119" s="34"/>
      <c r="AF119" s="34"/>
      <c r="AG119" s="5"/>
      <c r="AH119" s="5"/>
      <c r="AJ119" s="5"/>
      <c r="AK119" s="5"/>
    </row>
    <row r="120" spans="2:37" ht="16.5" customHeight="1" x14ac:dyDescent="0.2">
      <c r="B120" s="34"/>
      <c r="C120" s="34"/>
      <c r="D120" s="34"/>
      <c r="E120" s="34"/>
      <c r="F120" s="34"/>
      <c r="G120" s="34"/>
      <c r="H120" s="34"/>
      <c r="I120" s="34"/>
      <c r="J120" s="34"/>
      <c r="K120" s="34"/>
      <c r="L120" s="34"/>
      <c r="M120" s="34"/>
      <c r="N120" s="34"/>
      <c r="O120" s="34"/>
      <c r="P120" s="34"/>
      <c r="Q120" s="34"/>
      <c r="R120" s="34"/>
      <c r="S120" s="34"/>
      <c r="T120" s="34"/>
      <c r="U120" s="34"/>
      <c r="V120" s="34"/>
      <c r="W120" s="104" t="s">
        <v>271</v>
      </c>
      <c r="X120" s="104" t="s">
        <v>2396</v>
      </c>
      <c r="Y120" s="34"/>
      <c r="Z120" s="34"/>
      <c r="AA120" s="34"/>
      <c r="AB120" s="34"/>
      <c r="AC120" s="34"/>
      <c r="AD120" s="34"/>
      <c r="AE120" s="34"/>
      <c r="AF120" s="34"/>
      <c r="AG120" s="5"/>
      <c r="AH120" s="5"/>
      <c r="AJ120" s="5"/>
      <c r="AK120" s="5"/>
    </row>
    <row r="121" spans="2:37" ht="16.5" customHeight="1" x14ac:dyDescent="0.2">
      <c r="B121" s="34"/>
      <c r="C121" s="34"/>
      <c r="D121" s="34"/>
      <c r="E121" s="34"/>
      <c r="F121" s="34"/>
      <c r="G121" s="34"/>
      <c r="H121" s="34"/>
      <c r="I121" s="34"/>
      <c r="J121" s="34"/>
      <c r="K121" s="34"/>
      <c r="L121" s="34"/>
      <c r="M121" s="34"/>
      <c r="N121" s="34"/>
      <c r="O121" s="34"/>
      <c r="P121" s="34"/>
      <c r="Q121" s="34"/>
      <c r="R121" s="34"/>
      <c r="S121" s="34"/>
      <c r="T121" s="34"/>
      <c r="U121" s="34"/>
      <c r="V121" s="34"/>
      <c r="W121" s="34"/>
      <c r="Y121" s="34"/>
      <c r="Z121" s="34"/>
      <c r="AA121" s="34"/>
      <c r="AB121" s="34"/>
      <c r="AC121" s="34"/>
      <c r="AD121" s="34"/>
      <c r="AE121" s="34"/>
      <c r="AF121" s="34"/>
      <c r="AG121" s="5"/>
      <c r="AH121" s="5"/>
      <c r="AJ121" s="5"/>
      <c r="AK121" s="5"/>
    </row>
    <row r="122" spans="2:37" ht="16.5" customHeight="1" x14ac:dyDescent="0.2">
      <c r="B122" s="34"/>
      <c r="C122" s="34"/>
      <c r="D122" s="34"/>
      <c r="E122" s="34"/>
      <c r="F122" s="34"/>
      <c r="G122" s="34"/>
      <c r="H122" s="34"/>
      <c r="I122" s="34"/>
      <c r="J122" s="34"/>
      <c r="K122" s="34"/>
      <c r="L122" s="34"/>
      <c r="M122" s="34"/>
      <c r="N122" s="34"/>
      <c r="O122" s="34"/>
      <c r="P122" s="34"/>
      <c r="Q122" s="34"/>
      <c r="R122" s="34"/>
      <c r="S122" s="34"/>
      <c r="T122" s="34"/>
      <c r="U122" s="34"/>
      <c r="V122" s="34"/>
      <c r="W122" s="34"/>
      <c r="X122" s="104" t="s">
        <v>427</v>
      </c>
      <c r="Z122" s="34"/>
      <c r="AA122" s="34"/>
      <c r="AB122" s="34"/>
      <c r="AC122" s="34"/>
      <c r="AD122" s="34"/>
      <c r="AE122" s="34"/>
      <c r="AF122" s="34"/>
      <c r="AG122" s="5"/>
      <c r="AH122" s="5"/>
      <c r="AJ122" s="5"/>
      <c r="AK122" s="5"/>
    </row>
    <row r="123" spans="2:37" ht="16.5" customHeight="1" x14ac:dyDescent="0.2">
      <c r="B123" s="34"/>
      <c r="C123" s="34"/>
      <c r="D123" s="34"/>
      <c r="E123" s="34"/>
      <c r="F123" s="34"/>
      <c r="G123" s="34"/>
      <c r="H123" s="34"/>
      <c r="I123" s="34"/>
      <c r="J123" s="34"/>
      <c r="K123" s="34"/>
      <c r="L123" s="34"/>
      <c r="M123" s="34"/>
      <c r="N123" s="34"/>
      <c r="O123" s="34"/>
      <c r="P123" s="34"/>
      <c r="Q123" s="34"/>
      <c r="R123" s="34"/>
      <c r="S123" s="34"/>
      <c r="T123" s="34"/>
      <c r="U123" s="34"/>
      <c r="V123" s="34"/>
      <c r="W123" s="34"/>
      <c r="X123" s="104" t="s">
        <v>2515</v>
      </c>
      <c r="Y123" s="34"/>
      <c r="Z123" s="34"/>
      <c r="AA123" s="34"/>
      <c r="AB123" s="34"/>
      <c r="AC123" s="34"/>
      <c r="AD123" s="34"/>
      <c r="AE123" s="34"/>
      <c r="AF123" s="34"/>
      <c r="AG123" s="5"/>
      <c r="AH123" s="5"/>
      <c r="AJ123" s="5"/>
      <c r="AK123" s="5"/>
    </row>
    <row r="124" spans="2:37" ht="16.5" customHeight="1" x14ac:dyDescent="0.2">
      <c r="B124" s="34"/>
      <c r="C124" s="34"/>
      <c r="D124" s="34"/>
      <c r="E124" s="34"/>
      <c r="F124" s="34"/>
      <c r="G124" s="34"/>
      <c r="H124" s="34"/>
      <c r="I124" s="34"/>
      <c r="J124" s="34"/>
      <c r="K124" s="34"/>
      <c r="L124" s="34"/>
      <c r="M124" s="34"/>
      <c r="N124" s="34"/>
      <c r="O124" s="34"/>
      <c r="P124" s="34"/>
      <c r="Q124" s="34"/>
      <c r="R124" s="34"/>
      <c r="S124" s="34"/>
      <c r="T124" s="34"/>
      <c r="U124" s="34"/>
      <c r="V124" s="34"/>
      <c r="W124" s="34"/>
      <c r="X124" s="104" t="s">
        <v>1788</v>
      </c>
      <c r="Y124" s="34"/>
      <c r="Z124" s="34"/>
      <c r="AA124" s="34"/>
      <c r="AB124" s="34"/>
      <c r="AC124" s="34"/>
      <c r="AD124" s="34"/>
      <c r="AE124" s="34"/>
      <c r="AF124" s="34"/>
      <c r="AG124" s="5"/>
      <c r="AH124" s="5"/>
      <c r="AJ124" s="5"/>
      <c r="AK124" s="5"/>
    </row>
    <row r="125" spans="2:37"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104" t="s">
        <v>2497</v>
      </c>
      <c r="Y125" s="5"/>
      <c r="Z125" s="5"/>
      <c r="AA125" s="5"/>
      <c r="AB125" s="5"/>
      <c r="AC125" s="5"/>
      <c r="AD125" s="5"/>
      <c r="AE125" s="5"/>
      <c r="AF125" s="5"/>
      <c r="AG125" s="5"/>
      <c r="AH125" s="5"/>
      <c r="AJ125" s="5"/>
      <c r="AK125" s="5"/>
    </row>
    <row r="126" spans="2:37"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128" t="s">
        <v>1461</v>
      </c>
      <c r="Y126" s="5"/>
      <c r="Z126" s="5"/>
      <c r="AA126" s="5"/>
      <c r="AB126" s="5"/>
      <c r="AC126" s="5"/>
      <c r="AD126" s="5"/>
      <c r="AE126" s="5"/>
      <c r="AF126" s="5"/>
      <c r="AG126" s="5"/>
      <c r="AH126" s="5"/>
      <c r="AJ126" s="5"/>
      <c r="AK126" s="5"/>
    </row>
    <row r="127" spans="2:37"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128" t="s">
        <v>2521</v>
      </c>
      <c r="Y127" s="5"/>
      <c r="Z127" s="5"/>
      <c r="AA127" s="5"/>
      <c r="AB127" s="5"/>
      <c r="AC127" s="5"/>
      <c r="AD127" s="5"/>
      <c r="AE127" s="5"/>
      <c r="AF127" s="5"/>
      <c r="AG127" s="5"/>
      <c r="AH127" s="5"/>
      <c r="AJ127" s="5"/>
      <c r="AK127" s="5"/>
    </row>
    <row r="128" spans="2:37"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104" t="s">
        <v>2522</v>
      </c>
      <c r="Y128" s="104"/>
      <c r="Z128" s="5"/>
      <c r="AA128" s="5"/>
      <c r="AB128" s="5"/>
      <c r="AC128" s="5"/>
      <c r="AD128" s="5"/>
      <c r="AE128" s="5"/>
      <c r="AF128" s="5"/>
      <c r="AG128" s="5"/>
      <c r="AH128" s="5"/>
      <c r="AJ128" s="5"/>
      <c r="AK128" s="5"/>
    </row>
    <row r="129" spans="2:37"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J129" s="5"/>
      <c r="AK129" s="5"/>
    </row>
    <row r="130" spans="2:37"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J130" s="5"/>
      <c r="AK130" s="5"/>
    </row>
    <row r="131" spans="2:37"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J131" s="5"/>
      <c r="AK131" s="5"/>
    </row>
    <row r="132" spans="2:37"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J132" s="5"/>
      <c r="AK132" s="5"/>
    </row>
    <row r="133" spans="2:37"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J133" s="5"/>
      <c r="AK133" s="5"/>
    </row>
    <row r="134" spans="2:37"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J134" s="5"/>
      <c r="AK134" s="5"/>
    </row>
    <row r="135" spans="2:37"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J135" s="5"/>
      <c r="AK135" s="5"/>
    </row>
    <row r="136" spans="2:37"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J136" s="5"/>
      <c r="AK136" s="5"/>
    </row>
    <row r="137" spans="2:37"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J137" s="5"/>
      <c r="AK137" s="5"/>
    </row>
    <row r="138" spans="2:37"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J138" s="5"/>
      <c r="AK138" s="5"/>
    </row>
    <row r="139" spans="2:37"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J139" s="5"/>
      <c r="AK139" s="5"/>
    </row>
    <row r="140" spans="2:37"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J140" s="5"/>
      <c r="AK140" s="5"/>
    </row>
    <row r="141" spans="2:37"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J141" s="5"/>
      <c r="AK141" s="5"/>
    </row>
    <row r="142" spans="2:37"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J142" s="5"/>
      <c r="AK142" s="5"/>
    </row>
    <row r="143" spans="2:37"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J143" s="5"/>
      <c r="AK143" s="5"/>
    </row>
    <row r="144" spans="2:37"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J144" s="5"/>
      <c r="AK144" s="5"/>
    </row>
    <row r="145" spans="2:37"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sheetData>
  <mergeCells count="1">
    <mergeCell ref="A1:F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AK413"/>
  <sheetViews>
    <sheetView topLeftCell="A28" zoomScale="80" zoomScaleNormal="80" workbookViewId="0">
      <selection activeCell="Q38" sqref="Q38"/>
    </sheetView>
  </sheetViews>
  <sheetFormatPr defaultColWidth="5.28515625" defaultRowHeight="16.5" customHeight="1" x14ac:dyDescent="0.2"/>
  <cols>
    <col min="1" max="22" width="5.5703125" style="10" bestFit="1" customWidth="1"/>
    <col min="23" max="23" width="5.7109375" style="10" bestFit="1" customWidth="1"/>
    <col min="24" max="31" width="5.5703125" style="10" bestFit="1" customWidth="1"/>
    <col min="32" max="32" width="5.5703125" style="10" customWidth="1"/>
    <col min="33" max="33" width="5.5703125" style="10" bestFit="1" customWidth="1"/>
    <col min="34" max="34" width="17.42578125" style="10" customWidth="1"/>
    <col min="35" max="35" width="17" style="34" customWidth="1"/>
    <col min="36" max="16384" width="5.28515625" style="10"/>
  </cols>
  <sheetData>
    <row r="1" spans="1:37" ht="16.5" customHeight="1" x14ac:dyDescent="0.2">
      <c r="A1" s="315" t="s">
        <v>2963</v>
      </c>
      <c r="B1" s="315"/>
      <c r="C1" s="315"/>
      <c r="D1" s="315"/>
      <c r="E1" s="315"/>
      <c r="F1" s="315"/>
      <c r="G1" s="315"/>
      <c r="H1" s="315"/>
      <c r="I1" s="280"/>
      <c r="J1" s="281"/>
      <c r="K1" s="281"/>
      <c r="L1" s="281"/>
      <c r="M1" s="281"/>
      <c r="N1" s="281"/>
      <c r="O1" s="281" t="s">
        <v>1902</v>
      </c>
      <c r="P1" s="281"/>
      <c r="Q1" s="281"/>
      <c r="R1" s="281"/>
      <c r="S1" s="281"/>
      <c r="T1" s="281"/>
      <c r="U1" s="281"/>
      <c r="V1" s="281"/>
      <c r="W1" s="281"/>
      <c r="X1" s="281"/>
      <c r="Y1" s="281"/>
      <c r="Z1" s="281"/>
      <c r="AA1" s="281"/>
      <c r="AB1" s="281"/>
      <c r="AC1" s="281"/>
      <c r="AD1" s="281"/>
      <c r="AE1" s="281"/>
      <c r="AF1" s="281"/>
      <c r="AG1" s="282"/>
    </row>
    <row r="2" spans="1:37" s="12" customFormat="1" ht="16.5" customHeight="1" x14ac:dyDescent="0.2">
      <c r="A2" s="2" t="s">
        <v>38</v>
      </c>
      <c r="B2" s="89"/>
      <c r="C2" s="89" t="s">
        <v>2653</v>
      </c>
      <c r="D2" s="89"/>
      <c r="E2" s="89"/>
      <c r="F2" s="89" t="s">
        <v>2685</v>
      </c>
      <c r="G2" s="89"/>
      <c r="H2" s="89"/>
      <c r="I2" s="89"/>
      <c r="J2" s="89"/>
      <c r="K2" s="89" t="s">
        <v>149</v>
      </c>
      <c r="L2" s="89"/>
      <c r="M2" s="89"/>
      <c r="N2" s="89"/>
      <c r="O2" s="89"/>
      <c r="P2" s="89"/>
      <c r="Q2" s="89" t="s">
        <v>149</v>
      </c>
      <c r="R2" s="89"/>
      <c r="S2" s="89"/>
      <c r="T2" s="89"/>
      <c r="U2" s="89"/>
      <c r="V2" s="89" t="s">
        <v>38</v>
      </c>
      <c r="W2" s="322" t="s">
        <v>34</v>
      </c>
      <c r="X2" s="323"/>
      <c r="Y2" s="323"/>
      <c r="Z2" s="324"/>
      <c r="AA2" s="325" t="s">
        <v>2643</v>
      </c>
      <c r="AB2" s="326"/>
      <c r="AC2" s="326"/>
      <c r="AD2" s="327"/>
      <c r="AE2" s="89" t="s">
        <v>38</v>
      </c>
      <c r="AF2" s="89" t="s">
        <v>38</v>
      </c>
      <c r="AG2" s="91"/>
      <c r="AH2" s="82"/>
      <c r="AI2" s="34"/>
    </row>
    <row r="3" spans="1:37" s="84" customFormat="1" ht="16.5" customHeight="1" x14ac:dyDescent="0.2">
      <c r="A3" s="2" t="s">
        <v>6</v>
      </c>
      <c r="B3" s="197" t="s">
        <v>2</v>
      </c>
      <c r="C3" s="251" t="s">
        <v>3</v>
      </c>
      <c r="D3" s="251" t="s">
        <v>4</v>
      </c>
      <c r="E3" s="251" t="s">
        <v>146</v>
      </c>
      <c r="F3" s="251" t="s">
        <v>5</v>
      </c>
      <c r="G3" s="251" t="s">
        <v>0</v>
      </c>
      <c r="H3" s="251" t="s">
        <v>1</v>
      </c>
      <c r="I3" s="251" t="s">
        <v>2</v>
      </c>
      <c r="J3" s="197" t="s">
        <v>3</v>
      </c>
      <c r="K3" s="197" t="s">
        <v>4</v>
      </c>
      <c r="L3" s="197" t="s">
        <v>146</v>
      </c>
      <c r="M3" s="197" t="s">
        <v>5</v>
      </c>
      <c r="N3" s="197" t="s">
        <v>0</v>
      </c>
      <c r="O3" s="197" t="s">
        <v>1</v>
      </c>
      <c r="P3" s="197" t="s">
        <v>2</v>
      </c>
      <c r="Q3" s="89" t="s">
        <v>3</v>
      </c>
      <c r="R3" s="89" t="s">
        <v>4</v>
      </c>
      <c r="S3" s="89" t="s">
        <v>146</v>
      </c>
      <c r="T3" s="89" t="s">
        <v>5</v>
      </c>
      <c r="U3" s="89" t="s">
        <v>0</v>
      </c>
      <c r="V3" s="89" t="s">
        <v>1</v>
      </c>
      <c r="W3" s="89" t="s">
        <v>2</v>
      </c>
      <c r="X3" s="197" t="s">
        <v>3</v>
      </c>
      <c r="Y3" s="197" t="s">
        <v>4</v>
      </c>
      <c r="Z3" s="197" t="s">
        <v>146</v>
      </c>
      <c r="AA3" s="197" t="s">
        <v>5</v>
      </c>
      <c r="AB3" s="197" t="s">
        <v>0</v>
      </c>
      <c r="AC3" s="197" t="s">
        <v>1</v>
      </c>
      <c r="AD3" s="197" t="s">
        <v>2</v>
      </c>
      <c r="AE3" s="251" t="s">
        <v>3</v>
      </c>
      <c r="AF3" s="251" t="s">
        <v>4</v>
      </c>
      <c r="AG3" s="2" t="s">
        <v>6</v>
      </c>
      <c r="AI3" s="34"/>
    </row>
    <row r="4" spans="1:37" s="12" customFormat="1" ht="16.5" customHeight="1" x14ac:dyDescent="0.2">
      <c r="A4" s="1" t="s">
        <v>7</v>
      </c>
      <c r="B4" s="89">
        <v>1</v>
      </c>
      <c r="C4" s="89">
        <v>2</v>
      </c>
      <c r="D4" s="89">
        <v>3</v>
      </c>
      <c r="E4" s="89">
        <v>4</v>
      </c>
      <c r="F4" s="89">
        <v>5</v>
      </c>
      <c r="G4" s="89">
        <v>6</v>
      </c>
      <c r="H4" s="89">
        <v>7</v>
      </c>
      <c r="I4" s="89">
        <v>8</v>
      </c>
      <c r="J4" s="89">
        <v>9</v>
      </c>
      <c r="K4" s="89">
        <v>10</v>
      </c>
      <c r="L4" s="89">
        <v>11</v>
      </c>
      <c r="M4" s="89">
        <v>12</v>
      </c>
      <c r="N4" s="89">
        <v>13</v>
      </c>
      <c r="O4" s="89">
        <v>14</v>
      </c>
      <c r="P4" s="89">
        <v>15</v>
      </c>
      <c r="Q4" s="89">
        <v>16</v>
      </c>
      <c r="R4" s="89">
        <v>17</v>
      </c>
      <c r="S4" s="89">
        <v>18</v>
      </c>
      <c r="T4" s="89">
        <v>19</v>
      </c>
      <c r="U4" s="89">
        <v>20</v>
      </c>
      <c r="V4" s="89">
        <v>21</v>
      </c>
      <c r="W4" s="89">
        <v>22</v>
      </c>
      <c r="X4" s="89">
        <v>23</v>
      </c>
      <c r="Y4" s="89">
        <v>24</v>
      </c>
      <c r="Z4" s="89">
        <v>25</v>
      </c>
      <c r="AA4" s="89">
        <v>26</v>
      </c>
      <c r="AB4" s="89">
        <v>27</v>
      </c>
      <c r="AC4" s="89">
        <v>28</v>
      </c>
      <c r="AD4" s="89">
        <v>29</v>
      </c>
      <c r="AE4" s="89">
        <v>30</v>
      </c>
      <c r="AF4" s="89">
        <v>31</v>
      </c>
      <c r="AG4" s="1" t="s">
        <v>7</v>
      </c>
      <c r="AH4" s="62" t="s">
        <v>22</v>
      </c>
      <c r="AI4" s="34"/>
    </row>
    <row r="5" spans="1:37" ht="16.5" customHeight="1" x14ac:dyDescent="0.2">
      <c r="A5" s="8">
        <v>1</v>
      </c>
      <c r="B5" s="35" t="s">
        <v>2107</v>
      </c>
      <c r="C5" s="35"/>
      <c r="D5" s="35"/>
      <c r="E5" s="35"/>
      <c r="F5" s="35"/>
      <c r="G5" s="24" t="s">
        <v>835</v>
      </c>
      <c r="H5" s="24" t="s">
        <v>2706</v>
      </c>
      <c r="I5" s="20"/>
      <c r="J5" s="42"/>
      <c r="K5" s="42"/>
      <c r="L5" s="42"/>
      <c r="M5" s="35" t="s">
        <v>1517</v>
      </c>
      <c r="N5" s="35"/>
      <c r="O5" s="35" t="s">
        <v>2388</v>
      </c>
      <c r="P5" s="35"/>
      <c r="Q5" s="35"/>
      <c r="R5" s="35"/>
      <c r="S5" s="35"/>
      <c r="T5" s="35"/>
      <c r="U5" s="35"/>
      <c r="V5" s="35"/>
      <c r="W5" s="35"/>
      <c r="X5" s="35"/>
      <c r="Y5" s="35"/>
      <c r="Z5" s="35"/>
      <c r="AA5" s="35"/>
      <c r="AB5" s="24" t="s">
        <v>2918</v>
      </c>
      <c r="AC5" s="24"/>
      <c r="AD5" s="20"/>
      <c r="AE5" s="24" t="s">
        <v>1503</v>
      </c>
      <c r="AF5" s="290"/>
      <c r="AG5" s="29">
        <v>1</v>
      </c>
    </row>
    <row r="6" spans="1:37" ht="16.5" customHeight="1" x14ac:dyDescent="0.2">
      <c r="A6" s="3">
        <v>2</v>
      </c>
      <c r="B6" s="128" t="s">
        <v>2568</v>
      </c>
      <c r="C6" s="35" t="s">
        <v>1172</v>
      </c>
      <c r="D6" s="65" t="s">
        <v>2660</v>
      </c>
      <c r="E6" s="65"/>
      <c r="F6" s="65"/>
      <c r="G6" s="35" t="s">
        <v>2338</v>
      </c>
      <c r="H6" s="92"/>
      <c r="I6" s="20"/>
      <c r="J6" s="20"/>
      <c r="K6" s="20"/>
      <c r="L6" s="20"/>
      <c r="M6" s="20"/>
      <c r="N6" s="35" t="s">
        <v>928</v>
      </c>
      <c r="O6" s="35" t="s">
        <v>1519</v>
      </c>
      <c r="P6" s="35"/>
      <c r="Q6" s="35" t="s">
        <v>1518</v>
      </c>
      <c r="R6" s="35"/>
      <c r="S6" s="35"/>
      <c r="T6" s="35"/>
      <c r="U6" s="35"/>
      <c r="V6" s="35"/>
      <c r="W6" s="35"/>
      <c r="X6" s="35"/>
      <c r="Y6" s="35"/>
      <c r="Z6" s="35"/>
      <c r="AA6" s="35"/>
      <c r="AB6" s="35"/>
      <c r="AC6" s="24" t="s">
        <v>2811</v>
      </c>
      <c r="AD6" s="24"/>
      <c r="AE6" s="20"/>
      <c r="AF6" s="20"/>
      <c r="AG6" s="3">
        <v>2</v>
      </c>
      <c r="AH6" s="53" t="s">
        <v>151</v>
      </c>
    </row>
    <row r="7" spans="1:37" ht="16.5" customHeight="1" x14ac:dyDescent="0.2">
      <c r="A7" s="3" t="s">
        <v>2668</v>
      </c>
      <c r="C7" s="65" t="s">
        <v>2423</v>
      </c>
      <c r="D7" s="65"/>
      <c r="E7" s="20"/>
      <c r="G7" s="35" t="s">
        <v>2339</v>
      </c>
      <c r="H7" s="92"/>
      <c r="N7" s="121" t="s">
        <v>2197</v>
      </c>
      <c r="R7" s="65" t="s">
        <v>55</v>
      </c>
      <c r="T7" s="65" t="s">
        <v>2408</v>
      </c>
      <c r="W7" s="128" t="s">
        <v>2638</v>
      </c>
      <c r="X7" s="128"/>
      <c r="Y7" s="128"/>
      <c r="Z7" s="128"/>
      <c r="AA7" s="128" t="s">
        <v>2075</v>
      </c>
      <c r="AB7" s="128"/>
      <c r="AC7" s="128"/>
      <c r="AE7" s="20"/>
      <c r="AF7" s="20"/>
      <c r="AG7" s="3" t="s">
        <v>2819</v>
      </c>
      <c r="AH7" s="63" t="s">
        <v>21</v>
      </c>
    </row>
    <row r="8" spans="1:37" ht="16.5" customHeight="1" x14ac:dyDescent="0.2">
      <c r="A8" s="2">
        <v>3</v>
      </c>
      <c r="D8" s="65" t="s">
        <v>445</v>
      </c>
      <c r="F8" s="128" t="s">
        <v>2663</v>
      </c>
      <c r="G8" s="128"/>
      <c r="H8" s="128"/>
      <c r="N8" s="65" t="s">
        <v>2775</v>
      </c>
      <c r="R8" s="65" t="s">
        <v>2787</v>
      </c>
      <c r="U8" s="128" t="s">
        <v>2026</v>
      </c>
      <c r="V8" s="128"/>
      <c r="Y8" s="128" t="s">
        <v>2444</v>
      </c>
      <c r="AA8" s="128" t="s">
        <v>2879</v>
      </c>
      <c r="AB8" s="128"/>
      <c r="AC8" s="128"/>
      <c r="AG8" s="3">
        <v>3</v>
      </c>
    </row>
    <row r="9" spans="1:37" ht="16.5" customHeight="1" x14ac:dyDescent="0.2">
      <c r="A9" s="3">
        <v>4</v>
      </c>
      <c r="B9" s="35" t="s">
        <v>2424</v>
      </c>
      <c r="C9" s="35"/>
      <c r="D9" s="35"/>
      <c r="F9" s="20"/>
      <c r="G9" s="128" t="s">
        <v>2644</v>
      </c>
      <c r="H9" s="20"/>
      <c r="I9" s="20"/>
      <c r="J9" s="20"/>
      <c r="K9" s="20"/>
      <c r="L9" s="20"/>
      <c r="M9" s="64" t="s">
        <v>1286</v>
      </c>
      <c r="N9" s="64"/>
      <c r="O9" s="64"/>
      <c r="P9" s="64"/>
      <c r="Q9" s="64"/>
      <c r="R9" s="20"/>
      <c r="S9" s="20"/>
      <c r="T9" s="20"/>
      <c r="U9" s="20"/>
      <c r="X9" s="20"/>
      <c r="Y9" s="128" t="s">
        <v>2443</v>
      </c>
      <c r="Z9" s="20"/>
      <c r="AA9" s="63" t="s">
        <v>2869</v>
      </c>
      <c r="AB9" s="63"/>
      <c r="AC9" s="63" t="s">
        <v>1996</v>
      </c>
      <c r="AD9" s="20"/>
      <c r="AE9" s="20"/>
      <c r="AF9" s="128" t="s">
        <v>2964</v>
      </c>
      <c r="AG9" s="3">
        <v>4</v>
      </c>
      <c r="AH9" s="35" t="s">
        <v>50</v>
      </c>
    </row>
    <row r="10" spans="1:37" ht="16.5" customHeight="1" x14ac:dyDescent="0.2">
      <c r="A10" s="3" t="s">
        <v>2682</v>
      </c>
      <c r="B10" s="42"/>
      <c r="C10" s="42"/>
      <c r="D10" s="42"/>
      <c r="E10" s="42"/>
      <c r="F10" s="42"/>
      <c r="G10" s="271"/>
      <c r="H10" s="104" t="s">
        <v>2705</v>
      </c>
      <c r="I10" s="104"/>
      <c r="J10" s="104"/>
      <c r="O10" s="271"/>
      <c r="P10" s="271"/>
      <c r="Q10" s="271"/>
      <c r="R10" s="42"/>
      <c r="S10" s="42"/>
      <c r="T10" s="42"/>
      <c r="U10" s="42"/>
      <c r="V10" s="42"/>
      <c r="W10" s="42"/>
      <c r="X10" s="42"/>
      <c r="Y10" s="42"/>
      <c r="Z10" s="42"/>
      <c r="AA10" s="65" t="s">
        <v>2850</v>
      </c>
      <c r="AB10" s="65"/>
      <c r="AC10" s="65"/>
      <c r="AD10" s="20"/>
      <c r="AE10" s="20"/>
      <c r="AF10" s="20"/>
      <c r="AG10" s="3" t="s">
        <v>2682</v>
      </c>
      <c r="AH10" s="35"/>
    </row>
    <row r="11" spans="1:37" ht="16.5" customHeight="1" x14ac:dyDescent="0.2">
      <c r="A11" s="3">
        <v>5</v>
      </c>
      <c r="B11" s="35" t="s">
        <v>1385</v>
      </c>
      <c r="C11" s="35"/>
      <c r="D11" s="35"/>
      <c r="E11" s="20"/>
      <c r="F11" s="20"/>
      <c r="G11" s="35" t="s">
        <v>2000</v>
      </c>
      <c r="H11" s="35"/>
      <c r="I11" s="65" t="s">
        <v>2455</v>
      </c>
      <c r="J11" s="20"/>
      <c r="K11" s="20"/>
      <c r="L11" s="35" t="s">
        <v>2650</v>
      </c>
      <c r="M11" s="35"/>
      <c r="N11" s="35"/>
      <c r="O11" s="35"/>
      <c r="P11" s="35"/>
      <c r="Q11" s="20"/>
      <c r="R11" s="20"/>
      <c r="S11" s="20"/>
      <c r="T11" s="20"/>
      <c r="U11" s="20"/>
      <c r="V11" s="35" t="s">
        <v>2724</v>
      </c>
      <c r="W11" s="92"/>
      <c r="Y11" s="20"/>
      <c r="Z11" s="63" t="s">
        <v>567</v>
      </c>
      <c r="AA11" s="63"/>
      <c r="AB11" s="63"/>
      <c r="AC11" s="66" t="s">
        <v>1172</v>
      </c>
      <c r="AD11" s="66"/>
      <c r="AE11" s="20"/>
      <c r="AF11" s="20"/>
      <c r="AG11" s="3">
        <v>5</v>
      </c>
      <c r="AH11" s="64" t="s">
        <v>23</v>
      </c>
    </row>
    <row r="12" spans="1:37" ht="16.5" customHeight="1" x14ac:dyDescent="0.2">
      <c r="A12" s="3">
        <v>6</v>
      </c>
      <c r="B12" s="35" t="s">
        <v>383</v>
      </c>
      <c r="C12" s="104" t="s">
        <v>2559</v>
      </c>
      <c r="D12" s="20"/>
      <c r="E12" s="35" t="s">
        <v>2531</v>
      </c>
      <c r="F12" s="35"/>
      <c r="G12" s="35"/>
      <c r="H12" s="35"/>
      <c r="I12" s="92"/>
      <c r="J12" s="20" t="s">
        <v>1781</v>
      </c>
      <c r="K12" s="20"/>
      <c r="L12" s="35" t="s">
        <v>1488</v>
      </c>
      <c r="M12" s="35"/>
      <c r="N12" s="128" t="s">
        <v>2711</v>
      </c>
      <c r="O12" s="120" t="s">
        <v>1210</v>
      </c>
      <c r="P12" s="120"/>
      <c r="Q12" s="35" t="s">
        <v>1493</v>
      </c>
      <c r="R12" s="35"/>
      <c r="S12" s="20"/>
      <c r="T12" s="20"/>
      <c r="U12" s="35" t="s">
        <v>1123</v>
      </c>
      <c r="V12" s="35"/>
      <c r="W12" s="35"/>
      <c r="X12" s="24" t="s">
        <v>438</v>
      </c>
      <c r="Y12" s="24"/>
      <c r="Z12" s="35" t="s">
        <v>1449</v>
      </c>
      <c r="AA12" s="35"/>
      <c r="AB12" s="35"/>
      <c r="AC12" s="35"/>
      <c r="AD12" s="35"/>
      <c r="AE12" s="35"/>
      <c r="AF12" s="35"/>
      <c r="AG12" s="3">
        <v>6</v>
      </c>
      <c r="AH12" s="65" t="s">
        <v>152</v>
      </c>
      <c r="AJ12" s="5"/>
      <c r="AK12" s="5"/>
    </row>
    <row r="13" spans="1:37" ht="16.5" customHeight="1" x14ac:dyDescent="0.2">
      <c r="A13" s="3">
        <v>7</v>
      </c>
      <c r="B13" s="35" t="s">
        <v>1385</v>
      </c>
      <c r="C13" s="35"/>
      <c r="D13" s="35"/>
      <c r="E13" s="35"/>
      <c r="F13" s="35"/>
      <c r="G13" s="35" t="s">
        <v>1441</v>
      </c>
      <c r="H13" s="35"/>
      <c r="I13" s="35"/>
      <c r="J13" s="35"/>
      <c r="K13" s="35"/>
      <c r="L13" s="35"/>
      <c r="M13" s="35"/>
      <c r="N13" s="20"/>
      <c r="O13" s="35" t="s">
        <v>2782</v>
      </c>
      <c r="P13" s="35"/>
      <c r="Q13" s="20"/>
      <c r="R13" s="20"/>
      <c r="T13" s="128" t="s">
        <v>2848</v>
      </c>
      <c r="V13" s="24" t="s">
        <v>1686</v>
      </c>
      <c r="W13" s="24"/>
      <c r="X13" s="24"/>
      <c r="AA13" s="35" t="s">
        <v>2859</v>
      </c>
      <c r="AB13" s="35"/>
      <c r="AC13" s="35"/>
      <c r="AD13" s="20"/>
      <c r="AE13" s="20"/>
      <c r="AF13" s="20"/>
      <c r="AG13" s="3">
        <v>7</v>
      </c>
      <c r="AH13" s="66" t="s">
        <v>24</v>
      </c>
    </row>
    <row r="14" spans="1:37" ht="16.5" customHeight="1" x14ac:dyDescent="0.2">
      <c r="A14" s="8">
        <v>8</v>
      </c>
      <c r="B14" s="24" t="s">
        <v>2635</v>
      </c>
      <c r="C14" s="24"/>
      <c r="D14" s="20"/>
      <c r="E14" s="128" t="s">
        <v>1660</v>
      </c>
      <c r="F14" s="24" t="s">
        <v>2568</v>
      </c>
      <c r="G14" s="35" t="s">
        <v>82</v>
      </c>
      <c r="H14" s="35"/>
      <c r="I14" s="24" t="s">
        <v>2779</v>
      </c>
      <c r="J14" s="20"/>
      <c r="K14" s="128" t="s">
        <v>1652</v>
      </c>
      <c r="L14" s="128"/>
      <c r="M14" s="128"/>
      <c r="N14" s="35" t="s">
        <v>2779</v>
      </c>
      <c r="O14" s="35"/>
      <c r="P14" s="24" t="s">
        <v>1537</v>
      </c>
      <c r="Q14" s="20"/>
      <c r="U14" s="20"/>
      <c r="V14" s="20"/>
      <c r="W14" s="64" t="s">
        <v>2716</v>
      </c>
      <c r="X14" s="64"/>
      <c r="Y14" s="64"/>
      <c r="Z14" s="64"/>
      <c r="AA14" s="64"/>
      <c r="AB14" s="64"/>
      <c r="AC14" s="64"/>
      <c r="AD14" s="64"/>
      <c r="AE14" s="64"/>
      <c r="AF14" s="64"/>
      <c r="AG14" s="8">
        <v>8</v>
      </c>
      <c r="AH14" s="67" t="s">
        <v>26</v>
      </c>
      <c r="AJ14" s="5"/>
      <c r="AK14" s="5"/>
    </row>
    <row r="15" spans="1:37" ht="16.5" customHeight="1" x14ac:dyDescent="0.2">
      <c r="A15" s="8">
        <v>9</v>
      </c>
      <c r="B15" s="24" t="s">
        <v>2549</v>
      </c>
      <c r="C15" s="24"/>
      <c r="D15" s="24" t="s">
        <v>2156</v>
      </c>
      <c r="E15" s="24"/>
      <c r="F15" s="24"/>
      <c r="G15" s="24"/>
      <c r="H15" s="24"/>
      <c r="I15" s="24"/>
      <c r="J15" s="24"/>
      <c r="K15" s="24"/>
      <c r="M15" s="66" t="s">
        <v>1521</v>
      </c>
      <c r="N15" s="65" t="s">
        <v>2375</v>
      </c>
      <c r="S15" s="24" t="s">
        <v>2667</v>
      </c>
      <c r="T15" s="24"/>
      <c r="U15" s="65" t="s">
        <v>2808</v>
      </c>
      <c r="W15" s="128"/>
      <c r="X15" s="24" t="s">
        <v>1172</v>
      </c>
      <c r="Y15" s="24" t="s">
        <v>2842</v>
      </c>
      <c r="Z15" s="24" t="s">
        <v>2616</v>
      </c>
      <c r="AA15" s="24"/>
      <c r="AB15" s="35" t="s">
        <v>52</v>
      </c>
      <c r="AC15" s="35"/>
      <c r="AD15" s="35"/>
      <c r="AE15" s="35"/>
      <c r="AF15" s="35"/>
      <c r="AG15" s="8">
        <v>9</v>
      </c>
      <c r="AH15" s="68" t="s">
        <v>153</v>
      </c>
      <c r="AJ15" s="5"/>
      <c r="AK15" s="5"/>
    </row>
    <row r="16" spans="1:37" ht="16.5" customHeight="1" x14ac:dyDescent="0.2">
      <c r="A16" s="8">
        <v>10</v>
      </c>
      <c r="B16" s="20"/>
      <c r="C16" s="20"/>
      <c r="D16" s="35" t="s">
        <v>2662</v>
      </c>
      <c r="E16" s="35"/>
      <c r="F16" s="128" t="s">
        <v>1007</v>
      </c>
      <c r="G16" s="128"/>
      <c r="H16" s="35" t="s">
        <v>2703</v>
      </c>
      <c r="I16" s="35"/>
      <c r="J16" s="35"/>
      <c r="K16" s="20"/>
      <c r="L16" s="20"/>
      <c r="M16" s="20"/>
      <c r="N16" s="65" t="s">
        <v>903</v>
      </c>
      <c r="O16" s="65"/>
      <c r="Q16" s="20"/>
      <c r="R16" s="20"/>
      <c r="S16" s="20"/>
      <c r="T16" s="24" t="s">
        <v>1520</v>
      </c>
      <c r="U16" s="24"/>
      <c r="V16" s="20"/>
      <c r="W16" s="20"/>
      <c r="Y16" s="24" t="s">
        <v>60</v>
      </c>
      <c r="Z16" s="24"/>
      <c r="AA16" s="65" t="s">
        <v>746</v>
      </c>
      <c r="AB16" s="65"/>
      <c r="AC16" s="65"/>
      <c r="AD16" s="20"/>
      <c r="AE16" s="24"/>
      <c r="AF16" s="24"/>
      <c r="AG16" s="8">
        <v>10</v>
      </c>
      <c r="AH16" s="69" t="s">
        <v>154</v>
      </c>
      <c r="AJ16" s="5"/>
      <c r="AK16" s="5"/>
    </row>
    <row r="17" spans="1:37" ht="16.5" customHeight="1" x14ac:dyDescent="0.2">
      <c r="A17" s="8">
        <v>11</v>
      </c>
      <c r="B17" s="35" t="s">
        <v>2749</v>
      </c>
      <c r="C17" s="35"/>
      <c r="D17" s="35"/>
      <c r="E17" s="35"/>
      <c r="F17" s="35"/>
      <c r="G17" s="35"/>
      <c r="H17" s="35"/>
      <c r="I17" s="35"/>
      <c r="J17" s="35"/>
      <c r="K17" s="35"/>
      <c r="L17" s="35"/>
      <c r="M17" s="35"/>
      <c r="N17" s="35" t="s">
        <v>2778</v>
      </c>
      <c r="O17" s="24" t="s">
        <v>2765</v>
      </c>
      <c r="P17" s="20"/>
      <c r="Q17" s="20"/>
      <c r="R17" s="66" t="s">
        <v>2731</v>
      </c>
      <c r="S17" s="66"/>
      <c r="T17" s="66"/>
      <c r="U17" s="128" t="s">
        <v>2857</v>
      </c>
      <c r="V17" s="20"/>
      <c r="W17" s="20"/>
      <c r="Z17" s="20"/>
      <c r="AA17" s="65" t="s">
        <v>55</v>
      </c>
      <c r="AB17" s="24" t="s">
        <v>394</v>
      </c>
      <c r="AC17" s="24"/>
      <c r="AD17" s="24"/>
      <c r="AE17" s="128" t="s">
        <v>2949</v>
      </c>
      <c r="AF17" s="66" t="s">
        <v>2956</v>
      </c>
      <c r="AG17" s="8">
        <v>11</v>
      </c>
      <c r="AH17" s="8" t="s">
        <v>49</v>
      </c>
      <c r="AJ17" s="5"/>
      <c r="AK17" s="5"/>
    </row>
    <row r="18" spans="1:37" ht="16.5" customHeight="1" x14ac:dyDescent="0.2">
      <c r="A18" s="8">
        <v>12</v>
      </c>
      <c r="B18" s="35" t="s">
        <v>383</v>
      </c>
      <c r="C18" s="20"/>
      <c r="D18" s="35" t="s">
        <v>2164</v>
      </c>
      <c r="E18" s="35"/>
      <c r="F18" s="35"/>
      <c r="G18" s="35"/>
      <c r="H18" s="24" t="s">
        <v>2697</v>
      </c>
      <c r="I18" s="24" t="s">
        <v>1521</v>
      </c>
      <c r="J18" s="24"/>
      <c r="K18" s="24"/>
      <c r="L18" s="24" t="s">
        <v>2748</v>
      </c>
      <c r="M18" s="35" t="s">
        <v>1965</v>
      </c>
      <c r="N18" s="35"/>
      <c r="O18" s="20"/>
      <c r="P18" s="20"/>
      <c r="Q18" s="20"/>
      <c r="R18" s="35" t="s">
        <v>460</v>
      </c>
      <c r="S18" s="35"/>
      <c r="T18" s="35" t="s">
        <v>2768</v>
      </c>
      <c r="U18" s="24" t="s">
        <v>606</v>
      </c>
      <c r="AA18" s="35" t="s">
        <v>2832</v>
      </c>
      <c r="AB18" s="35"/>
      <c r="AC18" s="35"/>
      <c r="AE18" s="24" t="s">
        <v>2944</v>
      </c>
      <c r="AF18" s="122"/>
      <c r="AG18" s="8">
        <v>12</v>
      </c>
      <c r="AH18" s="70" t="s">
        <v>27</v>
      </c>
      <c r="AJ18" s="5"/>
      <c r="AK18" s="5"/>
    </row>
    <row r="19" spans="1:37" ht="16.5" customHeight="1" x14ac:dyDescent="0.2">
      <c r="A19" s="8">
        <v>13</v>
      </c>
      <c r="B19" s="35" t="s">
        <v>1721</v>
      </c>
      <c r="C19" s="24" t="s">
        <v>2652</v>
      </c>
      <c r="D19" s="24"/>
      <c r="E19" s="20"/>
      <c r="F19" s="35" t="s">
        <v>2646</v>
      </c>
      <c r="G19" s="35" t="s">
        <v>2693</v>
      </c>
      <c r="H19" s="20"/>
      <c r="I19" s="128" t="s">
        <v>2718</v>
      </c>
      <c r="J19" s="128"/>
      <c r="K19" s="20"/>
      <c r="L19" s="20"/>
      <c r="M19" s="128" t="s">
        <v>2730</v>
      </c>
      <c r="N19" s="128"/>
      <c r="O19" s="35" t="s">
        <v>2741</v>
      </c>
      <c r="P19" s="92"/>
      <c r="Q19" s="24" t="s">
        <v>2818</v>
      </c>
      <c r="R19" s="24"/>
      <c r="T19" s="65" t="s">
        <v>2702</v>
      </c>
      <c r="U19" s="65"/>
      <c r="V19" s="65"/>
      <c r="W19" s="65"/>
      <c r="X19" s="20"/>
      <c r="Y19" s="20"/>
      <c r="Z19" s="20"/>
      <c r="AA19" s="128" t="s">
        <v>2909</v>
      </c>
      <c r="AB19" s="24" t="s">
        <v>936</v>
      </c>
      <c r="AC19" s="24"/>
      <c r="AD19" s="24"/>
      <c r="AE19" s="20"/>
      <c r="AF19" s="20"/>
      <c r="AG19" s="8">
        <v>13</v>
      </c>
      <c r="AH19" s="33" t="s">
        <v>36</v>
      </c>
      <c r="AJ19" s="5"/>
      <c r="AK19" s="5"/>
    </row>
    <row r="20" spans="1:37" ht="16.5" customHeight="1" x14ac:dyDescent="0.2">
      <c r="A20" s="8">
        <v>14</v>
      </c>
      <c r="B20" s="24" t="s">
        <v>2572</v>
      </c>
      <c r="C20" s="24"/>
      <c r="D20" s="24"/>
      <c r="E20" s="20"/>
      <c r="G20" s="65" t="s">
        <v>2657</v>
      </c>
      <c r="H20" s="65"/>
      <c r="I20" s="65"/>
      <c r="J20" s="65"/>
      <c r="K20" s="65"/>
      <c r="L20" s="65"/>
      <c r="M20" s="65"/>
      <c r="N20" s="128" t="s">
        <v>2723</v>
      </c>
      <c r="O20" s="128"/>
      <c r="S20" s="35" t="s">
        <v>2021</v>
      </c>
      <c r="T20" s="35"/>
      <c r="U20" s="35"/>
      <c r="V20" s="35"/>
      <c r="W20" s="35"/>
      <c r="X20" s="35"/>
      <c r="Y20" s="35"/>
      <c r="Z20" s="35"/>
      <c r="AA20" s="65" t="s">
        <v>2861</v>
      </c>
      <c r="AB20" s="65"/>
      <c r="AC20" s="65"/>
      <c r="AG20" s="8">
        <v>14</v>
      </c>
      <c r="AH20" s="71" t="s">
        <v>155</v>
      </c>
      <c r="AJ20" s="5"/>
      <c r="AK20" s="5"/>
    </row>
    <row r="21" spans="1:37" ht="16.5" customHeight="1" x14ac:dyDescent="0.2">
      <c r="A21" s="3" t="s">
        <v>2683</v>
      </c>
      <c r="C21" s="20"/>
      <c r="D21" s="20"/>
      <c r="E21" s="20"/>
      <c r="I21" s="20"/>
      <c r="J21" s="20"/>
      <c r="K21" s="20"/>
      <c r="L21" s="20"/>
      <c r="M21" s="20"/>
      <c r="N21" s="20"/>
      <c r="O21" s="20"/>
      <c r="P21" s="20"/>
      <c r="Q21" s="20"/>
      <c r="R21" s="20"/>
      <c r="T21" s="20"/>
      <c r="U21" s="20"/>
      <c r="V21" s="20"/>
      <c r="W21" s="20"/>
      <c r="X21" s="20"/>
      <c r="Y21" s="20"/>
      <c r="Z21" s="20"/>
      <c r="AA21" s="104" t="s">
        <v>2862</v>
      </c>
      <c r="AB21" s="104"/>
      <c r="AC21" s="104"/>
      <c r="AD21" s="20"/>
      <c r="AE21" s="20"/>
      <c r="AF21" s="20"/>
      <c r="AG21" s="3" t="s">
        <v>2683</v>
      </c>
      <c r="AJ21" s="5"/>
      <c r="AK21" s="5"/>
    </row>
    <row r="22" spans="1:37" ht="16.5" customHeight="1" x14ac:dyDescent="0.2">
      <c r="A22" s="3">
        <v>16</v>
      </c>
      <c r="B22" s="35" t="s">
        <v>2624</v>
      </c>
      <c r="C22" s="35" t="s">
        <v>2475</v>
      </c>
      <c r="D22" s="35"/>
      <c r="E22" s="35"/>
      <c r="F22" s="35"/>
      <c r="G22" s="35"/>
      <c r="H22" s="35"/>
      <c r="I22" s="35"/>
      <c r="J22" s="35"/>
      <c r="K22" s="285"/>
      <c r="L22" s="285"/>
      <c r="M22" s="266" t="s">
        <v>2740</v>
      </c>
      <c r="N22" s="265"/>
      <c r="O22" s="92"/>
      <c r="P22" s="285"/>
      <c r="Q22" s="35" t="s">
        <v>2475</v>
      </c>
      <c r="R22" s="35"/>
      <c r="S22" s="286"/>
      <c r="T22" s="285"/>
      <c r="U22" s="104" t="s">
        <v>2855</v>
      </c>
      <c r="V22" s="104"/>
      <c r="W22" s="104"/>
      <c r="X22" s="104"/>
      <c r="Y22" s="285"/>
      <c r="Z22" s="66" t="s">
        <v>1172</v>
      </c>
      <c r="AA22" s="66"/>
      <c r="AB22" s="66"/>
      <c r="AC22" s="53" t="s">
        <v>2526</v>
      </c>
      <c r="AD22" s="53"/>
      <c r="AE22" s="53"/>
      <c r="AF22" s="53"/>
      <c r="AG22" s="3">
        <v>16</v>
      </c>
      <c r="AH22" s="72" t="s">
        <v>29</v>
      </c>
      <c r="AJ22" s="5"/>
      <c r="AK22" s="5"/>
    </row>
    <row r="23" spans="1:37" ht="16.5" customHeight="1" x14ac:dyDescent="0.2">
      <c r="A23" s="3" t="s">
        <v>30</v>
      </c>
      <c r="C23" s="20"/>
      <c r="D23" s="20"/>
      <c r="E23" s="20"/>
      <c r="F23" s="20"/>
      <c r="G23" s="35" t="s">
        <v>2696</v>
      </c>
      <c r="H23" s="35" t="s">
        <v>1120</v>
      </c>
      <c r="I23" s="20"/>
      <c r="J23" s="20"/>
      <c r="K23" s="20"/>
      <c r="L23" s="20"/>
      <c r="M23" s="20"/>
      <c r="N23" s="20"/>
      <c r="O23" s="20"/>
      <c r="P23" s="20"/>
      <c r="Q23" s="20"/>
      <c r="R23" s="20"/>
      <c r="T23" s="20"/>
      <c r="U23" s="104" t="s">
        <v>2853</v>
      </c>
      <c r="V23" s="104"/>
      <c r="W23" s="104"/>
      <c r="X23" s="104"/>
      <c r="Y23" s="20"/>
      <c r="AA23" s="35" t="s">
        <v>2894</v>
      </c>
      <c r="AB23" s="35"/>
      <c r="AC23" s="53" t="s">
        <v>2527</v>
      </c>
      <c r="AD23" s="53"/>
      <c r="AE23" s="53"/>
      <c r="AF23" s="53"/>
      <c r="AG23" s="3" t="s">
        <v>30</v>
      </c>
      <c r="AH23" s="73" t="s">
        <v>25</v>
      </c>
      <c r="AJ23" s="5"/>
      <c r="AK23" s="5"/>
    </row>
    <row r="24" spans="1:37" ht="16.5" customHeight="1" x14ac:dyDescent="0.2">
      <c r="A24" s="3">
        <v>17</v>
      </c>
      <c r="B24" s="35" t="s">
        <v>383</v>
      </c>
      <c r="C24" s="20"/>
      <c r="D24" s="20"/>
      <c r="E24" s="20"/>
      <c r="F24" s="35" t="s">
        <v>1877</v>
      </c>
      <c r="G24" s="35"/>
      <c r="H24" s="35"/>
      <c r="I24" s="35"/>
      <c r="J24" s="92"/>
      <c r="K24" s="20"/>
      <c r="L24" s="20"/>
      <c r="M24" s="35" t="s">
        <v>2746</v>
      </c>
      <c r="N24" s="35"/>
      <c r="O24" s="92"/>
      <c r="P24" s="20"/>
      <c r="T24" s="20"/>
      <c r="U24" s="20"/>
      <c r="V24" s="20"/>
      <c r="W24" s="20"/>
      <c r="X24" s="20"/>
      <c r="Y24" s="20"/>
      <c r="Z24" s="104" t="s">
        <v>2833</v>
      </c>
      <c r="AA24" s="104" t="s">
        <v>2912</v>
      </c>
      <c r="AB24" s="104"/>
      <c r="AC24" s="104"/>
      <c r="AD24" s="104"/>
      <c r="AE24" s="104"/>
      <c r="AF24" s="20"/>
      <c r="AG24" s="3">
        <v>17</v>
      </c>
      <c r="AH24" s="74" t="s">
        <v>28</v>
      </c>
      <c r="AJ24" s="5"/>
      <c r="AK24" s="5"/>
    </row>
    <row r="25" spans="1:37" ht="16.5" customHeight="1" x14ac:dyDescent="0.2">
      <c r="A25" s="3" t="s">
        <v>31</v>
      </c>
      <c r="C25" s="20"/>
      <c r="D25" s="20"/>
      <c r="E25" s="20"/>
      <c r="F25" s="20"/>
      <c r="G25" s="24" t="s">
        <v>454</v>
      </c>
      <c r="H25" s="104" t="s">
        <v>2268</v>
      </c>
      <c r="I25" s="20"/>
      <c r="J25" s="20"/>
      <c r="K25" s="20"/>
      <c r="L25" s="20"/>
      <c r="M25" s="20"/>
      <c r="N25" s="20"/>
      <c r="O25" s="20"/>
      <c r="P25" s="20"/>
      <c r="Q25" s="20"/>
      <c r="R25" s="20"/>
      <c r="S25" s="20"/>
      <c r="T25" s="20"/>
      <c r="U25" s="20"/>
      <c r="V25" s="20"/>
      <c r="W25" s="20"/>
      <c r="X25" s="20"/>
      <c r="Y25" s="20"/>
      <c r="Z25" s="104" t="s">
        <v>2834</v>
      </c>
      <c r="AA25" s="104"/>
      <c r="AB25" s="104"/>
      <c r="AC25" s="104"/>
      <c r="AD25" s="104"/>
      <c r="AE25" s="104"/>
      <c r="AF25" s="20"/>
      <c r="AG25" s="3" t="s">
        <v>31</v>
      </c>
      <c r="AH25" s="37" t="s">
        <v>157</v>
      </c>
      <c r="AJ25" s="5"/>
      <c r="AK25" s="5"/>
    </row>
    <row r="26" spans="1:37" ht="16.5" customHeight="1" x14ac:dyDescent="0.2">
      <c r="A26" s="3">
        <v>18</v>
      </c>
      <c r="C26" s="20"/>
      <c r="D26" s="20"/>
      <c r="E26" s="35" t="s">
        <v>2582</v>
      </c>
      <c r="F26" s="35"/>
      <c r="G26" s="35"/>
      <c r="H26" s="35"/>
      <c r="J26" s="20"/>
      <c r="K26" s="20"/>
      <c r="L26" s="20"/>
      <c r="M26" s="104" t="s">
        <v>2449</v>
      </c>
      <c r="N26" s="104"/>
      <c r="O26" s="104"/>
      <c r="P26" s="20"/>
      <c r="Q26" s="20"/>
      <c r="R26" s="20"/>
      <c r="S26" s="20"/>
      <c r="T26" s="20"/>
      <c r="U26" s="104" t="s">
        <v>2856</v>
      </c>
      <c r="V26" s="20"/>
      <c r="W26" s="35" t="s">
        <v>2873</v>
      </c>
      <c r="X26" s="35"/>
      <c r="Y26" s="35"/>
      <c r="Z26" s="104" t="s">
        <v>2847</v>
      </c>
      <c r="AA26" s="104"/>
      <c r="AB26" s="104"/>
      <c r="AC26" s="104"/>
      <c r="AE26" s="20"/>
      <c r="AF26" s="20"/>
      <c r="AG26" s="3">
        <v>18</v>
      </c>
      <c r="AH26" s="92" t="s">
        <v>330</v>
      </c>
      <c r="AJ26" s="5"/>
      <c r="AK26" s="5"/>
    </row>
    <row r="27" spans="1:37" ht="16.5" customHeight="1" x14ac:dyDescent="0.2">
      <c r="A27" s="3" t="s">
        <v>2835</v>
      </c>
      <c r="C27" s="20"/>
      <c r="D27" s="20"/>
      <c r="E27" s="104" t="s">
        <v>2583</v>
      </c>
      <c r="F27" s="104"/>
      <c r="G27" s="104"/>
      <c r="H27" s="104"/>
      <c r="J27" s="20"/>
      <c r="K27" s="20"/>
      <c r="L27" s="20"/>
      <c r="M27" s="104" t="s">
        <v>2450</v>
      </c>
      <c r="N27" s="104"/>
      <c r="O27" s="104"/>
      <c r="P27" s="20"/>
      <c r="R27" s="20"/>
      <c r="S27" s="20"/>
      <c r="T27" s="20"/>
      <c r="U27" s="20"/>
      <c r="V27" s="20"/>
      <c r="W27" s="20"/>
      <c r="X27" s="20"/>
      <c r="Y27" s="20"/>
      <c r="Z27" s="104" t="s">
        <v>2847</v>
      </c>
      <c r="AA27" s="104"/>
      <c r="AB27" s="104"/>
      <c r="AC27" s="104"/>
      <c r="AE27" s="20" t="s">
        <v>38</v>
      </c>
      <c r="AG27" s="3" t="s">
        <v>32</v>
      </c>
      <c r="AH27" s="34" t="s">
        <v>1690</v>
      </c>
      <c r="AJ27" s="5"/>
      <c r="AK27" s="5"/>
    </row>
    <row r="28" spans="1:37" ht="16.5" customHeight="1" x14ac:dyDescent="0.2">
      <c r="A28" s="29">
        <v>19</v>
      </c>
      <c r="B28" s="128" t="s">
        <v>2639</v>
      </c>
      <c r="C28" s="35" t="s">
        <v>1985</v>
      </c>
      <c r="D28" s="35"/>
      <c r="E28" s="35"/>
      <c r="F28" s="35"/>
      <c r="G28" s="35"/>
      <c r="H28" s="24" t="s">
        <v>2704</v>
      </c>
      <c r="I28" s="24" t="s">
        <v>2569</v>
      </c>
      <c r="J28" s="24" t="s">
        <v>2140</v>
      </c>
      <c r="K28" s="24"/>
      <c r="L28" s="213" t="s">
        <v>2151</v>
      </c>
      <c r="M28" s="64" t="s">
        <v>1809</v>
      </c>
      <c r="N28" s="250" t="s">
        <v>2720</v>
      </c>
      <c r="O28" s="250"/>
      <c r="P28" s="250"/>
      <c r="Q28" s="20"/>
      <c r="R28" s="20"/>
      <c r="V28" s="20"/>
      <c r="W28" s="24" t="s">
        <v>2867</v>
      </c>
      <c r="X28" s="250" t="s">
        <v>2798</v>
      </c>
      <c r="Y28" s="250"/>
      <c r="Z28" s="250"/>
      <c r="AB28" s="64" t="s">
        <v>1456</v>
      </c>
      <c r="AC28" s="64"/>
      <c r="AD28" s="64"/>
      <c r="AE28" s="24" t="s">
        <v>2948</v>
      </c>
      <c r="AF28" s="24"/>
      <c r="AG28" s="29">
        <v>19</v>
      </c>
      <c r="AJ28" s="5"/>
      <c r="AK28" s="5"/>
    </row>
    <row r="29" spans="1:37" ht="16.5" customHeight="1" x14ac:dyDescent="0.2">
      <c r="A29" s="8">
        <v>20</v>
      </c>
      <c r="B29" s="128" t="s">
        <v>2640</v>
      </c>
      <c r="C29" s="20"/>
      <c r="D29" s="20"/>
      <c r="G29" s="250" t="s">
        <v>2266</v>
      </c>
      <c r="H29" s="250"/>
      <c r="I29" s="250"/>
      <c r="J29" s="250"/>
      <c r="K29" s="250"/>
      <c r="L29" s="250"/>
      <c r="M29" s="250"/>
      <c r="N29" s="250"/>
      <c r="O29" s="250"/>
      <c r="P29" s="250"/>
      <c r="Q29" s="35" t="s">
        <v>2306</v>
      </c>
      <c r="R29" s="35"/>
      <c r="S29" s="35"/>
      <c r="T29" s="24" t="s">
        <v>2836</v>
      </c>
      <c r="U29" s="24"/>
      <c r="V29" s="24"/>
      <c r="Y29" s="24" t="s">
        <v>2886</v>
      </c>
      <c r="AA29" s="250" t="s">
        <v>2539</v>
      </c>
      <c r="AB29" s="250"/>
      <c r="AC29" s="250"/>
      <c r="AD29" s="250"/>
      <c r="AF29" s="24" t="s">
        <v>1215</v>
      </c>
      <c r="AG29" s="29">
        <v>20</v>
      </c>
      <c r="AH29" s="112">
        <f ca="1">ALERTS!E39</f>
        <v>0</v>
      </c>
      <c r="AJ29" s="5"/>
      <c r="AK29" s="5"/>
    </row>
    <row r="30" spans="1:37" ht="16.5" customHeight="1" x14ac:dyDescent="0.2">
      <c r="A30" s="8">
        <v>21</v>
      </c>
      <c r="C30" s="20"/>
      <c r="D30" s="24" t="s">
        <v>2667</v>
      </c>
      <c r="E30" s="250" t="s">
        <v>1698</v>
      </c>
      <c r="F30" s="250" t="s">
        <v>2674</v>
      </c>
      <c r="G30" s="250" t="s">
        <v>1880</v>
      </c>
      <c r="H30" s="250"/>
      <c r="I30" s="250"/>
      <c r="J30" s="250"/>
      <c r="K30" s="250"/>
      <c r="L30" s="250"/>
      <c r="M30" s="250"/>
      <c r="N30" s="250"/>
      <c r="O30" s="20"/>
      <c r="P30" s="20"/>
      <c r="Q30" s="206" t="s">
        <v>1829</v>
      </c>
      <c r="S30" s="250" t="s">
        <v>1824</v>
      </c>
      <c r="T30" s="250"/>
      <c r="U30" s="250"/>
      <c r="V30" s="20"/>
      <c r="W30" s="20"/>
      <c r="X30" s="20"/>
      <c r="Y30" s="250" t="s">
        <v>2826</v>
      </c>
      <c r="Z30" s="24" t="s">
        <v>2854</v>
      </c>
      <c r="AA30" s="24"/>
      <c r="AB30" s="24"/>
      <c r="AC30" s="24"/>
      <c r="AD30" s="24" t="s">
        <v>2891</v>
      </c>
      <c r="AE30" s="24"/>
      <c r="AF30" s="24"/>
      <c r="AG30" s="8">
        <v>21</v>
      </c>
      <c r="AH30" s="112">
        <f ca="1">ALERTS!E40</f>
        <v>0</v>
      </c>
      <c r="AJ30" s="5"/>
      <c r="AK30" s="5"/>
    </row>
    <row r="31" spans="1:37" ht="16.5" customHeight="1" x14ac:dyDescent="0.2">
      <c r="A31" s="29">
        <v>22</v>
      </c>
      <c r="B31" s="62" t="s">
        <v>456</v>
      </c>
      <c r="C31" s="62"/>
      <c r="D31" s="3" t="s">
        <v>1140</v>
      </c>
      <c r="E31" s="3"/>
      <c r="F31" s="3" t="s">
        <v>1140</v>
      </c>
      <c r="G31" s="3"/>
      <c r="H31" s="3" t="s">
        <v>1140</v>
      </c>
      <c r="I31" s="3"/>
      <c r="J31" s="3" t="s">
        <v>1140</v>
      </c>
      <c r="K31" s="3"/>
      <c r="L31" s="3" t="s">
        <v>1140</v>
      </c>
      <c r="M31" s="3"/>
      <c r="N31" s="3" t="s">
        <v>1140</v>
      </c>
      <c r="O31" s="3"/>
      <c r="P31" s="3" t="s">
        <v>1140</v>
      </c>
      <c r="Q31" s="3"/>
      <c r="R31" s="3" t="s">
        <v>1140</v>
      </c>
      <c r="S31" s="3"/>
      <c r="T31" s="3" t="s">
        <v>1140</v>
      </c>
      <c r="U31" s="3"/>
      <c r="V31" s="3" t="s">
        <v>1140</v>
      </c>
      <c r="W31" s="3" t="s">
        <v>1902</v>
      </c>
      <c r="X31" s="3" t="s">
        <v>1139</v>
      </c>
      <c r="Y31" s="3"/>
      <c r="Z31" s="3" t="s">
        <v>1139</v>
      </c>
      <c r="AA31" s="3" t="s">
        <v>2364</v>
      </c>
      <c r="AB31" s="3" t="s">
        <v>1140</v>
      </c>
      <c r="AC31" s="3"/>
      <c r="AD31" s="3" t="s">
        <v>1140</v>
      </c>
      <c r="AE31" s="3"/>
      <c r="AF31" s="3" t="s">
        <v>1140</v>
      </c>
      <c r="AG31" s="29">
        <v>22</v>
      </c>
      <c r="AH31" s="112">
        <f ca="1">ALERTS!E41</f>
        <v>0</v>
      </c>
      <c r="AJ31" s="5"/>
      <c r="AK31" s="5"/>
    </row>
    <row r="32" spans="1:37" s="11" customFormat="1" ht="16.5" customHeight="1" x14ac:dyDescent="0.2">
      <c r="A32" s="2" t="s">
        <v>6</v>
      </c>
      <c r="B32" s="89" t="s">
        <v>2</v>
      </c>
      <c r="C32" s="89" t="s">
        <v>3</v>
      </c>
      <c r="D32" s="89" t="s">
        <v>4</v>
      </c>
      <c r="E32" s="89" t="s">
        <v>146</v>
      </c>
      <c r="F32" s="89" t="s">
        <v>5</v>
      </c>
      <c r="G32" s="89" t="s">
        <v>0</v>
      </c>
      <c r="H32" s="89" t="s">
        <v>1</v>
      </c>
      <c r="I32" s="89" t="s">
        <v>2</v>
      </c>
      <c r="J32" s="89" t="s">
        <v>3</v>
      </c>
      <c r="K32" s="89" t="s">
        <v>4</v>
      </c>
      <c r="L32" s="89" t="s">
        <v>146</v>
      </c>
      <c r="M32" s="89" t="s">
        <v>5</v>
      </c>
      <c r="N32" s="89" t="s">
        <v>0</v>
      </c>
      <c r="O32" s="89" t="s">
        <v>1</v>
      </c>
      <c r="P32" s="89" t="s">
        <v>2</v>
      </c>
      <c r="Q32" s="89" t="s">
        <v>3</v>
      </c>
      <c r="R32" s="89" t="s">
        <v>4</v>
      </c>
      <c r="S32" s="89" t="s">
        <v>146</v>
      </c>
      <c r="T32" s="89" t="s">
        <v>5</v>
      </c>
      <c r="U32" s="89" t="s">
        <v>0</v>
      </c>
      <c r="V32" s="89" t="s">
        <v>1</v>
      </c>
      <c r="W32" s="89" t="s">
        <v>2</v>
      </c>
      <c r="X32" s="89" t="s">
        <v>3</v>
      </c>
      <c r="Y32" s="89" t="s">
        <v>4</v>
      </c>
      <c r="Z32" s="89" t="s">
        <v>146</v>
      </c>
      <c r="AA32" s="71" t="s">
        <v>5</v>
      </c>
      <c r="AB32" s="71" t="s">
        <v>0</v>
      </c>
      <c r="AC32" s="71" t="s">
        <v>1</v>
      </c>
      <c r="AD32" s="71" t="s">
        <v>2</v>
      </c>
      <c r="AE32" s="89" t="s">
        <v>3</v>
      </c>
      <c r="AF32" s="89" t="s">
        <v>4</v>
      </c>
      <c r="AG32" s="2" t="s">
        <v>6</v>
      </c>
      <c r="AI32" s="60"/>
    </row>
    <row r="33" spans="1:37" ht="16.5" customHeight="1" x14ac:dyDescent="0.2">
      <c r="A33" s="1" t="s">
        <v>7</v>
      </c>
      <c r="B33" s="49">
        <v>1</v>
      </c>
      <c r="C33" s="49">
        <v>2</v>
      </c>
      <c r="D33" s="49">
        <v>3</v>
      </c>
      <c r="E33" s="49">
        <v>4</v>
      </c>
      <c r="F33" s="49">
        <v>5</v>
      </c>
      <c r="G33" s="49">
        <v>6</v>
      </c>
      <c r="H33" s="49">
        <v>7</v>
      </c>
      <c r="I33" s="49">
        <v>8</v>
      </c>
      <c r="J33" s="49">
        <v>9</v>
      </c>
      <c r="K33" s="49">
        <v>10</v>
      </c>
      <c r="L33" s="49">
        <v>11</v>
      </c>
      <c r="M33" s="49">
        <v>12</v>
      </c>
      <c r="N33" s="49">
        <v>13</v>
      </c>
      <c r="O33" s="49">
        <v>14</v>
      </c>
      <c r="P33" s="49">
        <v>15</v>
      </c>
      <c r="Q33" s="49">
        <v>16</v>
      </c>
      <c r="R33" s="49">
        <v>17</v>
      </c>
      <c r="S33" s="49">
        <v>18</v>
      </c>
      <c r="T33" s="49">
        <v>19</v>
      </c>
      <c r="U33" s="49">
        <v>20</v>
      </c>
      <c r="V33" s="49">
        <v>21</v>
      </c>
      <c r="W33" s="49">
        <v>22</v>
      </c>
      <c r="X33" s="49">
        <v>23</v>
      </c>
      <c r="Y33" s="49">
        <v>24</v>
      </c>
      <c r="Z33" s="49">
        <v>25</v>
      </c>
      <c r="AA33" s="49">
        <v>26</v>
      </c>
      <c r="AB33" s="49">
        <v>27</v>
      </c>
      <c r="AC33" s="49">
        <v>28</v>
      </c>
      <c r="AD33" s="49">
        <v>29</v>
      </c>
      <c r="AE33" s="49">
        <v>30</v>
      </c>
      <c r="AF33" s="49">
        <v>31</v>
      </c>
      <c r="AG33" s="1" t="s">
        <v>7</v>
      </c>
    </row>
    <row r="34" spans="1:37" s="34" customFormat="1" ht="16.5" customHeight="1" x14ac:dyDescent="0.2">
      <c r="A34" s="45">
        <v>23</v>
      </c>
      <c r="B34" s="34" t="s">
        <v>2781</v>
      </c>
      <c r="G34" s="24" t="s">
        <v>1543</v>
      </c>
      <c r="H34" s="24" t="s">
        <v>2707</v>
      </c>
      <c r="N34" s="250" t="s">
        <v>2774</v>
      </c>
      <c r="P34" s="24" t="s">
        <v>1935</v>
      </c>
      <c r="T34" s="24" t="s">
        <v>2849</v>
      </c>
      <c r="X34" s="24" t="s">
        <v>2880</v>
      </c>
      <c r="AA34" s="250" t="s">
        <v>2899</v>
      </c>
      <c r="AB34" s="250"/>
      <c r="AC34" s="250"/>
      <c r="AG34" s="45">
        <v>23</v>
      </c>
      <c r="AH34" s="11"/>
    </row>
    <row r="35" spans="1:37" ht="16.5" customHeight="1" x14ac:dyDescent="0.2">
      <c r="A35" s="45" t="s">
        <v>37</v>
      </c>
      <c r="B35" s="35" t="s">
        <v>374</v>
      </c>
      <c r="C35" s="35"/>
      <c r="D35" s="35"/>
      <c r="E35" s="35"/>
      <c r="F35" s="35"/>
      <c r="G35" s="35"/>
      <c r="H35" s="24" t="s">
        <v>2708</v>
      </c>
      <c r="I35" s="20"/>
      <c r="J35" s="20"/>
      <c r="K35" s="20"/>
      <c r="L35" s="20"/>
      <c r="M35" s="24" t="s">
        <v>2764</v>
      </c>
      <c r="N35" s="24"/>
      <c r="O35" s="20"/>
      <c r="P35" s="24" t="s">
        <v>1172</v>
      </c>
      <c r="Q35" s="20"/>
      <c r="R35" s="20"/>
      <c r="S35" s="20"/>
      <c r="T35" s="24" t="s">
        <v>2858</v>
      </c>
      <c r="U35" s="20"/>
      <c r="V35" s="20"/>
      <c r="W35" s="20"/>
      <c r="X35" s="20"/>
      <c r="Y35" s="20"/>
      <c r="Z35" s="20"/>
      <c r="AA35" s="24" t="s">
        <v>2843</v>
      </c>
      <c r="AB35" s="24" t="s">
        <v>2772</v>
      </c>
      <c r="AC35" s="24"/>
      <c r="AD35" s="24"/>
      <c r="AE35" s="20"/>
      <c r="AF35" s="20"/>
      <c r="AG35" s="45" t="s">
        <v>37</v>
      </c>
      <c r="AJ35" s="5"/>
      <c r="AK35" s="5"/>
    </row>
    <row r="36" spans="1:37" ht="16.5" customHeight="1" x14ac:dyDescent="0.25">
      <c r="A36" s="8">
        <v>24</v>
      </c>
      <c r="B36" s="35" t="s">
        <v>2023</v>
      </c>
      <c r="C36" s="35"/>
      <c r="D36" s="35"/>
      <c r="E36" s="35"/>
      <c r="F36" s="35">
        <v>1</v>
      </c>
      <c r="G36" s="35"/>
      <c r="H36" s="35"/>
      <c r="I36" s="35"/>
      <c r="J36" s="35"/>
      <c r="K36" s="35"/>
      <c r="L36" s="35"/>
      <c r="M36" s="35">
        <v>2</v>
      </c>
      <c r="N36" s="35"/>
      <c r="O36" s="35"/>
      <c r="P36" s="35"/>
      <c r="Q36" s="35"/>
      <c r="R36" s="35"/>
      <c r="S36" s="35"/>
      <c r="T36" s="35">
        <v>3</v>
      </c>
      <c r="U36" s="35"/>
      <c r="V36" s="35"/>
      <c r="W36" s="35"/>
      <c r="X36" s="35"/>
      <c r="Y36" s="35"/>
      <c r="Z36" s="35"/>
      <c r="AA36" s="123">
        <v>4</v>
      </c>
      <c r="AB36" s="130"/>
      <c r="AC36" s="130"/>
      <c r="AD36" s="35"/>
      <c r="AE36" s="35"/>
      <c r="AF36" s="35"/>
      <c r="AG36" s="8">
        <v>24</v>
      </c>
      <c r="AH36" s="38" t="s">
        <v>87</v>
      </c>
      <c r="AJ36" s="5"/>
      <c r="AK36" s="5"/>
    </row>
    <row r="37" spans="1:37" ht="16.5" customHeight="1" x14ac:dyDescent="0.25">
      <c r="A37" s="8">
        <v>25</v>
      </c>
      <c r="B37" s="35" t="s">
        <v>2458</v>
      </c>
      <c r="C37" s="35"/>
      <c r="D37" s="35"/>
      <c r="E37" s="35"/>
      <c r="F37" s="35"/>
      <c r="G37" s="35" t="s">
        <v>38</v>
      </c>
      <c r="H37" s="35"/>
      <c r="I37" s="123"/>
      <c r="J37" s="123"/>
      <c r="K37" s="123"/>
      <c r="L37" s="123"/>
      <c r="M37" s="123"/>
      <c r="N37" s="123"/>
      <c r="O37" s="35"/>
      <c r="P37" s="35"/>
      <c r="Q37" s="35"/>
      <c r="R37" s="35"/>
      <c r="S37" s="35"/>
      <c r="T37" s="35"/>
      <c r="U37" s="35">
        <v>1</v>
      </c>
      <c r="V37" s="35"/>
      <c r="W37" s="35"/>
      <c r="X37" s="35"/>
      <c r="Y37" s="35"/>
      <c r="Z37" s="35"/>
      <c r="AA37" s="35"/>
      <c r="AB37" s="35">
        <v>2</v>
      </c>
      <c r="AC37" s="35"/>
      <c r="AD37" s="35"/>
      <c r="AE37" s="35"/>
      <c r="AF37" s="35"/>
      <c r="AG37" s="8">
        <v>25</v>
      </c>
      <c r="AH37" s="39">
        <f ca="1">TODAY()</f>
        <v>42702</v>
      </c>
      <c r="AJ37" s="5"/>
      <c r="AK37" s="5"/>
    </row>
    <row r="38" spans="1:37" ht="16.5" customHeight="1" x14ac:dyDescent="0.2">
      <c r="A38" s="8">
        <v>26</v>
      </c>
      <c r="B38" s="24" t="s">
        <v>1721</v>
      </c>
      <c r="C38" s="24"/>
      <c r="D38" s="20"/>
      <c r="E38" s="35" t="s">
        <v>2666</v>
      </c>
      <c r="F38" s="35"/>
      <c r="G38" s="35"/>
      <c r="H38" s="35"/>
      <c r="I38" s="35"/>
      <c r="J38" s="35"/>
      <c r="K38" s="35"/>
      <c r="L38" s="35"/>
      <c r="M38" s="35"/>
      <c r="N38" s="35"/>
      <c r="O38" s="20"/>
      <c r="P38" s="20"/>
      <c r="Q38" s="35" t="s">
        <v>1683</v>
      </c>
      <c r="R38" s="35"/>
      <c r="S38" s="35"/>
      <c r="T38" s="35"/>
      <c r="U38" s="123"/>
      <c r="V38" s="123"/>
      <c r="W38" s="35"/>
      <c r="X38" s="123" t="s">
        <v>2866</v>
      </c>
      <c r="Y38" s="123"/>
      <c r="Z38" s="123"/>
      <c r="AA38" s="123"/>
      <c r="AB38" s="123"/>
      <c r="AC38" s="123"/>
      <c r="AD38" s="123"/>
      <c r="AE38" s="123"/>
      <c r="AF38" s="123"/>
      <c r="AG38" s="8">
        <v>26</v>
      </c>
      <c r="AH38" s="34"/>
      <c r="AJ38" s="5"/>
      <c r="AK38" s="5"/>
    </row>
    <row r="39" spans="1:37" ht="16.5" customHeight="1" x14ac:dyDescent="0.2">
      <c r="A39" s="3">
        <v>27</v>
      </c>
      <c r="B39" s="123" t="s">
        <v>2404</v>
      </c>
      <c r="C39" s="123"/>
      <c r="D39" s="123"/>
      <c r="E39" s="24" t="s">
        <v>2681</v>
      </c>
      <c r="F39" s="24" t="s">
        <v>2675</v>
      </c>
      <c r="G39" s="24"/>
      <c r="I39" s="20"/>
      <c r="J39" s="20"/>
      <c r="K39" s="20"/>
      <c r="L39" s="20"/>
      <c r="M39" s="20"/>
      <c r="N39" s="20"/>
      <c r="O39" s="20"/>
      <c r="P39" s="20"/>
      <c r="Q39" s="20"/>
      <c r="R39" s="20"/>
      <c r="S39" s="20"/>
      <c r="W39" s="20"/>
      <c r="X39" s="20"/>
      <c r="Y39" s="20"/>
      <c r="Z39" s="20"/>
      <c r="AA39" s="35" t="s">
        <v>2885</v>
      </c>
      <c r="AB39" s="35"/>
      <c r="AC39" s="35"/>
      <c r="AF39" s="20"/>
      <c r="AG39" s="3">
        <v>27</v>
      </c>
      <c r="AH39" s="34"/>
      <c r="AJ39" s="5"/>
      <c r="AK39" s="5"/>
    </row>
    <row r="40" spans="1:37" ht="16.5" customHeight="1" x14ac:dyDescent="0.2">
      <c r="A40" s="8">
        <v>28</v>
      </c>
      <c r="C40" s="24" t="s">
        <v>2528</v>
      </c>
      <c r="D40" s="24"/>
      <c r="E40" s="20"/>
      <c r="F40" s="24" t="s">
        <v>2680</v>
      </c>
      <c r="G40" s="24" t="s">
        <v>2170</v>
      </c>
      <c r="H40" s="24" t="s">
        <v>2675</v>
      </c>
      <c r="J40" s="24" t="s">
        <v>864</v>
      </c>
      <c r="K40" s="122"/>
      <c r="L40" s="24" t="s">
        <v>1253</v>
      </c>
      <c r="N40" s="24" t="s">
        <v>2771</v>
      </c>
      <c r="O40" s="35" t="s">
        <v>2783</v>
      </c>
      <c r="P40" s="35"/>
      <c r="Q40" s="35"/>
      <c r="R40" s="122"/>
      <c r="S40" s="20"/>
      <c r="V40" s="20"/>
      <c r="X40" s="24" t="s">
        <v>2882</v>
      </c>
      <c r="Y40" s="24"/>
      <c r="Z40" s="122"/>
      <c r="AA40" s="128" t="s">
        <v>1862</v>
      </c>
      <c r="AB40" s="128"/>
      <c r="AC40" s="128"/>
      <c r="AD40" s="24" t="s">
        <v>2926</v>
      </c>
      <c r="AE40" s="24"/>
      <c r="AF40" s="24"/>
      <c r="AG40" s="8">
        <v>28</v>
      </c>
      <c r="AH40" s="34"/>
      <c r="AJ40" s="5"/>
      <c r="AK40" s="5"/>
    </row>
    <row r="41" spans="1:37" ht="16.5" customHeight="1" x14ac:dyDescent="0.2">
      <c r="A41" s="8">
        <v>29</v>
      </c>
      <c r="B41" s="128" t="s">
        <v>2627</v>
      </c>
      <c r="C41" s="24" t="s">
        <v>2619</v>
      </c>
      <c r="D41" s="20"/>
      <c r="E41" s="35" t="s">
        <v>2673</v>
      </c>
      <c r="F41" s="35"/>
      <c r="G41" s="35"/>
      <c r="H41" s="128" t="s">
        <v>2546</v>
      </c>
      <c r="I41" s="42"/>
      <c r="J41" s="42"/>
      <c r="K41" s="24" t="s">
        <v>2176</v>
      </c>
      <c r="L41" s="66" t="s">
        <v>1616</v>
      </c>
      <c r="M41" s="66"/>
      <c r="N41" s="24"/>
      <c r="O41" s="20"/>
      <c r="P41" s="66" t="s">
        <v>2441</v>
      </c>
      <c r="Q41" s="128" t="s">
        <v>2627</v>
      </c>
      <c r="R41" s="24" t="s">
        <v>2828</v>
      </c>
      <c r="S41" s="24"/>
      <c r="T41" s="24"/>
      <c r="U41" s="20"/>
      <c r="V41" s="20"/>
      <c r="Z41" s="128" t="s">
        <v>2877</v>
      </c>
      <c r="AA41" s="35" t="s">
        <v>1862</v>
      </c>
      <c r="AB41" s="35"/>
      <c r="AC41" s="35"/>
      <c r="AD41" s="24" t="s">
        <v>2925</v>
      </c>
      <c r="AF41" s="35" t="s">
        <v>86</v>
      </c>
      <c r="AG41" s="8">
        <v>29</v>
      </c>
      <c r="AH41" s="48" t="s">
        <v>265</v>
      </c>
      <c r="AJ41" s="5"/>
      <c r="AK41" s="5"/>
    </row>
    <row r="42" spans="1:37" ht="16.5" customHeight="1" x14ac:dyDescent="0.2">
      <c r="A42" s="8">
        <v>30</v>
      </c>
      <c r="B42" s="35" t="s">
        <v>693</v>
      </c>
      <c r="C42" s="35"/>
      <c r="D42" s="35"/>
      <c r="E42" s="35"/>
      <c r="F42" s="35"/>
      <c r="G42" s="35"/>
      <c r="H42" s="35"/>
      <c r="I42" s="35">
        <v>1</v>
      </c>
      <c r="J42" s="35" t="s">
        <v>1922</v>
      </c>
      <c r="K42" s="35"/>
      <c r="L42" s="35"/>
      <c r="M42" s="35"/>
      <c r="N42" s="35"/>
      <c r="O42" s="35"/>
      <c r="P42" s="35"/>
      <c r="Q42" s="35" t="s">
        <v>693</v>
      </c>
      <c r="R42" s="35"/>
      <c r="S42" s="35"/>
      <c r="T42" s="35"/>
      <c r="U42" s="20"/>
      <c r="V42" s="20"/>
      <c r="W42" s="20"/>
      <c r="X42" s="24"/>
      <c r="Y42" s="20"/>
      <c r="Z42" s="20"/>
      <c r="AA42" s="35" t="s">
        <v>1683</v>
      </c>
      <c r="AB42" s="35"/>
      <c r="AC42" s="35"/>
      <c r="AD42" s="128" t="s">
        <v>2921</v>
      </c>
      <c r="AE42" s="24" t="s">
        <v>2884</v>
      </c>
      <c r="AF42" s="20"/>
      <c r="AG42" s="8">
        <v>30</v>
      </c>
      <c r="AH42" s="48" t="s">
        <v>265</v>
      </c>
      <c r="AJ42" s="5"/>
      <c r="AK42" s="5"/>
    </row>
    <row r="43" spans="1:37" ht="16.5" customHeight="1" x14ac:dyDescent="0.2">
      <c r="A43" s="8">
        <v>31</v>
      </c>
      <c r="B43" s="35" t="s">
        <v>1459</v>
      </c>
      <c r="C43" s="35"/>
      <c r="D43" s="35"/>
      <c r="E43" s="35"/>
      <c r="F43" s="123"/>
      <c r="G43" s="123"/>
      <c r="H43" s="123"/>
      <c r="I43" s="35"/>
      <c r="J43" s="35"/>
      <c r="K43" s="35"/>
      <c r="L43" s="35" t="s">
        <v>2743</v>
      </c>
      <c r="M43" s="123"/>
      <c r="N43" s="123"/>
      <c r="O43" s="123"/>
      <c r="P43" s="35"/>
      <c r="Q43" s="35"/>
      <c r="R43" s="35"/>
      <c r="S43" s="35"/>
      <c r="T43" s="123"/>
      <c r="U43" s="123"/>
      <c r="V43" s="123"/>
      <c r="W43" s="35"/>
      <c r="X43" s="35"/>
      <c r="Y43" s="35"/>
      <c r="Z43" s="123"/>
      <c r="AA43" s="123"/>
      <c r="AB43" s="123"/>
      <c r="AC43" s="123"/>
      <c r="AD43" s="123"/>
      <c r="AE43" s="35" t="s">
        <v>2942</v>
      </c>
      <c r="AF43" s="35"/>
      <c r="AG43" s="8">
        <v>31</v>
      </c>
      <c r="AH43" s="48" t="s">
        <v>265</v>
      </c>
      <c r="AJ43" s="5"/>
      <c r="AK43" s="5"/>
    </row>
    <row r="44" spans="1:37" ht="16.5" customHeight="1" x14ac:dyDescent="0.2">
      <c r="A44" s="8">
        <v>32</v>
      </c>
      <c r="B44" s="128" t="s">
        <v>2637</v>
      </c>
      <c r="D44" s="24" t="s">
        <v>2659</v>
      </c>
      <c r="E44" s="24"/>
      <c r="F44" s="24" t="s">
        <v>230</v>
      </c>
      <c r="G44" s="24"/>
      <c r="H44" s="35" t="s">
        <v>2649</v>
      </c>
      <c r="I44" s="128" t="s">
        <v>2717</v>
      </c>
      <c r="J44" s="24" t="s">
        <v>2732</v>
      </c>
      <c r="K44" s="35" t="s">
        <v>2022</v>
      </c>
      <c r="M44" s="24" t="s">
        <v>1938</v>
      </c>
      <c r="N44" s="24"/>
      <c r="O44" s="20"/>
      <c r="Q44" s="24" t="s">
        <v>2817</v>
      </c>
      <c r="R44" s="35" t="s">
        <v>2095</v>
      </c>
      <c r="S44" s="35"/>
      <c r="T44" s="35"/>
      <c r="U44" s="35"/>
      <c r="V44" s="35"/>
      <c r="W44" s="35"/>
      <c r="X44" s="35">
        <v>1</v>
      </c>
      <c r="Y44" s="35"/>
      <c r="Z44" s="35"/>
      <c r="AA44" s="35"/>
      <c r="AB44" s="35"/>
      <c r="AC44" s="35"/>
      <c r="AD44" s="35"/>
      <c r="AE44" s="35">
        <v>2</v>
      </c>
      <c r="AF44" s="35"/>
      <c r="AG44" s="8">
        <v>32</v>
      </c>
      <c r="AH44" s="48" t="s">
        <v>265</v>
      </c>
      <c r="AJ44" s="5"/>
      <c r="AK44" s="5"/>
    </row>
    <row r="45" spans="1:37" ht="16.5" customHeight="1" x14ac:dyDescent="0.2">
      <c r="A45" s="29">
        <v>33</v>
      </c>
      <c r="B45" s="24" t="s">
        <v>2573</v>
      </c>
      <c r="C45" s="24"/>
      <c r="D45" s="24"/>
      <c r="E45" s="24"/>
      <c r="F45" s="24"/>
      <c r="G45" s="35" t="s">
        <v>2628</v>
      </c>
      <c r="H45" s="35"/>
      <c r="I45" s="24" t="s">
        <v>1898</v>
      </c>
      <c r="J45" s="24" t="s">
        <v>1215</v>
      </c>
      <c r="K45" s="35" t="s">
        <v>1123</v>
      </c>
      <c r="M45" s="24" t="s">
        <v>2670</v>
      </c>
      <c r="N45" s="35" t="s">
        <v>1096</v>
      </c>
      <c r="O45" s="20"/>
      <c r="P45" s="24" t="s">
        <v>2806</v>
      </c>
      <c r="Q45" s="24"/>
      <c r="R45" s="20"/>
      <c r="S45" s="128" t="s">
        <v>2837</v>
      </c>
      <c r="T45" s="24" t="s">
        <v>2760</v>
      </c>
      <c r="U45" s="24"/>
      <c r="V45" s="244"/>
      <c r="W45" s="20"/>
      <c r="X45" s="66" t="s">
        <v>965</v>
      </c>
      <c r="Y45" s="66"/>
      <c r="Z45" s="128" t="s">
        <v>2647</v>
      </c>
      <c r="AA45" s="128"/>
      <c r="AB45" s="128"/>
      <c r="AC45" s="66" t="s">
        <v>1600</v>
      </c>
      <c r="AD45" s="20"/>
      <c r="AE45" s="24" t="s">
        <v>2928</v>
      </c>
      <c r="AF45" s="20"/>
      <c r="AG45" s="29">
        <v>33</v>
      </c>
      <c r="AH45" s="48" t="s">
        <v>265</v>
      </c>
      <c r="AJ45" s="5"/>
      <c r="AK45" s="5"/>
    </row>
    <row r="46" spans="1:37" ht="16.5" customHeight="1" x14ac:dyDescent="0.2">
      <c r="A46" s="29">
        <v>34</v>
      </c>
      <c r="B46" s="24" t="s">
        <v>383</v>
      </c>
      <c r="C46" s="20"/>
      <c r="D46" s="20"/>
      <c r="E46" s="24" t="s">
        <v>1172</v>
      </c>
      <c r="F46" s="35" t="s">
        <v>1273</v>
      </c>
      <c r="G46" s="35"/>
      <c r="H46" s="35"/>
      <c r="I46" s="35"/>
      <c r="L46" s="20"/>
      <c r="M46" s="24" t="s">
        <v>2755</v>
      </c>
      <c r="N46" s="24" t="s">
        <v>2755</v>
      </c>
      <c r="P46" s="24" t="s">
        <v>2727</v>
      </c>
      <c r="T46" s="24" t="s">
        <v>2822</v>
      </c>
      <c r="U46" s="24"/>
      <c r="V46" s="35" t="s">
        <v>2472</v>
      </c>
      <c r="W46" s="35"/>
      <c r="X46" s="35"/>
      <c r="Y46" s="35"/>
      <c r="Z46" s="35"/>
      <c r="AA46" s="35"/>
      <c r="AB46" s="35"/>
      <c r="AC46" s="66" t="s">
        <v>864</v>
      </c>
      <c r="AD46" s="20"/>
      <c r="AE46" s="66" t="s">
        <v>458</v>
      </c>
      <c r="AF46" s="66"/>
      <c r="AG46" s="29">
        <v>34</v>
      </c>
      <c r="AH46" s="48" t="s">
        <v>265</v>
      </c>
      <c r="AJ46" s="5"/>
      <c r="AK46" s="5"/>
    </row>
    <row r="47" spans="1:37" ht="16.5" customHeight="1" x14ac:dyDescent="0.2">
      <c r="A47" s="3">
        <v>35</v>
      </c>
      <c r="B47" s="35" t="s">
        <v>2292</v>
      </c>
      <c r="C47" s="35"/>
      <c r="D47" s="35"/>
      <c r="E47" s="35"/>
      <c r="F47" s="35"/>
      <c r="G47" s="35"/>
      <c r="H47" s="35" t="s">
        <v>2648</v>
      </c>
      <c r="I47" s="92"/>
      <c r="J47" s="20"/>
      <c r="K47" s="20"/>
      <c r="L47" s="35" t="s">
        <v>2728</v>
      </c>
      <c r="M47" s="35"/>
      <c r="N47" s="35"/>
      <c r="O47" s="35"/>
      <c r="P47" s="35"/>
      <c r="Q47" s="20"/>
      <c r="R47" s="20"/>
      <c r="S47" s="20"/>
      <c r="X47" s="20"/>
      <c r="Y47" s="20"/>
      <c r="AA47" s="35" t="s">
        <v>434</v>
      </c>
      <c r="AB47" s="35"/>
      <c r="AC47" s="35"/>
      <c r="AD47" s="35"/>
      <c r="AE47" s="35"/>
      <c r="AF47" s="35"/>
      <c r="AG47" s="3">
        <v>35</v>
      </c>
      <c r="AH47" s="5"/>
      <c r="AJ47" s="5"/>
      <c r="AK47" s="5"/>
    </row>
    <row r="48" spans="1:37" ht="16.5" customHeight="1" x14ac:dyDescent="0.2">
      <c r="A48" s="3">
        <v>36</v>
      </c>
      <c r="D48" s="35" t="s">
        <v>443</v>
      </c>
      <c r="E48" s="35"/>
      <c r="F48" s="35"/>
      <c r="G48" s="35"/>
      <c r="H48" s="35"/>
      <c r="I48" s="35" t="s">
        <v>1246</v>
      </c>
      <c r="J48" s="35"/>
      <c r="K48" s="35"/>
      <c r="L48" s="35"/>
      <c r="M48" s="35"/>
      <c r="N48" s="35"/>
      <c r="O48" s="35"/>
      <c r="P48" s="35"/>
      <c r="Q48" s="35"/>
      <c r="R48" s="35"/>
      <c r="S48" s="20"/>
      <c r="U48" s="128" t="s">
        <v>2761</v>
      </c>
      <c r="X48" s="20"/>
      <c r="Y48" s="20"/>
      <c r="AA48" s="35" t="s">
        <v>1578</v>
      </c>
      <c r="AB48" s="35"/>
      <c r="AC48" s="35"/>
      <c r="AD48" s="20"/>
      <c r="AE48" s="35" t="s">
        <v>382</v>
      </c>
      <c r="AF48" s="35"/>
      <c r="AG48" s="3">
        <v>36</v>
      </c>
      <c r="AH48" s="11" t="s">
        <v>360</v>
      </c>
      <c r="AJ48" s="5"/>
      <c r="AK48" s="5"/>
    </row>
    <row r="49" spans="1:37" ht="16.5" customHeight="1" x14ac:dyDescent="0.2">
      <c r="A49" s="3">
        <v>37</v>
      </c>
      <c r="C49" s="104" t="s">
        <v>1003</v>
      </c>
      <c r="D49" s="104"/>
      <c r="E49" s="42"/>
      <c r="F49" s="20"/>
      <c r="G49" s="35" t="s">
        <v>2485</v>
      </c>
      <c r="H49" s="35"/>
      <c r="I49" s="92"/>
      <c r="J49" s="20"/>
      <c r="K49" s="20"/>
      <c r="L49" s="20"/>
      <c r="M49" s="35" t="s">
        <v>693</v>
      </c>
      <c r="N49" s="35"/>
      <c r="O49" s="35"/>
      <c r="P49" s="35"/>
      <c r="Q49" s="20"/>
      <c r="R49" s="35" t="s">
        <v>2440</v>
      </c>
      <c r="S49" s="35"/>
      <c r="T49" s="35"/>
      <c r="U49" s="35"/>
      <c r="V49" s="35" t="s">
        <v>2719</v>
      </c>
      <c r="W49" s="20"/>
      <c r="X49" s="20"/>
      <c r="Y49" s="20"/>
      <c r="Z49" s="20"/>
      <c r="AA49" s="35" t="s">
        <v>1017</v>
      </c>
      <c r="AB49" s="35"/>
      <c r="AC49" s="35"/>
      <c r="AD49" s="20"/>
      <c r="AE49" s="35" t="s">
        <v>1589</v>
      </c>
      <c r="AF49" s="35" t="s">
        <v>1227</v>
      </c>
      <c r="AG49" s="3">
        <v>37</v>
      </c>
      <c r="AH49" s="117" t="s">
        <v>36</v>
      </c>
      <c r="AJ49" s="5"/>
      <c r="AK49" s="5"/>
    </row>
    <row r="50" spans="1:37" ht="16.5" customHeight="1" x14ac:dyDescent="0.2">
      <c r="A50" s="3">
        <v>38</v>
      </c>
      <c r="B50" s="35" t="s">
        <v>383</v>
      </c>
      <c r="C50" s="35"/>
      <c r="D50" s="35"/>
      <c r="E50" s="35" t="s">
        <v>1564</v>
      </c>
      <c r="F50" s="35" t="s">
        <v>928</v>
      </c>
      <c r="G50" s="35" t="s">
        <v>1440</v>
      </c>
      <c r="H50" s="35"/>
      <c r="M50" s="35" t="s">
        <v>2729</v>
      </c>
      <c r="N50" s="35"/>
      <c r="O50" s="35" t="s">
        <v>1120</v>
      </c>
      <c r="P50" s="35"/>
      <c r="Q50" s="35"/>
      <c r="R50" s="35"/>
      <c r="S50" s="35"/>
      <c r="T50" s="35"/>
      <c r="U50" s="244"/>
      <c r="W50" s="20"/>
      <c r="X50" s="20"/>
      <c r="Y50" s="20"/>
      <c r="Z50" s="20"/>
      <c r="AA50" s="35" t="s">
        <v>2733</v>
      </c>
      <c r="AB50" s="35"/>
      <c r="AC50" s="35"/>
      <c r="AD50" s="35"/>
      <c r="AE50" s="35"/>
      <c r="AF50" s="35"/>
      <c r="AG50" s="3">
        <v>38</v>
      </c>
      <c r="AH50" s="118" t="s">
        <v>156</v>
      </c>
      <c r="AJ50" s="5"/>
      <c r="AK50" s="5"/>
    </row>
    <row r="51" spans="1:37" ht="16.5" customHeight="1" x14ac:dyDescent="0.2">
      <c r="A51" s="3">
        <v>39</v>
      </c>
      <c r="C51" s="120" t="s">
        <v>2555</v>
      </c>
      <c r="D51" s="20"/>
      <c r="E51" s="35" t="s">
        <v>2676</v>
      </c>
      <c r="F51" s="35"/>
      <c r="G51" s="35"/>
      <c r="H51" s="35"/>
      <c r="I51" s="20"/>
      <c r="J51" s="20"/>
      <c r="K51" s="278" t="s">
        <v>1604</v>
      </c>
      <c r="L51" s="63"/>
      <c r="M51" s="63"/>
      <c r="N51" s="66" t="s">
        <v>2405</v>
      </c>
      <c r="O51" s="35" t="s">
        <v>1336</v>
      </c>
      <c r="P51" s="35" t="s">
        <v>1762</v>
      </c>
      <c r="Q51" s="35" t="s">
        <v>1253</v>
      </c>
      <c r="R51" s="24" t="s">
        <v>2796</v>
      </c>
      <c r="S51" s="24"/>
      <c r="T51" s="24"/>
      <c r="U51" s="24"/>
      <c r="V51" s="24"/>
      <c r="W51" s="20"/>
      <c r="X51" s="20"/>
      <c r="Y51" s="20"/>
      <c r="Z51" s="20"/>
      <c r="AA51" s="35" t="s">
        <v>1747</v>
      </c>
      <c r="AB51" s="35"/>
      <c r="AC51" s="35"/>
      <c r="AD51" s="20"/>
      <c r="AE51" s="35" t="s">
        <v>2319</v>
      </c>
      <c r="AF51" s="128" t="s">
        <v>2630</v>
      </c>
      <c r="AG51" s="3">
        <v>39</v>
      </c>
      <c r="AH51" s="119" t="s">
        <v>24</v>
      </c>
      <c r="AJ51" s="5"/>
      <c r="AK51" s="5"/>
    </row>
    <row r="52" spans="1:37" ht="16.5" customHeight="1" x14ac:dyDescent="0.2">
      <c r="A52" s="3">
        <v>40</v>
      </c>
      <c r="C52" s="35" t="s">
        <v>2224</v>
      </c>
      <c r="D52" s="35" t="s">
        <v>1476</v>
      </c>
      <c r="E52" s="24" t="s">
        <v>2678</v>
      </c>
      <c r="F52" s="24"/>
      <c r="G52" s="24"/>
      <c r="H52" s="24"/>
      <c r="I52" s="20"/>
      <c r="J52" s="35" t="s">
        <v>1498</v>
      </c>
      <c r="K52" s="35" t="s">
        <v>1636</v>
      </c>
      <c r="L52" s="35" t="s">
        <v>2645</v>
      </c>
      <c r="M52" s="35"/>
      <c r="N52" s="35"/>
      <c r="O52" s="35" t="s">
        <v>2684</v>
      </c>
      <c r="P52" s="35"/>
      <c r="Q52" s="35"/>
      <c r="R52" s="35"/>
      <c r="S52" s="35"/>
      <c r="T52" s="35"/>
      <c r="U52" s="35"/>
      <c r="W52" s="35" t="s">
        <v>86</v>
      </c>
      <c r="X52" s="24" t="s">
        <v>2773</v>
      </c>
      <c r="Y52" s="35" t="s">
        <v>2655</v>
      </c>
      <c r="Z52" s="244"/>
      <c r="AA52" s="35" t="s">
        <v>271</v>
      </c>
      <c r="AB52" s="35"/>
      <c r="AC52" s="35"/>
      <c r="AD52" s="35"/>
      <c r="AF52" s="66" t="s">
        <v>2414</v>
      </c>
      <c r="AG52" s="3">
        <v>40</v>
      </c>
      <c r="AH52" s="120" t="s">
        <v>23</v>
      </c>
      <c r="AJ52" s="5"/>
      <c r="AK52" s="5"/>
    </row>
    <row r="53" spans="1:37" ht="16.5" customHeight="1" x14ac:dyDescent="0.2">
      <c r="A53" s="3">
        <v>41</v>
      </c>
      <c r="C53" s="35" t="s">
        <v>1503</v>
      </c>
      <c r="D53" s="20"/>
      <c r="E53" s="24" t="s">
        <v>2677</v>
      </c>
      <c r="F53" s="24"/>
      <c r="G53" s="24"/>
      <c r="H53" s="24"/>
      <c r="I53" s="20"/>
      <c r="J53" s="24" t="s">
        <v>1399</v>
      </c>
      <c r="K53" s="35" t="s">
        <v>1635</v>
      </c>
      <c r="L53" s="20"/>
      <c r="M53" s="35" t="s">
        <v>2620</v>
      </c>
      <c r="N53" s="35" t="s">
        <v>1199</v>
      </c>
      <c r="O53" s="20"/>
      <c r="P53" s="35" t="s">
        <v>1080</v>
      </c>
      <c r="Q53" s="35" t="s">
        <v>1698</v>
      </c>
      <c r="R53" s="20"/>
      <c r="S53" s="35" t="s">
        <v>2163</v>
      </c>
      <c r="T53" s="20"/>
      <c r="U53" s="35" t="s">
        <v>2851</v>
      </c>
      <c r="V53" s="120" t="s">
        <v>1659</v>
      </c>
      <c r="W53" s="20"/>
      <c r="Y53" s="20"/>
      <c r="Z53" s="35" t="s">
        <v>819</v>
      </c>
      <c r="AA53" s="35"/>
      <c r="AB53" s="35" t="s">
        <v>2486</v>
      </c>
      <c r="AC53" s="35"/>
      <c r="AD53" s="35"/>
      <c r="AE53" s="35" t="s">
        <v>1540</v>
      </c>
      <c r="AF53" s="20" t="s">
        <v>2953</v>
      </c>
      <c r="AG53" s="3">
        <v>41</v>
      </c>
      <c r="AH53" s="65" t="s">
        <v>152</v>
      </c>
      <c r="AJ53" s="5"/>
      <c r="AK53" s="5"/>
    </row>
    <row r="54" spans="1:37" ht="16.5" customHeight="1" x14ac:dyDescent="0.2">
      <c r="A54" s="3" t="s">
        <v>251</v>
      </c>
      <c r="D54" s="20"/>
      <c r="E54" s="20"/>
      <c r="F54" s="20"/>
      <c r="H54" s="20"/>
      <c r="I54" s="20"/>
      <c r="J54" s="20"/>
      <c r="L54" s="20"/>
      <c r="M54" s="20"/>
      <c r="N54" s="20"/>
      <c r="O54" s="20"/>
      <c r="P54" s="20"/>
      <c r="Q54" s="24" t="s">
        <v>2747</v>
      </c>
      <c r="R54" s="35" t="s">
        <v>1965</v>
      </c>
      <c r="S54" s="8" t="s">
        <v>2163</v>
      </c>
      <c r="T54" s="20"/>
      <c r="U54" s="20"/>
      <c r="W54" s="120" t="s">
        <v>2429</v>
      </c>
      <c r="X54" s="20"/>
      <c r="Y54" s="20"/>
      <c r="Z54" s="20"/>
      <c r="AA54" s="20"/>
      <c r="AB54" s="20"/>
      <c r="AC54" s="20"/>
      <c r="AD54" s="73" t="s">
        <v>2777</v>
      </c>
      <c r="AF54" s="20"/>
      <c r="AG54" s="3"/>
      <c r="AH54" s="67" t="s">
        <v>26</v>
      </c>
      <c r="AJ54" s="5"/>
      <c r="AK54" s="5"/>
    </row>
    <row r="55" spans="1:37" s="11" customFormat="1" ht="16.5" customHeight="1" x14ac:dyDescent="0.2">
      <c r="A55" s="2"/>
      <c r="B55" s="89" t="s">
        <v>2</v>
      </c>
      <c r="C55" s="89" t="s">
        <v>3</v>
      </c>
      <c r="D55" s="89" t="s">
        <v>4</v>
      </c>
      <c r="E55" s="89" t="s">
        <v>146</v>
      </c>
      <c r="F55" s="89" t="s">
        <v>5</v>
      </c>
      <c r="G55" s="89" t="s">
        <v>0</v>
      </c>
      <c r="H55" s="89" t="s">
        <v>1</v>
      </c>
      <c r="I55" s="89" t="s">
        <v>2</v>
      </c>
      <c r="J55" s="89" t="s">
        <v>3</v>
      </c>
      <c r="K55" s="89" t="s">
        <v>4</v>
      </c>
      <c r="L55" s="89" t="s">
        <v>146</v>
      </c>
      <c r="M55" s="89" t="s">
        <v>5</v>
      </c>
      <c r="N55" s="89" t="s">
        <v>0</v>
      </c>
      <c r="O55" s="89" t="s">
        <v>1</v>
      </c>
      <c r="P55" s="89" t="s">
        <v>2</v>
      </c>
      <c r="Q55" s="89" t="s">
        <v>3</v>
      </c>
      <c r="R55" s="89" t="s">
        <v>4</v>
      </c>
      <c r="S55" s="89" t="s">
        <v>146</v>
      </c>
      <c r="T55" s="89" t="s">
        <v>5</v>
      </c>
      <c r="U55" s="89" t="s">
        <v>0</v>
      </c>
      <c r="V55" s="89" t="s">
        <v>1</v>
      </c>
      <c r="W55" s="89" t="s">
        <v>2</v>
      </c>
      <c r="X55" s="89" t="s">
        <v>3</v>
      </c>
      <c r="Y55" s="89" t="s">
        <v>4</v>
      </c>
      <c r="Z55" s="89" t="s">
        <v>146</v>
      </c>
      <c r="AA55" s="71" t="s">
        <v>5</v>
      </c>
      <c r="AB55" s="71" t="s">
        <v>0</v>
      </c>
      <c r="AC55" s="71" t="s">
        <v>1</v>
      </c>
      <c r="AD55" s="71" t="s">
        <v>2</v>
      </c>
      <c r="AE55" s="89" t="s">
        <v>3</v>
      </c>
      <c r="AF55" s="89" t="s">
        <v>4</v>
      </c>
      <c r="AG55" s="2"/>
      <c r="AH55" s="104" t="s">
        <v>151</v>
      </c>
      <c r="AI55" s="60"/>
    </row>
    <row r="56" spans="1:37" ht="16.5" customHeight="1" x14ac:dyDescent="0.2">
      <c r="A56" s="1"/>
      <c r="B56" s="49">
        <v>1</v>
      </c>
      <c r="C56" s="49">
        <v>2</v>
      </c>
      <c r="D56" s="49">
        <v>3</v>
      </c>
      <c r="E56" s="49">
        <v>4</v>
      </c>
      <c r="F56" s="49">
        <v>5</v>
      </c>
      <c r="G56" s="49">
        <v>6</v>
      </c>
      <c r="H56" s="49">
        <v>7</v>
      </c>
      <c r="I56" s="49">
        <v>8</v>
      </c>
      <c r="J56" s="49">
        <v>9</v>
      </c>
      <c r="K56" s="49">
        <v>10</v>
      </c>
      <c r="L56" s="49">
        <v>11</v>
      </c>
      <c r="M56" s="49">
        <v>12</v>
      </c>
      <c r="N56" s="49">
        <v>13</v>
      </c>
      <c r="O56" s="49">
        <v>14</v>
      </c>
      <c r="P56" s="49">
        <v>15</v>
      </c>
      <c r="Q56" s="49">
        <v>16</v>
      </c>
      <c r="R56" s="49">
        <v>17</v>
      </c>
      <c r="S56" s="49">
        <v>18</v>
      </c>
      <c r="T56" s="49">
        <v>19</v>
      </c>
      <c r="U56" s="49">
        <v>20</v>
      </c>
      <c r="V56" s="49">
        <v>21</v>
      </c>
      <c r="W56" s="49">
        <v>22</v>
      </c>
      <c r="X56" s="49">
        <v>23</v>
      </c>
      <c r="Y56" s="49">
        <v>24</v>
      </c>
      <c r="Z56" s="49">
        <v>25</v>
      </c>
      <c r="AA56" s="49">
        <v>26</v>
      </c>
      <c r="AB56" s="49">
        <v>27</v>
      </c>
      <c r="AC56" s="49">
        <v>28</v>
      </c>
      <c r="AD56" s="49">
        <v>29</v>
      </c>
      <c r="AE56" s="49">
        <v>30</v>
      </c>
      <c r="AF56" s="49">
        <v>31</v>
      </c>
      <c r="AG56" s="1"/>
      <c r="AH56" s="63" t="s">
        <v>21</v>
      </c>
    </row>
    <row r="57" spans="1:37" ht="16.5" customHeight="1" x14ac:dyDescent="0.2">
      <c r="A57" s="2" t="s">
        <v>8</v>
      </c>
      <c r="B57" s="26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2" t="s">
        <v>8</v>
      </c>
      <c r="AH57" s="121" t="s">
        <v>29</v>
      </c>
    </row>
    <row r="58" spans="1:37" ht="16.5" customHeight="1" x14ac:dyDescent="0.2">
      <c r="A58" s="3" t="s">
        <v>289</v>
      </c>
      <c r="C58" s="20"/>
      <c r="D58" s="20"/>
      <c r="E58" s="20"/>
      <c r="F58" s="20"/>
      <c r="G58" s="104" t="s">
        <v>2574</v>
      </c>
      <c r="H58" s="20"/>
      <c r="I58" s="20"/>
      <c r="J58" s="20"/>
      <c r="K58" s="20"/>
      <c r="L58" s="20"/>
      <c r="M58" s="20"/>
      <c r="N58" s="37" t="s">
        <v>2742</v>
      </c>
      <c r="V58" s="20"/>
      <c r="W58" s="20"/>
      <c r="X58" s="20"/>
      <c r="Y58" s="20"/>
      <c r="Z58" s="20"/>
      <c r="AA58" s="20"/>
      <c r="AB58" s="123" t="s">
        <v>2845</v>
      </c>
      <c r="AC58" s="123"/>
      <c r="AD58" s="123"/>
      <c r="AE58" s="123"/>
      <c r="AF58" s="123"/>
      <c r="AG58" s="3" t="s">
        <v>289</v>
      </c>
      <c r="AH58" s="92" t="s">
        <v>330</v>
      </c>
    </row>
    <row r="59" spans="1:37" ht="16.5" customHeight="1" x14ac:dyDescent="0.2">
      <c r="A59" s="3" t="s">
        <v>9</v>
      </c>
      <c r="B59" s="104" t="s">
        <v>2625</v>
      </c>
      <c r="C59" s="104"/>
      <c r="D59" s="104"/>
      <c r="E59" s="20"/>
      <c r="F59" s="104" t="s">
        <v>2476</v>
      </c>
      <c r="G59" s="128" t="s">
        <v>2574</v>
      </c>
      <c r="H59" s="104" t="s">
        <v>1819</v>
      </c>
      <c r="I59" s="104"/>
      <c r="J59" s="104"/>
      <c r="K59" s="104"/>
      <c r="L59" s="104"/>
      <c r="M59" s="104"/>
      <c r="N59" s="104" t="s">
        <v>365</v>
      </c>
      <c r="O59" s="104"/>
      <c r="P59" s="104"/>
      <c r="Q59" s="104"/>
      <c r="R59" s="104"/>
      <c r="S59" s="104"/>
      <c r="T59" s="104"/>
      <c r="U59" s="104"/>
      <c r="X59" s="104" t="s">
        <v>2881</v>
      </c>
      <c r="Y59" s="104"/>
      <c r="Z59" s="104" t="s">
        <v>1402</v>
      </c>
      <c r="AA59" s="104" t="s">
        <v>2750</v>
      </c>
      <c r="AB59" s="104"/>
      <c r="AC59" s="104"/>
      <c r="AD59" s="24" t="s">
        <v>2007</v>
      </c>
      <c r="AE59" s="20"/>
      <c r="AF59" s="20"/>
      <c r="AG59" s="3" t="s">
        <v>9</v>
      </c>
      <c r="AH59" s="122" t="s">
        <v>361</v>
      </c>
    </row>
    <row r="60" spans="1:37" ht="16.5" customHeight="1" x14ac:dyDescent="0.2">
      <c r="A60" s="3" t="s">
        <v>10</v>
      </c>
      <c r="B60" s="104" t="s">
        <v>383</v>
      </c>
      <c r="C60" s="104"/>
      <c r="D60" s="104"/>
      <c r="E60" s="20"/>
      <c r="F60" s="53" t="s">
        <v>2355</v>
      </c>
      <c r="G60" s="53"/>
      <c r="H60" s="104" t="s">
        <v>2117</v>
      </c>
      <c r="I60" s="104"/>
      <c r="J60" s="104"/>
      <c r="K60" s="104"/>
      <c r="L60" s="104"/>
      <c r="M60" s="104"/>
      <c r="N60" s="104" t="s">
        <v>2721</v>
      </c>
      <c r="O60" s="20"/>
      <c r="P60" s="104" t="s">
        <v>2117</v>
      </c>
      <c r="Q60" s="104"/>
      <c r="R60" s="104"/>
      <c r="S60" s="104"/>
      <c r="T60" s="104"/>
      <c r="U60" s="104"/>
      <c r="W60" s="104" t="s">
        <v>1358</v>
      </c>
      <c r="X60" s="104"/>
      <c r="Y60" s="104"/>
      <c r="Z60" s="20"/>
      <c r="AA60" s="104" t="s">
        <v>1513</v>
      </c>
      <c r="AB60" s="104"/>
      <c r="AC60" s="104"/>
      <c r="AD60" s="24" t="s">
        <v>2008</v>
      </c>
      <c r="AE60" s="20"/>
      <c r="AF60" s="20"/>
      <c r="AG60" s="3" t="s">
        <v>10</v>
      </c>
      <c r="AH60" s="70" t="s">
        <v>27</v>
      </c>
    </row>
    <row r="61" spans="1:37" ht="16.5" customHeight="1" x14ac:dyDescent="0.2">
      <c r="A61" s="3" t="s">
        <v>11</v>
      </c>
      <c r="B61" s="104" t="s">
        <v>2174</v>
      </c>
      <c r="C61" s="104"/>
      <c r="D61" s="104"/>
      <c r="E61" s="104"/>
      <c r="F61" s="104"/>
      <c r="G61" s="104"/>
      <c r="H61" s="104"/>
      <c r="I61" s="20"/>
      <c r="J61" s="20"/>
      <c r="M61" s="65" t="s">
        <v>1023</v>
      </c>
      <c r="N61" s="65"/>
      <c r="O61" s="92"/>
      <c r="P61" s="20"/>
      <c r="Q61" s="104" t="s">
        <v>2542</v>
      </c>
      <c r="R61" s="104"/>
      <c r="S61" s="104"/>
      <c r="T61" s="227" t="s">
        <v>2229</v>
      </c>
      <c r="U61" s="227"/>
      <c r="V61" s="227"/>
      <c r="W61" s="20"/>
      <c r="X61" s="104" t="s">
        <v>2871</v>
      </c>
      <c r="Y61" s="104" t="s">
        <v>1551</v>
      </c>
      <c r="Z61" s="104"/>
      <c r="AA61" s="104" t="s">
        <v>2920</v>
      </c>
      <c r="AB61" s="104"/>
      <c r="AC61" s="104"/>
      <c r="AD61" s="24" t="s">
        <v>2008</v>
      </c>
      <c r="AE61" s="20"/>
      <c r="AF61" s="20"/>
      <c r="AG61" s="3" t="s">
        <v>11</v>
      </c>
      <c r="AH61" s="123" t="s">
        <v>22</v>
      </c>
    </row>
    <row r="62" spans="1:37" ht="16.5" customHeight="1" x14ac:dyDescent="0.2">
      <c r="A62" s="3" t="s">
        <v>12</v>
      </c>
      <c r="B62" s="104" t="s">
        <v>383</v>
      </c>
      <c r="C62" s="104"/>
      <c r="D62" s="104"/>
      <c r="E62" s="20"/>
      <c r="F62" s="104" t="s">
        <v>2661</v>
      </c>
      <c r="G62" s="104"/>
      <c r="H62" s="104"/>
      <c r="I62" s="104"/>
      <c r="J62" s="20"/>
      <c r="L62" s="104" t="s">
        <v>2744</v>
      </c>
      <c r="M62" s="123"/>
      <c r="N62" s="20"/>
      <c r="O62" s="20"/>
      <c r="P62" s="104" t="s">
        <v>2788</v>
      </c>
      <c r="Q62" s="104"/>
      <c r="R62" s="104"/>
      <c r="S62" s="20"/>
      <c r="T62" s="104" t="s">
        <v>2821</v>
      </c>
      <c r="U62" s="104"/>
      <c r="W62" s="20"/>
      <c r="X62" s="104" t="s">
        <v>1761</v>
      </c>
      <c r="Y62" s="104"/>
      <c r="Z62" s="104"/>
      <c r="AA62" s="20"/>
      <c r="AB62" s="104" t="s">
        <v>1762</v>
      </c>
      <c r="AC62" s="104"/>
      <c r="AD62" s="104"/>
      <c r="AE62" s="104"/>
      <c r="AF62" s="20"/>
      <c r="AG62" s="3" t="s">
        <v>12</v>
      </c>
      <c r="AH62" s="124" t="s">
        <v>155</v>
      </c>
    </row>
    <row r="63" spans="1:37" ht="16.5" customHeight="1" x14ac:dyDescent="0.2">
      <c r="A63" s="3" t="s">
        <v>13</v>
      </c>
      <c r="B63" s="63" t="s">
        <v>2365</v>
      </c>
      <c r="C63" s="244"/>
      <c r="D63" s="20"/>
      <c r="E63" s="20"/>
      <c r="G63" s="104" t="s">
        <v>2599</v>
      </c>
      <c r="H63" s="104"/>
      <c r="I63" s="104"/>
      <c r="J63" s="104"/>
      <c r="K63" s="104"/>
      <c r="L63" s="104"/>
      <c r="M63" s="104"/>
      <c r="N63" s="119" t="s">
        <v>2770</v>
      </c>
      <c r="O63" s="119"/>
      <c r="P63" s="104" t="s">
        <v>2802</v>
      </c>
      <c r="Q63" s="104"/>
      <c r="R63" s="104"/>
      <c r="S63" s="20"/>
      <c r="U63" s="104" t="s">
        <v>1590</v>
      </c>
      <c r="V63" s="104" t="s">
        <v>2689</v>
      </c>
      <c r="W63" s="104"/>
      <c r="X63" s="104"/>
      <c r="Y63" s="104"/>
      <c r="Z63" s="104"/>
      <c r="AA63" s="104" t="s">
        <v>2492</v>
      </c>
      <c r="AB63" s="104"/>
      <c r="AC63" s="104"/>
      <c r="AD63" s="104" t="s">
        <v>2929</v>
      </c>
      <c r="AF63" s="20"/>
      <c r="AG63" s="3" t="s">
        <v>13</v>
      </c>
      <c r="AH63" s="73" t="s">
        <v>25</v>
      </c>
    </row>
    <row r="64" spans="1:37" ht="16.5" customHeight="1" x14ac:dyDescent="0.2">
      <c r="A64" s="3" t="s">
        <v>14</v>
      </c>
      <c r="B64" s="20"/>
      <c r="C64" s="20"/>
      <c r="D64" s="20"/>
      <c r="E64" s="20"/>
      <c r="F64" s="35" t="s">
        <v>1479</v>
      </c>
      <c r="G64" s="35"/>
      <c r="H64" s="35"/>
      <c r="I64" s="20"/>
      <c r="J64" s="104" t="s">
        <v>2692</v>
      </c>
      <c r="K64" s="104"/>
      <c r="L64" s="104"/>
      <c r="M64" s="104"/>
      <c r="N64" s="104" t="s">
        <v>2769</v>
      </c>
      <c r="O64" s="104"/>
      <c r="R64" s="104" t="s">
        <v>2823</v>
      </c>
      <c r="S64" s="104"/>
      <c r="W64" s="104" t="s">
        <v>1949</v>
      </c>
      <c r="X64" s="104"/>
      <c r="Y64" s="20"/>
      <c r="Z64" s="20"/>
      <c r="AA64" s="104" t="s">
        <v>427</v>
      </c>
      <c r="AB64" s="104"/>
      <c r="AC64" s="104"/>
      <c r="AD64" s="53" t="s">
        <v>52</v>
      </c>
      <c r="AE64" s="53"/>
      <c r="AF64" s="20"/>
      <c r="AG64" s="3" t="s">
        <v>14</v>
      </c>
      <c r="AH64" s="37" t="s">
        <v>157</v>
      </c>
    </row>
    <row r="65" spans="1:34" ht="16.5" customHeight="1" x14ac:dyDescent="0.2">
      <c r="A65" s="3" t="s">
        <v>15</v>
      </c>
      <c r="B65" s="20"/>
      <c r="C65" s="20"/>
      <c r="D65" s="20"/>
      <c r="E65" s="20"/>
      <c r="F65" s="104" t="s">
        <v>2386</v>
      </c>
      <c r="G65" s="104"/>
      <c r="H65" s="104"/>
      <c r="I65" s="104"/>
      <c r="J65" s="104"/>
      <c r="K65" s="104"/>
      <c r="L65" s="104"/>
      <c r="M65" s="104" t="s">
        <v>2465</v>
      </c>
      <c r="N65" s="104"/>
      <c r="P65" s="20"/>
      <c r="Q65" s="104" t="s">
        <v>2297</v>
      </c>
      <c r="R65" s="104"/>
      <c r="S65" s="104"/>
      <c r="T65" s="104"/>
      <c r="U65" s="104"/>
      <c r="V65" s="104"/>
      <c r="W65" s="104"/>
      <c r="X65" s="20"/>
      <c r="Y65" s="20"/>
      <c r="Z65" s="20"/>
      <c r="AA65" s="104" t="s">
        <v>2493</v>
      </c>
      <c r="AB65" s="104"/>
      <c r="AC65" s="104"/>
      <c r="AD65" s="20"/>
      <c r="AE65" s="20"/>
      <c r="AF65" s="20"/>
      <c r="AG65" s="3" t="s">
        <v>15</v>
      </c>
      <c r="AH65" s="8" t="s">
        <v>49</v>
      </c>
    </row>
    <row r="66" spans="1:34" ht="16.5" customHeight="1" x14ac:dyDescent="0.2">
      <c r="A66" s="3" t="s">
        <v>33</v>
      </c>
      <c r="B66" s="104" t="s">
        <v>2614</v>
      </c>
      <c r="C66" s="104"/>
      <c r="D66" s="104"/>
      <c r="E66" s="20"/>
      <c r="F66" s="128" t="s">
        <v>2679</v>
      </c>
      <c r="G66" s="128"/>
      <c r="H66" s="104" t="s">
        <v>382</v>
      </c>
      <c r="I66" s="104"/>
      <c r="J66" s="104"/>
      <c r="K66" s="104"/>
      <c r="L66" s="104"/>
      <c r="M66" s="104"/>
      <c r="N66" s="104" t="s">
        <v>2762</v>
      </c>
      <c r="O66" s="104"/>
      <c r="P66" s="104"/>
      <c r="Q66" s="104"/>
      <c r="R66" s="65" t="s">
        <v>2829</v>
      </c>
      <c r="S66" s="20"/>
      <c r="Y66" s="20"/>
      <c r="Z66" s="20"/>
      <c r="AA66" s="104" t="s">
        <v>1687</v>
      </c>
      <c r="AB66" s="104"/>
      <c r="AC66" s="104"/>
      <c r="AD66" s="20"/>
      <c r="AE66" s="20"/>
      <c r="AF66" s="20"/>
      <c r="AG66" s="3" t="s">
        <v>33</v>
      </c>
    </row>
    <row r="67" spans="1:34" ht="16.5" customHeight="1" x14ac:dyDescent="0.2">
      <c r="A67" s="3"/>
      <c r="B67" s="128" t="s">
        <v>364</v>
      </c>
      <c r="C67" s="128"/>
      <c r="D67" s="128"/>
      <c r="E67" s="20"/>
      <c r="F67" s="20"/>
      <c r="G67" s="20"/>
      <c r="I67" s="20"/>
      <c r="J67" s="20"/>
      <c r="K67" s="20"/>
      <c r="L67" s="20"/>
      <c r="O67" s="20"/>
      <c r="P67" s="20"/>
      <c r="Q67" s="20"/>
      <c r="R67" s="20"/>
      <c r="S67" s="20"/>
      <c r="V67" s="20"/>
      <c r="W67" s="20"/>
      <c r="X67" s="20"/>
      <c r="Y67" s="20"/>
      <c r="Z67" s="20"/>
      <c r="AA67" s="104" t="s">
        <v>1688</v>
      </c>
      <c r="AB67" s="104"/>
      <c r="AC67" s="104"/>
      <c r="AD67" s="104"/>
      <c r="AE67" s="20"/>
      <c r="AF67" s="20"/>
      <c r="AG67" s="3" t="s">
        <v>1689</v>
      </c>
      <c r="AH67" s="10" t="s">
        <v>1690</v>
      </c>
    </row>
    <row r="68" spans="1:34" ht="16.5" customHeight="1" x14ac:dyDescent="0.2">
      <c r="A68" s="3"/>
      <c r="B68" s="104" t="s">
        <v>1730</v>
      </c>
      <c r="C68" s="104"/>
      <c r="D68" s="20"/>
      <c r="E68" s="20"/>
      <c r="F68" s="20"/>
      <c r="H68" s="104" t="s">
        <v>2268</v>
      </c>
      <c r="I68" s="20"/>
      <c r="J68" s="20"/>
      <c r="K68" s="20"/>
      <c r="L68" s="20"/>
      <c r="M68" s="20"/>
      <c r="N68" s="20"/>
      <c r="O68" s="20"/>
      <c r="P68" s="20"/>
      <c r="Q68" s="20"/>
      <c r="R68" s="20"/>
      <c r="S68" s="20"/>
      <c r="T68" s="104" t="s">
        <v>2815</v>
      </c>
      <c r="U68" s="134"/>
      <c r="V68" s="20"/>
      <c r="W68" s="20"/>
      <c r="X68" s="20"/>
      <c r="Y68" s="20"/>
      <c r="Z68" s="20"/>
      <c r="AA68" s="20"/>
      <c r="AD68" s="20"/>
      <c r="AE68" s="20"/>
      <c r="AF68" s="20"/>
      <c r="AG68" s="3"/>
    </row>
    <row r="69" spans="1:34" ht="16.5" customHeight="1" x14ac:dyDescent="0.2">
      <c r="A69" s="2" t="s">
        <v>47</v>
      </c>
      <c r="C69" s="20"/>
      <c r="D69" s="20"/>
      <c r="E69" s="20"/>
      <c r="F69" s="20"/>
      <c r="G69" s="20"/>
      <c r="H69" s="20"/>
      <c r="I69" s="20"/>
      <c r="J69" s="20"/>
      <c r="K69" s="20"/>
      <c r="L69" s="20"/>
      <c r="M69" s="20"/>
      <c r="N69" s="20"/>
      <c r="O69" s="20"/>
      <c r="P69" s="20"/>
      <c r="Q69" s="20"/>
      <c r="R69" s="20"/>
      <c r="S69" s="20"/>
      <c r="T69" s="134" t="s">
        <v>2816</v>
      </c>
      <c r="U69" s="134"/>
      <c r="V69" s="20"/>
      <c r="W69" s="20"/>
      <c r="X69" s="20"/>
      <c r="Y69" s="20"/>
      <c r="Z69" s="20"/>
      <c r="AA69" s="24" t="s">
        <v>1057</v>
      </c>
      <c r="AB69" s="24"/>
      <c r="AC69" s="20"/>
      <c r="AD69" s="20"/>
      <c r="AE69" s="134" t="s">
        <v>1604</v>
      </c>
      <c r="AF69" s="20"/>
      <c r="AG69" s="3"/>
    </row>
    <row r="70" spans="1:34" ht="16.5" customHeight="1" x14ac:dyDescent="0.2">
      <c r="A70" s="2" t="s">
        <v>53</v>
      </c>
      <c r="B70" s="35" t="s">
        <v>1161</v>
      </c>
      <c r="C70" s="35"/>
      <c r="D70" s="35"/>
      <c r="E70" s="35"/>
      <c r="F70" s="20"/>
      <c r="G70" s="20"/>
      <c r="H70" s="20"/>
      <c r="I70" s="35" t="s">
        <v>463</v>
      </c>
      <c r="J70" s="35"/>
      <c r="K70" s="35"/>
      <c r="L70" s="35"/>
      <c r="M70" s="20"/>
      <c r="N70" s="20"/>
      <c r="O70" s="20"/>
      <c r="P70" s="35" t="s">
        <v>1161</v>
      </c>
      <c r="Q70" s="35"/>
      <c r="R70" s="35"/>
      <c r="S70" s="35"/>
      <c r="T70" s="20"/>
      <c r="U70" s="20"/>
      <c r="V70" s="20"/>
      <c r="W70" s="35" t="s">
        <v>1161</v>
      </c>
      <c r="X70" s="35"/>
      <c r="Y70" s="35"/>
      <c r="Z70" s="20"/>
      <c r="AA70" s="20"/>
      <c r="AB70" s="20"/>
      <c r="AC70" s="20"/>
      <c r="AD70" s="20"/>
      <c r="AE70" s="20"/>
      <c r="AF70" s="35" t="s">
        <v>2402</v>
      </c>
      <c r="AG70" s="2" t="s">
        <v>53</v>
      </c>
    </row>
    <row r="71" spans="1:34" ht="16.5" customHeight="1" x14ac:dyDescent="0.2">
      <c r="A71" s="2" t="s">
        <v>54</v>
      </c>
      <c r="B71" s="35" t="s">
        <v>2713</v>
      </c>
      <c r="C71" s="35"/>
      <c r="D71" s="35"/>
      <c r="E71" s="35"/>
      <c r="F71" s="35"/>
      <c r="G71" s="35"/>
      <c r="H71" s="35"/>
      <c r="I71" s="35"/>
      <c r="J71" s="35"/>
      <c r="K71" s="35" t="s">
        <v>1224</v>
      </c>
      <c r="L71" s="35"/>
      <c r="M71" s="20"/>
      <c r="N71" s="20"/>
      <c r="O71" s="20"/>
      <c r="P71" s="20"/>
      <c r="S71" s="35" t="s">
        <v>382</v>
      </c>
      <c r="T71" s="35"/>
      <c r="U71" s="35"/>
      <c r="V71" s="122"/>
      <c r="W71" s="20"/>
      <c r="X71" s="20"/>
      <c r="Y71" s="20"/>
      <c r="Z71" s="20"/>
      <c r="AC71" s="20"/>
      <c r="AD71" s="20"/>
      <c r="AE71" s="20"/>
      <c r="AF71" s="20"/>
      <c r="AG71" s="2" t="s">
        <v>54</v>
      </c>
    </row>
    <row r="72" spans="1:34" ht="16.5" customHeight="1" x14ac:dyDescent="0.2">
      <c r="A72" s="2" t="s">
        <v>2479</v>
      </c>
      <c r="C72" s="35" t="s">
        <v>1002</v>
      </c>
      <c r="D72" s="35"/>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 t="s">
        <v>2479</v>
      </c>
    </row>
    <row r="73" spans="1:34" ht="16.5" customHeight="1" x14ac:dyDescent="0.2">
      <c r="A73" s="3" t="s">
        <v>17</v>
      </c>
      <c r="B73" s="35" t="s">
        <v>1631</v>
      </c>
      <c r="C73" s="35"/>
      <c r="D73" s="35"/>
      <c r="E73" s="35"/>
      <c r="F73" s="35"/>
      <c r="G73" s="35"/>
      <c r="H73" s="35"/>
      <c r="I73" s="35" t="s">
        <v>2804</v>
      </c>
      <c r="J73" s="35"/>
      <c r="K73" s="35"/>
      <c r="L73" s="35"/>
      <c r="M73" s="35"/>
      <c r="N73" s="35"/>
      <c r="O73" s="35"/>
      <c r="P73" s="35" t="s">
        <v>2804</v>
      </c>
      <c r="Q73" s="35"/>
      <c r="R73" s="35"/>
      <c r="S73" s="35"/>
      <c r="T73" s="35"/>
      <c r="U73" s="35"/>
      <c r="V73" s="35"/>
      <c r="W73" s="35" t="s">
        <v>1294</v>
      </c>
      <c r="X73" s="35"/>
      <c r="Y73" s="35"/>
      <c r="Z73" s="35"/>
      <c r="AA73" s="35"/>
      <c r="AB73" s="35"/>
      <c r="AC73" s="35"/>
      <c r="AD73" s="35" t="s">
        <v>1294</v>
      </c>
      <c r="AE73" s="35"/>
      <c r="AF73" s="35"/>
      <c r="AG73" s="3" t="s">
        <v>17</v>
      </c>
    </row>
    <row r="74" spans="1:34" ht="16.5" customHeight="1" x14ac:dyDescent="0.2">
      <c r="A74" s="3" t="s">
        <v>18</v>
      </c>
      <c r="B74" s="35" t="s">
        <v>408</v>
      </c>
      <c r="C74" s="35"/>
      <c r="D74" s="35"/>
      <c r="E74" s="35"/>
      <c r="F74" s="35"/>
      <c r="G74" s="35"/>
      <c r="H74" s="35"/>
      <c r="I74" s="35" t="s">
        <v>2752</v>
      </c>
      <c r="J74" s="35"/>
      <c r="K74" s="35"/>
      <c r="L74" s="35"/>
      <c r="M74" s="35"/>
      <c r="N74" s="35"/>
      <c r="O74" s="35"/>
      <c r="P74" s="35" t="s">
        <v>408</v>
      </c>
      <c r="Q74" s="35"/>
      <c r="R74" s="35"/>
      <c r="S74" s="35"/>
      <c r="T74" s="35"/>
      <c r="U74" s="35"/>
      <c r="V74" s="35"/>
      <c r="W74" s="35" t="s">
        <v>408</v>
      </c>
      <c r="X74" s="35"/>
      <c r="Y74" s="35"/>
      <c r="Z74" s="35"/>
      <c r="AA74" s="35"/>
      <c r="AB74" s="35"/>
      <c r="AC74" s="35"/>
      <c r="AD74" s="20"/>
      <c r="AE74" s="20"/>
      <c r="AF74" s="20"/>
      <c r="AG74" s="3" t="s">
        <v>18</v>
      </c>
    </row>
    <row r="75" spans="1:34" ht="16.5" customHeight="1" x14ac:dyDescent="0.2">
      <c r="A75" s="3" t="s">
        <v>19</v>
      </c>
      <c r="B75" s="104" t="s">
        <v>2516</v>
      </c>
      <c r="C75" s="104"/>
      <c r="D75" s="104"/>
      <c r="E75" s="104"/>
      <c r="F75" s="20"/>
      <c r="G75" s="104" t="s">
        <v>2218</v>
      </c>
      <c r="H75" s="24" t="s">
        <v>2170</v>
      </c>
      <c r="I75" s="24" t="s">
        <v>2766</v>
      </c>
      <c r="J75" s="24"/>
      <c r="K75" s="24"/>
      <c r="L75" s="24"/>
      <c r="M75" s="24"/>
      <c r="N75" s="24"/>
      <c r="O75" s="20"/>
      <c r="S75" s="20"/>
      <c r="T75" s="20"/>
      <c r="U75" s="20"/>
      <c r="V75" s="20"/>
      <c r="W75" s="20"/>
      <c r="X75" s="20"/>
      <c r="Y75" s="20"/>
      <c r="Z75" s="20"/>
      <c r="AA75" s="104" t="s">
        <v>445</v>
      </c>
      <c r="AB75" s="104"/>
      <c r="AC75" s="104"/>
      <c r="AD75" s="20"/>
      <c r="AE75" s="20"/>
      <c r="AF75" s="20"/>
      <c r="AG75" s="3" t="s">
        <v>19</v>
      </c>
    </row>
    <row r="76" spans="1:34" ht="16.5" customHeight="1" x14ac:dyDescent="0.2">
      <c r="A76" s="3" t="s">
        <v>148</v>
      </c>
      <c r="C76" s="20"/>
      <c r="D76" s="20"/>
      <c r="E76" s="20"/>
      <c r="F76" s="20"/>
      <c r="G76" s="20"/>
      <c r="H76" s="20"/>
      <c r="I76" s="20"/>
      <c r="J76" s="65" t="s">
        <v>1788</v>
      </c>
      <c r="K76" s="20"/>
      <c r="L76" s="20"/>
      <c r="M76" s="20"/>
      <c r="N76" s="20"/>
      <c r="O76" s="20"/>
      <c r="P76" s="20"/>
      <c r="Q76" s="20"/>
      <c r="R76" s="20"/>
      <c r="S76" s="20"/>
      <c r="T76" s="20"/>
      <c r="U76" s="20"/>
      <c r="V76" s="20"/>
      <c r="W76" s="20"/>
      <c r="X76" s="20"/>
      <c r="Y76" s="20"/>
      <c r="Z76" s="20"/>
      <c r="AA76" s="20"/>
      <c r="AB76" s="35" t="s">
        <v>2913</v>
      </c>
      <c r="AC76" s="35"/>
      <c r="AD76" s="35"/>
      <c r="AE76" s="20"/>
      <c r="AF76" s="20"/>
      <c r="AG76" s="3" t="s">
        <v>148</v>
      </c>
    </row>
    <row r="77" spans="1:34" ht="16.5" customHeight="1" x14ac:dyDescent="0.2">
      <c r="A77" s="3"/>
      <c r="C77" s="20"/>
      <c r="D77" s="20"/>
      <c r="E77" s="20"/>
      <c r="F77" s="20"/>
      <c r="G77" s="20"/>
      <c r="H77" s="20"/>
      <c r="I77" s="20"/>
      <c r="J77" s="65"/>
      <c r="K77" s="20"/>
      <c r="L77" s="20"/>
      <c r="M77" s="20"/>
      <c r="N77" s="20"/>
      <c r="O77" s="20"/>
      <c r="P77" s="20"/>
      <c r="Q77" s="20"/>
      <c r="R77" s="20"/>
      <c r="S77" s="20"/>
      <c r="T77" s="20"/>
      <c r="U77" s="20"/>
      <c r="V77" s="20"/>
      <c r="W77" s="20"/>
      <c r="X77" s="20"/>
      <c r="Y77" s="20"/>
      <c r="Z77" s="20"/>
      <c r="AA77" s="37" t="s">
        <v>2820</v>
      </c>
      <c r="AB77" s="37"/>
      <c r="AC77" s="37"/>
      <c r="AD77" s="20"/>
      <c r="AE77" s="20"/>
      <c r="AF77" s="20"/>
      <c r="AG77" s="3"/>
    </row>
    <row r="78" spans="1:34" ht="16.5" customHeight="1" x14ac:dyDescent="0.25">
      <c r="A78" s="288" t="s">
        <v>2803</v>
      </c>
      <c r="C78" s="20"/>
      <c r="D78" s="20"/>
      <c r="E78" s="20"/>
      <c r="F78" s="20"/>
      <c r="H78" s="20"/>
      <c r="I78" s="20"/>
      <c r="J78" s="20"/>
      <c r="K78" s="20"/>
      <c r="L78" s="20"/>
      <c r="M78" s="20"/>
      <c r="N78" s="20"/>
      <c r="O78" s="20"/>
      <c r="P78" s="20"/>
      <c r="Q78" s="20"/>
      <c r="R78" s="20"/>
      <c r="S78" s="20"/>
      <c r="T78" s="20"/>
      <c r="U78" s="20"/>
      <c r="V78" s="20"/>
      <c r="W78" s="37" t="s">
        <v>2691</v>
      </c>
      <c r="X78" s="37"/>
      <c r="Y78" s="37"/>
      <c r="Z78" s="37"/>
      <c r="AA78" s="37"/>
      <c r="AB78" s="37"/>
      <c r="AC78" s="37"/>
      <c r="AD78" s="37"/>
      <c r="AE78" s="37"/>
      <c r="AF78" s="37"/>
      <c r="AG78" s="288" t="s">
        <v>2803</v>
      </c>
    </row>
    <row r="79" spans="1:34" ht="16.5" customHeight="1" x14ac:dyDescent="0.2">
      <c r="A79" s="3"/>
      <c r="C79" s="20"/>
      <c r="D79" s="20"/>
      <c r="E79" s="20"/>
      <c r="F79" s="20"/>
      <c r="G79" s="20"/>
      <c r="H79" s="20"/>
      <c r="I79" s="20"/>
      <c r="J79" s="20"/>
      <c r="K79" s="20"/>
      <c r="L79" s="20"/>
      <c r="M79" s="20"/>
      <c r="N79" s="20"/>
      <c r="O79" s="20"/>
      <c r="P79" s="20"/>
      <c r="Q79" s="20"/>
      <c r="R79" s="20"/>
      <c r="S79" s="20"/>
      <c r="T79" s="20"/>
      <c r="U79" s="20"/>
      <c r="V79" s="73" t="s">
        <v>2420</v>
      </c>
      <c r="W79" s="73"/>
      <c r="X79" s="73"/>
      <c r="Y79" s="20"/>
      <c r="Z79" s="20"/>
      <c r="AA79" s="37" t="s">
        <v>1091</v>
      </c>
      <c r="AB79" s="37"/>
      <c r="AC79" s="37"/>
      <c r="AD79" s="20"/>
      <c r="AE79" s="20"/>
      <c r="AF79" s="20"/>
      <c r="AG79" s="3"/>
    </row>
    <row r="80" spans="1:34" ht="16.5" customHeight="1" x14ac:dyDescent="0.2">
      <c r="A80" s="3"/>
      <c r="B80" s="123" t="s">
        <v>2448</v>
      </c>
      <c r="C80" s="123"/>
      <c r="D80" s="123"/>
      <c r="E80" s="123"/>
      <c r="F80" s="20"/>
      <c r="G80" s="20"/>
      <c r="H80" s="20"/>
      <c r="I80" s="20"/>
      <c r="J80" s="20"/>
      <c r="K80" s="20"/>
      <c r="L80" s="20"/>
      <c r="M80" s="20"/>
      <c r="N80" s="20"/>
      <c r="O80" s="20"/>
      <c r="P80" s="20"/>
      <c r="Q80" s="20"/>
      <c r="R80" s="20"/>
      <c r="S80" s="20"/>
      <c r="T80" s="20"/>
      <c r="U80" s="20"/>
      <c r="V80" s="20"/>
      <c r="W80" s="20"/>
      <c r="X80" s="20"/>
      <c r="Y80" s="20"/>
      <c r="Z80" s="20"/>
      <c r="AA80" s="37" t="s">
        <v>1328</v>
      </c>
      <c r="AB80" s="37"/>
      <c r="AC80" s="37"/>
      <c r="AD80" s="37"/>
      <c r="AE80" s="20"/>
      <c r="AF80" s="20"/>
      <c r="AG80" s="3"/>
    </row>
    <row r="81" spans="1:37" ht="16.5" customHeight="1" x14ac:dyDescent="0.2">
      <c r="A81" s="3"/>
      <c r="F81" s="20"/>
      <c r="H81" s="20"/>
      <c r="I81" s="20"/>
      <c r="J81" s="20"/>
      <c r="K81" s="20"/>
      <c r="L81" s="20"/>
      <c r="M81" s="20"/>
      <c r="N81" s="20"/>
      <c r="O81" s="20"/>
      <c r="P81" s="20"/>
      <c r="Q81" s="20"/>
      <c r="R81" s="20"/>
      <c r="S81" s="20"/>
      <c r="T81" s="20"/>
      <c r="U81" s="20"/>
      <c r="V81" s="20"/>
      <c r="W81" s="20"/>
      <c r="X81" s="20"/>
      <c r="Y81" s="20"/>
      <c r="Z81" s="20"/>
      <c r="AA81" s="37" t="s">
        <v>1328</v>
      </c>
      <c r="AB81" s="37"/>
      <c r="AC81" s="37"/>
      <c r="AD81" s="37"/>
      <c r="AE81" s="20"/>
      <c r="AF81" s="20"/>
      <c r="AG81" s="41"/>
    </row>
    <row r="82" spans="1:37" s="11" customFormat="1" ht="16.5" customHeight="1" x14ac:dyDescent="0.2">
      <c r="A82" s="2" t="s">
        <v>6</v>
      </c>
      <c r="B82" s="89" t="s">
        <v>2</v>
      </c>
      <c r="C82" s="89" t="s">
        <v>3</v>
      </c>
      <c r="D82" s="89" t="s">
        <v>4</v>
      </c>
      <c r="E82" s="89" t="s">
        <v>146</v>
      </c>
      <c r="F82" s="89" t="s">
        <v>5</v>
      </c>
      <c r="G82" s="89" t="s">
        <v>0</v>
      </c>
      <c r="H82" s="89" t="s">
        <v>1</v>
      </c>
      <c r="I82" s="89" t="s">
        <v>2</v>
      </c>
      <c r="J82" s="89" t="s">
        <v>3</v>
      </c>
      <c r="K82" s="89" t="s">
        <v>4</v>
      </c>
      <c r="L82" s="89" t="s">
        <v>146</v>
      </c>
      <c r="M82" s="89" t="s">
        <v>5</v>
      </c>
      <c r="N82" s="89" t="s">
        <v>0</v>
      </c>
      <c r="O82" s="89" t="s">
        <v>1</v>
      </c>
      <c r="P82" s="89" t="s">
        <v>2</v>
      </c>
      <c r="Q82" s="89" t="s">
        <v>3</v>
      </c>
      <c r="R82" s="89" t="s">
        <v>4</v>
      </c>
      <c r="S82" s="89" t="s">
        <v>146</v>
      </c>
      <c r="T82" s="89" t="s">
        <v>5</v>
      </c>
      <c r="U82" s="89" t="s">
        <v>0</v>
      </c>
      <c r="V82" s="89" t="s">
        <v>1</v>
      </c>
      <c r="W82" s="89" t="s">
        <v>2</v>
      </c>
      <c r="X82" s="89" t="s">
        <v>3</v>
      </c>
      <c r="Y82" s="89" t="s">
        <v>4</v>
      </c>
      <c r="Z82" s="89" t="s">
        <v>146</v>
      </c>
      <c r="AA82" s="89" t="s">
        <v>5</v>
      </c>
      <c r="AB82" s="89" t="s">
        <v>0</v>
      </c>
      <c r="AC82" s="89" t="s">
        <v>1</v>
      </c>
      <c r="AD82" s="89" t="s">
        <v>2</v>
      </c>
      <c r="AE82" s="89" t="s">
        <v>3</v>
      </c>
      <c r="AF82" s="89" t="s">
        <v>4</v>
      </c>
      <c r="AG82" s="2" t="s">
        <v>6</v>
      </c>
      <c r="AI82" s="60"/>
    </row>
    <row r="83" spans="1:37" ht="16.5" customHeight="1" x14ac:dyDescent="0.2">
      <c r="A83" s="1" t="s">
        <v>7</v>
      </c>
      <c r="B83" s="49">
        <v>1</v>
      </c>
      <c r="C83" s="49">
        <v>2</v>
      </c>
      <c r="D83" s="49">
        <v>3</v>
      </c>
      <c r="E83" s="49">
        <v>4</v>
      </c>
      <c r="F83" s="49">
        <v>5</v>
      </c>
      <c r="G83" s="49">
        <v>6</v>
      </c>
      <c r="H83" s="49">
        <v>7</v>
      </c>
      <c r="I83" s="49">
        <v>8</v>
      </c>
      <c r="J83" s="49">
        <v>9</v>
      </c>
      <c r="K83" s="49">
        <v>10</v>
      </c>
      <c r="L83" s="49">
        <v>11</v>
      </c>
      <c r="M83" s="49">
        <v>12</v>
      </c>
      <c r="N83" s="49">
        <v>13</v>
      </c>
      <c r="O83" s="49">
        <v>14</v>
      </c>
      <c r="P83" s="49">
        <v>15</v>
      </c>
      <c r="Q83" s="49">
        <v>16</v>
      </c>
      <c r="R83" s="49">
        <v>17</v>
      </c>
      <c r="S83" s="49">
        <v>18</v>
      </c>
      <c r="T83" s="49">
        <v>19</v>
      </c>
      <c r="U83" s="49">
        <v>20</v>
      </c>
      <c r="V83" s="49">
        <v>21</v>
      </c>
      <c r="W83" s="49">
        <v>22</v>
      </c>
      <c r="X83" s="49">
        <v>23</v>
      </c>
      <c r="Y83" s="49">
        <v>24</v>
      </c>
      <c r="Z83" s="49">
        <v>25</v>
      </c>
      <c r="AA83" s="49">
        <v>26</v>
      </c>
      <c r="AB83" s="49">
        <v>27</v>
      </c>
      <c r="AC83" s="49">
        <v>28</v>
      </c>
      <c r="AD83" s="49">
        <v>29</v>
      </c>
      <c r="AE83" s="49">
        <v>30</v>
      </c>
      <c r="AF83" s="49">
        <v>31</v>
      </c>
      <c r="AG83" s="1" t="s">
        <v>7</v>
      </c>
    </row>
    <row r="84" spans="1:37" ht="16.5" customHeight="1" x14ac:dyDescent="0.2">
      <c r="A84" s="23">
        <v>43</v>
      </c>
      <c r="B84" s="104" t="s">
        <v>1183</v>
      </c>
      <c r="C84" s="104" t="s">
        <v>2654</v>
      </c>
      <c r="D84" s="104"/>
      <c r="E84" s="104" t="s">
        <v>408</v>
      </c>
      <c r="F84" s="20"/>
      <c r="G84" s="104" t="s">
        <v>2656</v>
      </c>
      <c r="H84" s="20"/>
      <c r="I84" s="104" t="s">
        <v>2714</v>
      </c>
      <c r="J84" s="20"/>
      <c r="K84" s="104" t="s">
        <v>2384</v>
      </c>
      <c r="L84" s="20"/>
      <c r="M84" s="104" t="s">
        <v>2756</v>
      </c>
      <c r="N84" s="104"/>
      <c r="O84" s="104" t="s">
        <v>1789</v>
      </c>
      <c r="P84" s="20"/>
      <c r="Q84" s="104" t="s">
        <v>2813</v>
      </c>
      <c r="R84" s="104"/>
      <c r="T84" s="104" t="s">
        <v>2341</v>
      </c>
      <c r="U84" s="104" t="s">
        <v>2687</v>
      </c>
      <c r="V84" s="20"/>
      <c r="W84" s="104" t="s">
        <v>2874</v>
      </c>
      <c r="X84" s="104"/>
      <c r="Y84" s="104"/>
      <c r="Z84" s="104"/>
      <c r="AA84" s="104"/>
      <c r="AB84" s="104"/>
      <c r="AC84" s="20"/>
      <c r="AD84" s="20"/>
      <c r="AE84" s="20"/>
      <c r="AF84" s="20"/>
      <c r="AG84" s="41">
        <f t="shared" ref="AG84:AG96" si="0">A84</f>
        <v>43</v>
      </c>
      <c r="AH84" s="117" t="s">
        <v>36</v>
      </c>
      <c r="AJ84" s="5"/>
      <c r="AK84" s="5"/>
    </row>
    <row r="85" spans="1:37" ht="16.5" customHeight="1" x14ac:dyDescent="0.2">
      <c r="A85" s="23">
        <v>44</v>
      </c>
      <c r="C85" s="104" t="s">
        <v>2471</v>
      </c>
      <c r="D85" s="20"/>
      <c r="E85" s="104" t="s">
        <v>2671</v>
      </c>
      <c r="F85" s="20"/>
      <c r="H85" s="104" t="s">
        <v>2389</v>
      </c>
      <c r="I85" s="104"/>
      <c r="J85" s="104"/>
      <c r="K85" s="104"/>
      <c r="L85" s="104"/>
      <c r="M85" s="104"/>
      <c r="N85" s="104"/>
      <c r="O85" s="104"/>
      <c r="P85" s="104" t="s">
        <v>2503</v>
      </c>
      <c r="Q85" s="104"/>
      <c r="R85" s="104"/>
      <c r="S85" s="104"/>
      <c r="T85" s="104" t="s">
        <v>2799</v>
      </c>
      <c r="U85" s="104" t="s">
        <v>2075</v>
      </c>
      <c r="V85" s="104"/>
      <c r="W85" s="104"/>
      <c r="X85" s="104"/>
      <c r="Y85" s="104" t="s">
        <v>2889</v>
      </c>
      <c r="Z85" s="20"/>
      <c r="AA85" s="104" t="s">
        <v>2839</v>
      </c>
      <c r="AB85" s="104"/>
      <c r="AC85" s="104"/>
      <c r="AD85" s="20"/>
      <c r="AE85" s="20"/>
      <c r="AF85" s="20"/>
      <c r="AG85" s="41">
        <f t="shared" si="0"/>
        <v>44</v>
      </c>
      <c r="AH85" s="118" t="s">
        <v>156</v>
      </c>
      <c r="AJ85" s="5"/>
      <c r="AK85" s="5"/>
    </row>
    <row r="86" spans="1:37" ht="16.5" customHeight="1" x14ac:dyDescent="0.2">
      <c r="A86" s="23">
        <v>45</v>
      </c>
      <c r="B86" s="104" t="s">
        <v>2048</v>
      </c>
      <c r="C86" s="104"/>
      <c r="D86" s="104"/>
      <c r="E86" s="104"/>
      <c r="F86" s="104"/>
      <c r="G86" s="104" t="s">
        <v>2686</v>
      </c>
      <c r="H86" s="104" t="s">
        <v>1119</v>
      </c>
      <c r="I86" s="104"/>
      <c r="J86" s="104"/>
      <c r="K86" s="104"/>
      <c r="L86" s="104"/>
      <c r="M86" s="104"/>
      <c r="N86" s="104"/>
      <c r="O86" s="104"/>
      <c r="P86" s="104"/>
      <c r="Q86" s="122"/>
      <c r="R86" s="128" t="s">
        <v>1961</v>
      </c>
      <c r="S86" s="128"/>
      <c r="T86" s="20"/>
      <c r="U86" s="104" t="s">
        <v>2651</v>
      </c>
      <c r="V86" s="104"/>
      <c r="W86" s="128" t="s">
        <v>2872</v>
      </c>
      <c r="X86" s="104" t="s">
        <v>2883</v>
      </c>
      <c r="Y86" s="104" t="s">
        <v>2895</v>
      </c>
      <c r="Z86" s="104"/>
      <c r="AA86" s="104"/>
      <c r="AB86" s="104"/>
      <c r="AC86" s="104"/>
      <c r="AD86" s="104" t="s">
        <v>2841</v>
      </c>
      <c r="AE86" s="104"/>
      <c r="AF86" s="20"/>
      <c r="AG86" s="41">
        <f t="shared" si="0"/>
        <v>45</v>
      </c>
      <c r="AH86" s="119" t="s">
        <v>24</v>
      </c>
      <c r="AJ86" s="5"/>
      <c r="AK86" s="5"/>
    </row>
    <row r="87" spans="1:37" ht="16.5" customHeight="1" x14ac:dyDescent="0.2">
      <c r="A87" s="23">
        <v>46</v>
      </c>
      <c r="B87" s="104" t="s">
        <v>2048</v>
      </c>
      <c r="C87" s="104"/>
      <c r="D87" s="104"/>
      <c r="E87" s="104"/>
      <c r="F87" s="104"/>
      <c r="I87" s="104" t="s">
        <v>2634</v>
      </c>
      <c r="J87" s="104"/>
      <c r="K87" s="104" t="s">
        <v>2745</v>
      </c>
      <c r="L87" s="20"/>
      <c r="M87" s="104" t="s">
        <v>2588</v>
      </c>
      <c r="N87" s="104"/>
      <c r="O87" s="244"/>
      <c r="Q87" s="104" t="s">
        <v>2710</v>
      </c>
      <c r="R87" s="104"/>
      <c r="S87" s="20"/>
      <c r="T87" s="20"/>
      <c r="V87" s="20"/>
      <c r="W87" s="104" t="s">
        <v>2840</v>
      </c>
      <c r="X87" s="20"/>
      <c r="Y87" s="20"/>
      <c r="Z87" s="20"/>
      <c r="AB87" s="104" t="s">
        <v>2726</v>
      </c>
      <c r="AC87" s="104"/>
      <c r="AD87" s="104"/>
      <c r="AF87" s="20"/>
      <c r="AG87" s="41">
        <f t="shared" si="0"/>
        <v>46</v>
      </c>
      <c r="AH87" s="120" t="s">
        <v>23</v>
      </c>
      <c r="AJ87" s="5"/>
      <c r="AK87" s="5"/>
    </row>
    <row r="88" spans="1:37" ht="16.5" customHeight="1" x14ac:dyDescent="0.2">
      <c r="A88" s="23">
        <v>47</v>
      </c>
      <c r="B88" s="104" t="s">
        <v>383</v>
      </c>
      <c r="C88" s="104"/>
      <c r="D88" s="104" t="s">
        <v>2665</v>
      </c>
      <c r="E88" s="104"/>
      <c r="F88" s="104" t="s">
        <v>2669</v>
      </c>
      <c r="G88" s="104"/>
      <c r="I88" s="104" t="s">
        <v>2699</v>
      </c>
      <c r="J88" s="20"/>
      <c r="K88" s="20"/>
      <c r="L88" s="20"/>
      <c r="N88" s="104" t="s">
        <v>2800</v>
      </c>
      <c r="O88" s="104" t="s">
        <v>2784</v>
      </c>
      <c r="P88" s="104"/>
      <c r="Q88" s="104" t="s">
        <v>1738</v>
      </c>
      <c r="S88" s="20"/>
      <c r="T88" s="104" t="s">
        <v>2824</v>
      </c>
      <c r="W88" s="20"/>
      <c r="X88" s="20"/>
      <c r="Y88" s="20"/>
      <c r="Z88" s="20"/>
      <c r="AA88" s="104" t="s">
        <v>2876</v>
      </c>
      <c r="AB88" s="104"/>
      <c r="AC88" s="104"/>
      <c r="AD88" s="104"/>
      <c r="AE88" s="104"/>
      <c r="AF88" s="20"/>
      <c r="AG88" s="41">
        <f t="shared" si="0"/>
        <v>47</v>
      </c>
      <c r="AH88" s="65" t="s">
        <v>152</v>
      </c>
      <c r="AJ88" s="5"/>
      <c r="AK88" s="5"/>
    </row>
    <row r="89" spans="1:37" ht="16.5" customHeight="1" x14ac:dyDescent="0.2">
      <c r="A89" s="23">
        <v>48</v>
      </c>
      <c r="B89" s="104" t="s">
        <v>391</v>
      </c>
      <c r="C89" s="20"/>
      <c r="D89" s="20"/>
      <c r="E89" s="20"/>
      <c r="F89" s="104" t="s">
        <v>1600</v>
      </c>
      <c r="G89" s="104"/>
      <c r="I89" s="104" t="s">
        <v>1525</v>
      </c>
      <c r="J89" s="20"/>
      <c r="K89" s="20"/>
      <c r="L89" s="104" t="s">
        <v>2701</v>
      </c>
      <c r="M89" s="104"/>
      <c r="N89" s="104"/>
      <c r="O89" s="104"/>
      <c r="P89" s="104"/>
      <c r="Q89" s="104" t="s">
        <v>1449</v>
      </c>
      <c r="R89" s="104"/>
      <c r="S89" s="20"/>
      <c r="T89" s="20"/>
      <c r="U89" s="20"/>
      <c r="V89" s="20"/>
      <c r="W89" s="20"/>
      <c r="X89" s="20"/>
      <c r="Y89" s="20"/>
      <c r="Z89" s="20"/>
      <c r="AA89" s="104" t="s">
        <v>423</v>
      </c>
      <c r="AB89" s="104"/>
      <c r="AC89" s="104"/>
      <c r="AD89" s="20"/>
      <c r="AE89" s="20"/>
      <c r="AF89" s="20"/>
      <c r="AG89" s="41">
        <f t="shared" si="0"/>
        <v>48</v>
      </c>
      <c r="AH89" s="67" t="s">
        <v>26</v>
      </c>
      <c r="AJ89" s="5"/>
      <c r="AK89" s="5"/>
    </row>
    <row r="90" spans="1:37" ht="16.5" customHeight="1" x14ac:dyDescent="0.2">
      <c r="A90" s="23">
        <v>49</v>
      </c>
      <c r="B90" s="104"/>
      <c r="C90" s="20"/>
      <c r="D90" s="20"/>
      <c r="E90" s="20"/>
      <c r="F90" s="20"/>
      <c r="G90" s="104" t="s">
        <v>1521</v>
      </c>
      <c r="H90" s="20"/>
      <c r="I90" s="104" t="s">
        <v>391</v>
      </c>
      <c r="J90" s="104"/>
      <c r="K90" s="104"/>
      <c r="L90" s="104"/>
      <c r="M90" s="104" t="s">
        <v>2690</v>
      </c>
      <c r="N90" s="104"/>
      <c r="O90" s="104" t="s">
        <v>2566</v>
      </c>
      <c r="P90" s="20"/>
      <c r="Q90" s="20"/>
      <c r="R90" s="20"/>
      <c r="S90" s="20"/>
      <c r="T90" s="20"/>
      <c r="U90" s="20"/>
      <c r="V90" s="20"/>
      <c r="W90" s="20"/>
      <c r="X90" s="20"/>
      <c r="Y90" s="20"/>
      <c r="Z90" s="20"/>
      <c r="AA90" s="104" t="s">
        <v>2893</v>
      </c>
      <c r="AB90" s="104"/>
      <c r="AC90" s="104"/>
      <c r="AD90" s="20"/>
      <c r="AE90" s="20"/>
      <c r="AF90" s="20"/>
      <c r="AG90" s="41">
        <f t="shared" si="0"/>
        <v>49</v>
      </c>
      <c r="AH90" s="104" t="s">
        <v>151</v>
      </c>
      <c r="AJ90" s="5"/>
      <c r="AK90" s="5"/>
    </row>
    <row r="91" spans="1:37" ht="16.5" customHeight="1" x14ac:dyDescent="0.2">
      <c r="A91" s="23">
        <v>50</v>
      </c>
      <c r="B91" s="104"/>
      <c r="C91" s="20"/>
      <c r="D91" s="20"/>
      <c r="E91" s="20"/>
      <c r="F91" s="20"/>
      <c r="G91" s="104" t="s">
        <v>1844</v>
      </c>
      <c r="H91" s="104"/>
      <c r="I91" s="104" t="s">
        <v>2709</v>
      </c>
      <c r="J91" s="104"/>
      <c r="K91" s="104"/>
      <c r="L91" s="104"/>
      <c r="M91" s="104"/>
      <c r="N91" s="104"/>
      <c r="O91" s="20"/>
      <c r="P91" s="20"/>
      <c r="Q91" s="20"/>
      <c r="S91" s="20"/>
      <c r="T91" s="20"/>
      <c r="U91" s="20"/>
      <c r="V91" s="20"/>
      <c r="W91" s="20"/>
      <c r="X91" s="20"/>
      <c r="Y91" s="20"/>
      <c r="Z91" s="20"/>
      <c r="AE91" s="20"/>
      <c r="AF91" s="20"/>
      <c r="AG91" s="41">
        <f t="shared" si="0"/>
        <v>50</v>
      </c>
      <c r="AH91" s="63" t="s">
        <v>21</v>
      </c>
      <c r="AJ91" s="5"/>
      <c r="AK91" s="5"/>
    </row>
    <row r="92" spans="1:37" ht="16.5" customHeight="1" x14ac:dyDescent="0.2">
      <c r="A92" s="23">
        <v>51</v>
      </c>
      <c r="B92" s="65" t="s">
        <v>2463</v>
      </c>
      <c r="C92" s="20"/>
      <c r="D92" s="104" t="s">
        <v>589</v>
      </c>
      <c r="E92" s="20"/>
      <c r="F92" s="20"/>
      <c r="G92" s="20"/>
      <c r="H92" s="20"/>
      <c r="I92" s="20"/>
      <c r="J92" s="20"/>
      <c r="K92" s="104" t="s">
        <v>2712</v>
      </c>
      <c r="L92" s="104"/>
      <c r="M92" s="104"/>
      <c r="N92" s="104"/>
      <c r="O92" s="20"/>
      <c r="P92" s="20"/>
      <c r="Q92" s="20"/>
      <c r="R92" s="20"/>
      <c r="S92" s="20"/>
      <c r="T92" s="20"/>
      <c r="U92" s="20"/>
      <c r="V92" s="20"/>
      <c r="W92" s="20"/>
      <c r="X92" s="20"/>
      <c r="Y92" s="20"/>
      <c r="Z92" s="20"/>
      <c r="AA92" s="104" t="s">
        <v>1010</v>
      </c>
      <c r="AB92" s="104"/>
      <c r="AC92" s="104"/>
      <c r="AF92" s="20"/>
      <c r="AG92" s="41">
        <f t="shared" si="0"/>
        <v>51</v>
      </c>
      <c r="AH92" s="121" t="s">
        <v>29</v>
      </c>
      <c r="AJ92" s="5"/>
      <c r="AK92" s="5"/>
    </row>
    <row r="93" spans="1:37" ht="16.5" customHeight="1" x14ac:dyDescent="0.2">
      <c r="A93" s="23">
        <v>52</v>
      </c>
      <c r="B93" s="104" t="s">
        <v>2636</v>
      </c>
      <c r="C93" s="20"/>
      <c r="D93" s="104" t="s">
        <v>2658</v>
      </c>
      <c r="E93" s="20"/>
      <c r="F93" s="20"/>
      <c r="G93" s="20"/>
      <c r="H93" s="20"/>
      <c r="I93" s="20"/>
      <c r="J93" s="20"/>
      <c r="K93" s="20"/>
      <c r="L93" s="20"/>
      <c r="M93" s="104" t="s">
        <v>2751</v>
      </c>
      <c r="N93" s="104"/>
      <c r="O93" s="20"/>
      <c r="P93" s="20"/>
      <c r="Q93" s="20"/>
      <c r="R93" s="20"/>
      <c r="S93" s="20"/>
      <c r="T93" s="20"/>
      <c r="U93" s="63" t="s">
        <v>2801</v>
      </c>
      <c r="V93" s="63"/>
      <c r="W93" s="20"/>
      <c r="X93" s="20"/>
      <c r="Y93" s="20"/>
      <c r="Z93" s="20"/>
      <c r="AA93" s="104" t="s">
        <v>2816</v>
      </c>
      <c r="AB93" s="104"/>
      <c r="AC93" s="104"/>
      <c r="AD93" s="20"/>
      <c r="AE93" s="20"/>
      <c r="AF93" s="20"/>
      <c r="AG93" s="41">
        <f t="shared" si="0"/>
        <v>52</v>
      </c>
      <c r="AH93" s="92" t="s">
        <v>330</v>
      </c>
      <c r="AJ93" s="5"/>
      <c r="AK93" s="5"/>
    </row>
    <row r="94" spans="1:37" ht="16.5" customHeight="1" x14ac:dyDescent="0.2">
      <c r="A94" s="23">
        <v>53</v>
      </c>
      <c r="C94" s="20"/>
      <c r="D94" s="20"/>
      <c r="E94" s="20"/>
      <c r="F94" s="20"/>
      <c r="G94" s="20"/>
      <c r="H94" s="20"/>
      <c r="I94" s="20"/>
      <c r="J94" s="20"/>
      <c r="K94" s="20"/>
      <c r="L94" s="20"/>
      <c r="M94" s="104" t="s">
        <v>2754</v>
      </c>
      <c r="N94" s="104"/>
      <c r="O94" s="20"/>
      <c r="P94" s="20"/>
      <c r="Q94" s="20"/>
      <c r="R94" s="20"/>
      <c r="S94" s="20"/>
      <c r="T94" s="20"/>
      <c r="U94" s="20"/>
      <c r="V94" s="20"/>
      <c r="W94" s="20"/>
      <c r="X94" s="20"/>
      <c r="Y94" s="20"/>
      <c r="Z94" s="20"/>
      <c r="AA94" s="104" t="s">
        <v>1788</v>
      </c>
      <c r="AB94" s="104"/>
      <c r="AC94" s="104"/>
      <c r="AD94" s="20"/>
      <c r="AE94" s="20"/>
      <c r="AF94" s="20"/>
      <c r="AG94" s="41">
        <f t="shared" si="0"/>
        <v>53</v>
      </c>
      <c r="AH94" s="122" t="s">
        <v>361</v>
      </c>
      <c r="AJ94" s="5"/>
      <c r="AK94" s="5"/>
    </row>
    <row r="95" spans="1:37" ht="16.5" customHeight="1" x14ac:dyDescent="0.2">
      <c r="A95" s="23">
        <v>54</v>
      </c>
      <c r="C95" s="20"/>
      <c r="D95" s="20"/>
      <c r="E95" s="20"/>
      <c r="F95" s="20"/>
      <c r="G95" s="20"/>
      <c r="H95" s="20"/>
      <c r="I95" s="20"/>
      <c r="J95" s="20"/>
      <c r="K95" s="20"/>
      <c r="L95" s="20"/>
      <c r="M95" s="104" t="s">
        <v>165</v>
      </c>
      <c r="N95" s="104" t="s">
        <v>2780</v>
      </c>
      <c r="O95" s="20"/>
      <c r="P95" s="20"/>
      <c r="Q95" s="20"/>
      <c r="R95" s="20"/>
      <c r="S95" s="20"/>
      <c r="T95" s="20"/>
      <c r="U95" s="20"/>
      <c r="V95" s="20"/>
      <c r="W95" s="20"/>
      <c r="X95" s="20"/>
      <c r="Y95" s="20"/>
      <c r="Z95" s="20"/>
      <c r="AA95" s="35" t="s">
        <v>2904</v>
      </c>
      <c r="AB95" s="35"/>
      <c r="AC95" s="35"/>
      <c r="AD95" s="20"/>
      <c r="AE95" s="20"/>
      <c r="AF95" s="20"/>
      <c r="AG95" s="41">
        <f t="shared" si="0"/>
        <v>54</v>
      </c>
      <c r="AH95" s="8" t="s">
        <v>49</v>
      </c>
      <c r="AJ95" s="5"/>
      <c r="AK95" s="5"/>
    </row>
    <row r="96" spans="1:37" ht="16.5" customHeight="1" x14ac:dyDescent="0.2">
      <c r="A96" s="23">
        <v>55</v>
      </c>
      <c r="C96" s="20"/>
      <c r="D96" s="20"/>
      <c r="E96" s="20"/>
      <c r="F96" s="20"/>
      <c r="G96" s="20"/>
      <c r="H96" s="20"/>
      <c r="I96" s="20"/>
      <c r="J96" s="20"/>
      <c r="K96" s="20"/>
      <c r="L96" s="20"/>
      <c r="N96" s="104" t="s">
        <v>2776</v>
      </c>
      <c r="O96" s="104"/>
      <c r="P96" s="20"/>
      <c r="Q96" s="20"/>
      <c r="R96" s="20"/>
      <c r="S96" s="20"/>
      <c r="T96" s="20"/>
      <c r="U96" s="20"/>
      <c r="V96" s="20"/>
      <c r="W96" s="20"/>
      <c r="X96" s="20"/>
      <c r="Y96" s="20"/>
      <c r="Z96" s="20"/>
      <c r="AA96" s="20"/>
      <c r="AB96" s="24" t="s">
        <v>2908</v>
      </c>
      <c r="AC96" s="24"/>
      <c r="AD96" s="24"/>
      <c r="AE96" s="289"/>
      <c r="AF96" s="289"/>
      <c r="AG96" s="41">
        <f t="shared" si="0"/>
        <v>55</v>
      </c>
      <c r="AH96" s="70" t="s">
        <v>27</v>
      </c>
      <c r="AJ96" s="5"/>
      <c r="AK96" s="5"/>
    </row>
    <row r="97" spans="1:37" ht="16.5" customHeight="1" x14ac:dyDescent="0.2">
      <c r="A97" s="23"/>
      <c r="C97" s="20"/>
      <c r="D97" s="20"/>
      <c r="E97" s="20"/>
      <c r="F97" s="20"/>
      <c r="G97" s="20"/>
      <c r="H97" s="20"/>
      <c r="I97" s="20"/>
      <c r="J97" s="20"/>
      <c r="K97" s="20"/>
      <c r="L97" s="20"/>
      <c r="M97" s="104" t="s">
        <v>1298</v>
      </c>
      <c r="N97" s="20"/>
      <c r="O97" s="20"/>
      <c r="P97" s="20"/>
      <c r="Q97" s="20"/>
      <c r="R97" s="20"/>
      <c r="S97" s="20"/>
      <c r="T97" s="20"/>
      <c r="U97" s="20"/>
      <c r="V97" s="20"/>
      <c r="W97" s="20"/>
      <c r="X97" s="20"/>
      <c r="Y97" s="20"/>
      <c r="Z97" s="20"/>
      <c r="AA97" s="20"/>
      <c r="AB97" s="20"/>
      <c r="AC97" s="20"/>
      <c r="AD97" s="20"/>
      <c r="AE97" s="20"/>
      <c r="AF97" s="20"/>
      <c r="AG97" s="41"/>
      <c r="AH97" s="123" t="s">
        <v>22</v>
      </c>
      <c r="AJ97" s="5"/>
      <c r="AK97" s="5"/>
    </row>
    <row r="98" spans="1:37" ht="16.5" customHeight="1" x14ac:dyDescent="0.2">
      <c r="A98" s="23"/>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41"/>
      <c r="AH98" s="124" t="s">
        <v>155</v>
      </c>
      <c r="AJ98" s="5"/>
      <c r="AK98" s="5"/>
    </row>
    <row r="99" spans="1:37" ht="16.5" customHeight="1" x14ac:dyDescent="0.2">
      <c r="A99" s="23"/>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104" t="s">
        <v>2914</v>
      </c>
      <c r="AC99" s="104"/>
      <c r="AD99" s="104"/>
      <c r="AE99" s="20"/>
      <c r="AF99" s="20"/>
      <c r="AG99" s="41"/>
      <c r="AH99" s="73" t="s">
        <v>25</v>
      </c>
      <c r="AJ99" s="5"/>
      <c r="AK99" s="5"/>
    </row>
    <row r="100" spans="1:37" ht="16.5" customHeight="1" x14ac:dyDescent="0.2">
      <c r="A100" s="3" t="s">
        <v>40</v>
      </c>
      <c r="C100" s="20"/>
      <c r="D100" s="20"/>
      <c r="E100" s="20"/>
      <c r="F100" s="20"/>
      <c r="G100" s="20"/>
      <c r="H100" s="20"/>
      <c r="I100" s="20"/>
      <c r="J100" s="20"/>
      <c r="K100" s="20"/>
      <c r="L100" s="20"/>
      <c r="N100" s="37" t="s">
        <v>2739</v>
      </c>
      <c r="O100" s="20"/>
      <c r="P100" s="20"/>
      <c r="Q100" s="20"/>
      <c r="R100" s="20"/>
      <c r="S100" s="20"/>
      <c r="T100" s="20"/>
      <c r="U100" s="20"/>
      <c r="V100" s="20"/>
      <c r="X100" s="20"/>
      <c r="Y100" s="20"/>
      <c r="Z100" s="20"/>
      <c r="AA100" s="104" t="s">
        <v>86</v>
      </c>
      <c r="AB100" s="104"/>
      <c r="AC100" s="128" t="s">
        <v>2684</v>
      </c>
      <c r="AD100" s="20"/>
      <c r="AE100" s="20"/>
      <c r="AF100" s="20"/>
      <c r="AG100" s="3" t="s">
        <v>40</v>
      </c>
      <c r="AH100" s="37" t="s">
        <v>157</v>
      </c>
    </row>
    <row r="101" spans="1:37" ht="16.5" customHeight="1" x14ac:dyDescent="0.2">
      <c r="A101" s="3" t="s">
        <v>41</v>
      </c>
      <c r="B101" s="104" t="s">
        <v>2048</v>
      </c>
      <c r="C101" s="104"/>
      <c r="D101" s="20"/>
      <c r="E101" s="20"/>
      <c r="F101" s="20"/>
      <c r="G101" s="104" t="s">
        <v>2688</v>
      </c>
      <c r="H101" s="20"/>
      <c r="I101" s="20"/>
      <c r="J101" s="20"/>
      <c r="K101" s="20"/>
      <c r="L101" s="20"/>
      <c r="M101" s="20"/>
      <c r="N101" s="104" t="s">
        <v>2715</v>
      </c>
      <c r="O101" s="20"/>
      <c r="P101" s="104" t="s">
        <v>2417</v>
      </c>
      <c r="Q101" s="104"/>
      <c r="R101" s="104"/>
      <c r="S101" s="104"/>
      <c r="T101" s="20"/>
      <c r="U101" s="20"/>
      <c r="V101" s="20"/>
      <c r="W101" s="20"/>
      <c r="X101" s="20"/>
      <c r="Y101" s="20"/>
      <c r="Z101" s="20"/>
      <c r="AB101" s="104" t="s">
        <v>1057</v>
      </c>
      <c r="AC101" s="104"/>
      <c r="AD101" s="104"/>
      <c r="AE101" s="20"/>
      <c r="AF101" s="20"/>
      <c r="AG101" s="3" t="s">
        <v>41</v>
      </c>
    </row>
    <row r="102" spans="1:37" ht="16.5" customHeight="1" x14ac:dyDescent="0.2">
      <c r="A102" s="3" t="s">
        <v>40</v>
      </c>
      <c r="B102" s="104" t="s">
        <v>2048</v>
      </c>
      <c r="C102" s="104"/>
      <c r="D102" s="20"/>
      <c r="E102" s="20"/>
      <c r="F102" s="20"/>
      <c r="G102" s="65" t="s">
        <v>2575</v>
      </c>
      <c r="H102" s="20"/>
      <c r="I102" s="20"/>
      <c r="J102" s="20"/>
      <c r="K102" s="20"/>
      <c r="L102" s="20"/>
      <c r="M102" s="104" t="s">
        <v>2757</v>
      </c>
      <c r="N102" s="104"/>
      <c r="O102" s="20"/>
      <c r="P102" s="104" t="s">
        <v>2418</v>
      </c>
      <c r="Q102" s="104"/>
      <c r="R102" s="104"/>
      <c r="S102" s="104"/>
      <c r="T102" s="20"/>
      <c r="U102" s="20"/>
      <c r="V102" s="20"/>
      <c r="W102" s="20"/>
      <c r="X102" s="20"/>
      <c r="Y102" s="20"/>
      <c r="Z102" s="20"/>
      <c r="AA102" s="20"/>
      <c r="AB102" s="37" t="s">
        <v>2887</v>
      </c>
      <c r="AC102" s="37"/>
      <c r="AD102" s="37"/>
      <c r="AE102" s="20"/>
      <c r="AF102" s="20"/>
      <c r="AG102" s="3" t="s">
        <v>40</v>
      </c>
    </row>
    <row r="103" spans="1:37" ht="16.5" customHeight="1" x14ac:dyDescent="0.2">
      <c r="A103" s="3"/>
      <c r="C103" s="20"/>
      <c r="D103" s="20"/>
      <c r="E103" s="20"/>
      <c r="F103" s="20"/>
      <c r="G103" s="104" t="s">
        <v>2695</v>
      </c>
      <c r="H103" s="20"/>
      <c r="I103" s="20"/>
      <c r="J103" s="20"/>
      <c r="K103" s="20"/>
      <c r="L103" s="20"/>
      <c r="M103" s="104" t="s">
        <v>2758</v>
      </c>
      <c r="N103" s="104" t="s">
        <v>1224</v>
      </c>
      <c r="O103" s="104" t="s">
        <v>2794</v>
      </c>
      <c r="P103" s="20"/>
      <c r="Q103" s="20"/>
      <c r="R103" s="20"/>
      <c r="S103" s="104" t="s">
        <v>2865</v>
      </c>
      <c r="T103" s="104"/>
      <c r="U103" s="104"/>
      <c r="V103" s="104"/>
      <c r="W103" s="104"/>
      <c r="X103" s="20"/>
      <c r="Y103" s="20"/>
      <c r="Z103" s="20"/>
      <c r="AA103" s="20"/>
      <c r="AB103" s="104" t="s">
        <v>2508</v>
      </c>
      <c r="AC103" s="104"/>
      <c r="AD103" s="104"/>
      <c r="AE103" s="20"/>
      <c r="AF103" s="20"/>
      <c r="AG103" s="3"/>
    </row>
    <row r="104" spans="1:37" ht="16.5" customHeight="1" x14ac:dyDescent="0.2">
      <c r="A104" s="3" t="s">
        <v>42</v>
      </c>
      <c r="C104" s="20"/>
      <c r="D104" s="20"/>
      <c r="E104" s="20"/>
      <c r="F104" s="20"/>
      <c r="G104" s="104" t="s">
        <v>2695</v>
      </c>
      <c r="H104" s="20"/>
      <c r="I104" s="20"/>
      <c r="J104" s="20"/>
      <c r="K104" s="20"/>
      <c r="L104" s="20"/>
      <c r="M104" s="20"/>
      <c r="N104" s="65" t="s">
        <v>2763</v>
      </c>
      <c r="O104" s="104" t="s">
        <v>2793</v>
      </c>
      <c r="P104" s="20"/>
      <c r="Q104" s="20"/>
      <c r="R104" s="20"/>
      <c r="S104" s="104" t="s">
        <v>903</v>
      </c>
      <c r="T104" s="104"/>
      <c r="U104" s="104"/>
      <c r="V104" s="104"/>
      <c r="W104" s="104"/>
      <c r="X104" s="20"/>
      <c r="Y104" s="20"/>
      <c r="Z104" s="20"/>
      <c r="AA104" s="104" t="s">
        <v>606</v>
      </c>
      <c r="AB104" s="104"/>
      <c r="AC104" s="104"/>
      <c r="AD104" s="20"/>
      <c r="AE104" s="20"/>
      <c r="AF104" s="20"/>
      <c r="AG104" s="3" t="s">
        <v>42</v>
      </c>
    </row>
    <row r="105" spans="1:37" ht="16.5" customHeight="1" x14ac:dyDescent="0.2">
      <c r="A105" s="3" t="s">
        <v>43</v>
      </c>
      <c r="C105" s="20"/>
      <c r="D105" s="20"/>
      <c r="E105" s="20"/>
      <c r="F105" s="20"/>
      <c r="G105" s="104" t="s">
        <v>2695</v>
      </c>
      <c r="H105" s="20"/>
      <c r="I105" s="20"/>
      <c r="J105" s="20"/>
      <c r="K105" s="20"/>
      <c r="L105" s="20"/>
      <c r="M105" s="20"/>
      <c r="N105" s="104" t="s">
        <v>2759</v>
      </c>
      <c r="O105" s="20"/>
      <c r="P105" s="20"/>
      <c r="Q105" s="20"/>
      <c r="R105" s="20"/>
      <c r="S105" s="20"/>
      <c r="T105" s="20"/>
      <c r="U105" s="53" t="s">
        <v>2785</v>
      </c>
      <c r="V105" s="20"/>
      <c r="W105" s="20"/>
      <c r="X105" s="20"/>
      <c r="Y105" s="20"/>
      <c r="Z105" s="20"/>
      <c r="AA105" s="104" t="s">
        <v>2825</v>
      </c>
      <c r="AB105" s="104"/>
      <c r="AC105" s="104"/>
      <c r="AD105" s="20"/>
      <c r="AE105" s="20"/>
      <c r="AF105" s="20"/>
      <c r="AG105" s="3" t="s">
        <v>43</v>
      </c>
    </row>
    <row r="106" spans="1:37" ht="16.5" customHeight="1" x14ac:dyDescent="0.2">
      <c r="A106" s="3" t="s">
        <v>42</v>
      </c>
      <c r="C106" s="20"/>
      <c r="D106" s="20"/>
      <c r="E106" s="20"/>
      <c r="F106" s="20"/>
      <c r="G106" s="104" t="s">
        <v>2695</v>
      </c>
      <c r="H106" s="20"/>
      <c r="I106" s="20"/>
      <c r="J106" s="20"/>
      <c r="K106" s="20"/>
      <c r="L106" s="20"/>
      <c r="M106" s="20"/>
      <c r="N106" s="104" t="s">
        <v>2772</v>
      </c>
      <c r="O106" s="20"/>
      <c r="P106" s="20"/>
      <c r="Q106" s="20"/>
      <c r="R106" s="20"/>
      <c r="S106" s="104" t="s">
        <v>2838</v>
      </c>
      <c r="T106" s="20"/>
      <c r="U106" s="53" t="s">
        <v>2785</v>
      </c>
      <c r="V106" s="20"/>
      <c r="W106" s="104" t="s">
        <v>2844</v>
      </c>
      <c r="X106" s="104"/>
      <c r="Y106" s="20"/>
      <c r="Z106" s="20"/>
      <c r="AA106" s="104" t="s">
        <v>1475</v>
      </c>
      <c r="AB106" s="104" t="s">
        <v>2911</v>
      </c>
      <c r="AC106" s="104"/>
      <c r="AE106" s="20"/>
      <c r="AF106" s="20"/>
      <c r="AG106" s="3" t="s">
        <v>42</v>
      </c>
    </row>
    <row r="107" spans="1:37" ht="16.5" customHeight="1" x14ac:dyDescent="0.2">
      <c r="A107" s="41" t="s">
        <v>39</v>
      </c>
      <c r="C107" s="20"/>
      <c r="D107" s="20"/>
      <c r="E107" s="20"/>
      <c r="F107" s="20"/>
      <c r="G107" s="20"/>
      <c r="H107" s="20"/>
      <c r="I107" s="20"/>
      <c r="J107" s="20"/>
      <c r="K107" s="20"/>
      <c r="L107" s="20"/>
      <c r="M107" s="20"/>
      <c r="O107" s="104" t="s">
        <v>2786</v>
      </c>
      <c r="P107" s="20"/>
      <c r="Q107" s="20"/>
      <c r="R107" s="20"/>
      <c r="S107" s="20"/>
      <c r="T107" s="20"/>
      <c r="U107" s="53" t="s">
        <v>2785</v>
      </c>
      <c r="V107" s="20"/>
      <c r="W107" s="104" t="s">
        <v>2844</v>
      </c>
      <c r="X107" s="104"/>
      <c r="Y107" s="20"/>
      <c r="Z107" s="20"/>
      <c r="AA107" s="104" t="s">
        <v>1475</v>
      </c>
      <c r="AB107" s="104"/>
      <c r="AC107" s="104"/>
      <c r="AE107" s="20"/>
      <c r="AF107" s="20"/>
      <c r="AG107" s="41" t="s">
        <v>39</v>
      </c>
    </row>
    <row r="108" spans="1:37" ht="16.5" customHeight="1" x14ac:dyDescent="0.2">
      <c r="A108" s="3" t="s">
        <v>44</v>
      </c>
      <c r="C108" s="20"/>
      <c r="D108" s="20"/>
      <c r="E108" s="20"/>
      <c r="F108" s="20"/>
      <c r="G108" s="20"/>
      <c r="H108" s="20"/>
      <c r="I108" s="20"/>
      <c r="J108" s="20"/>
      <c r="K108" s="20"/>
      <c r="L108" s="20"/>
      <c r="M108" s="20"/>
      <c r="N108" s="20"/>
      <c r="O108" s="20"/>
      <c r="P108" s="20"/>
      <c r="Q108" s="20"/>
      <c r="R108" s="20"/>
      <c r="S108" s="20"/>
      <c r="T108" s="104" t="s">
        <v>2789</v>
      </c>
      <c r="U108" s="104"/>
      <c r="V108" s="20"/>
      <c r="W108" s="20"/>
      <c r="X108" s="20"/>
      <c r="Y108" s="20"/>
      <c r="Z108" s="20"/>
      <c r="AA108" s="20"/>
      <c r="AB108" s="104" t="s">
        <v>2892</v>
      </c>
      <c r="AC108" s="104"/>
      <c r="AD108" s="104"/>
      <c r="AE108" s="20"/>
      <c r="AF108" s="20"/>
      <c r="AG108" s="3" t="s">
        <v>44</v>
      </c>
    </row>
    <row r="109" spans="1:37" ht="16.5" customHeight="1" x14ac:dyDescent="0.2">
      <c r="A109" s="3" t="s">
        <v>45</v>
      </c>
      <c r="C109" s="20"/>
      <c r="D109" s="20"/>
      <c r="E109" s="20"/>
      <c r="F109" s="20"/>
      <c r="G109" s="20"/>
      <c r="H109" s="20"/>
      <c r="I109" s="20"/>
      <c r="J109" s="20"/>
      <c r="K109" s="20"/>
      <c r="L109" s="20"/>
      <c r="M109" s="20"/>
      <c r="N109" s="20"/>
      <c r="O109" s="20"/>
      <c r="P109" s="20"/>
      <c r="Q109" s="20"/>
      <c r="R109" s="20"/>
      <c r="S109" s="20"/>
      <c r="T109" s="104" t="s">
        <v>2790</v>
      </c>
      <c r="U109" s="104"/>
      <c r="V109" s="20"/>
      <c r="W109" s="20"/>
      <c r="X109" s="20"/>
      <c r="Y109" s="20"/>
      <c r="Z109" s="20"/>
      <c r="AA109" s="104" t="s">
        <v>2896</v>
      </c>
      <c r="AB109" s="104"/>
      <c r="AC109" s="104"/>
      <c r="AD109" s="20"/>
      <c r="AE109" s="20"/>
      <c r="AF109" s="20"/>
      <c r="AG109" s="3" t="s">
        <v>45</v>
      </c>
    </row>
    <row r="110" spans="1:37" ht="16.5" customHeight="1" x14ac:dyDescent="0.2">
      <c r="A110" s="3" t="s">
        <v>46</v>
      </c>
      <c r="C110" s="20"/>
      <c r="D110" s="20"/>
      <c r="E110" s="20"/>
      <c r="F110" s="20"/>
      <c r="G110" s="20"/>
      <c r="H110" s="20"/>
      <c r="I110" s="20"/>
      <c r="J110" s="20"/>
      <c r="K110" s="20"/>
      <c r="L110" s="20"/>
      <c r="M110" s="20"/>
      <c r="N110" s="20"/>
      <c r="O110" s="20"/>
      <c r="P110" s="20"/>
      <c r="Q110" s="20"/>
      <c r="R110" s="20"/>
      <c r="S110" s="20"/>
      <c r="T110" s="104" t="s">
        <v>2791</v>
      </c>
      <c r="U110" s="104"/>
      <c r="V110" s="20"/>
      <c r="W110" s="20"/>
      <c r="X110" s="20"/>
      <c r="Y110" s="20"/>
      <c r="Z110" s="20"/>
      <c r="AA110" s="104" t="s">
        <v>2897</v>
      </c>
      <c r="AB110" s="104"/>
      <c r="AC110" s="104"/>
      <c r="AD110" s="20"/>
      <c r="AE110" s="20"/>
      <c r="AF110" s="20"/>
      <c r="AG110" s="3" t="s">
        <v>46</v>
      </c>
    </row>
    <row r="111" spans="1:37" ht="16.5" customHeight="1" x14ac:dyDescent="0.2">
      <c r="A111" s="3" t="s">
        <v>39</v>
      </c>
      <c r="C111" s="20"/>
      <c r="D111" s="20"/>
      <c r="E111" s="20"/>
      <c r="F111" s="20"/>
      <c r="G111" s="20"/>
      <c r="H111" s="20"/>
      <c r="I111" s="20"/>
      <c r="J111" s="20"/>
      <c r="K111" s="20"/>
      <c r="L111" s="20"/>
      <c r="M111" s="20"/>
      <c r="N111" s="20"/>
      <c r="O111" s="20"/>
      <c r="P111" s="20"/>
      <c r="Q111" s="20"/>
      <c r="R111" s="20"/>
      <c r="S111" s="20"/>
      <c r="T111" s="104" t="s">
        <v>2792</v>
      </c>
      <c r="U111" s="104"/>
      <c r="V111" s="20"/>
      <c r="W111" s="20"/>
      <c r="X111" s="20"/>
      <c r="Y111" s="20"/>
      <c r="Z111" s="20"/>
      <c r="AA111" s="104" t="s">
        <v>2898</v>
      </c>
      <c r="AB111" s="104"/>
      <c r="AC111" s="104"/>
      <c r="AD111" s="20"/>
      <c r="AE111" s="20"/>
      <c r="AF111" s="20"/>
      <c r="AG111" s="3" t="s">
        <v>39</v>
      </c>
    </row>
    <row r="112" spans="1:37" ht="16.5" customHeight="1" x14ac:dyDescent="0.2">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104" t="s">
        <v>2900</v>
      </c>
      <c r="AB112" s="104"/>
      <c r="AC112" s="104"/>
      <c r="AD112" s="20"/>
      <c r="AE112" s="20"/>
      <c r="AF112" s="20"/>
      <c r="AG112" s="5"/>
      <c r="AH112" s="5"/>
      <c r="AJ112" s="5"/>
      <c r="AK112" s="5"/>
    </row>
    <row r="113" spans="1:37" ht="16.5" customHeight="1" x14ac:dyDescent="0.2">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104" t="s">
        <v>2901</v>
      </c>
      <c r="AB113" s="104"/>
      <c r="AC113" s="104"/>
      <c r="AD113" s="20"/>
      <c r="AE113" s="20"/>
      <c r="AF113" s="20"/>
      <c r="AG113" s="5"/>
      <c r="AH113" s="5"/>
      <c r="AJ113" s="5"/>
      <c r="AK113" s="5"/>
    </row>
    <row r="114" spans="1:37" ht="16.5" customHeight="1" x14ac:dyDescent="0.2">
      <c r="A114" s="12" t="s">
        <v>2642</v>
      </c>
      <c r="C114" s="20"/>
      <c r="D114" s="20"/>
      <c r="E114" s="20"/>
      <c r="F114" s="20"/>
      <c r="G114" s="20"/>
      <c r="H114" s="20"/>
      <c r="I114" s="20"/>
      <c r="J114" s="20"/>
      <c r="K114" s="20"/>
      <c r="L114" s="20"/>
      <c r="M114" s="20"/>
      <c r="N114" s="37" t="s">
        <v>1402</v>
      </c>
      <c r="O114" s="37"/>
      <c r="P114" s="37"/>
      <c r="Q114" s="37"/>
      <c r="R114" s="37"/>
      <c r="S114" s="37"/>
      <c r="T114" s="20"/>
      <c r="U114" s="20"/>
      <c r="V114" s="20"/>
      <c r="W114" s="20"/>
      <c r="X114" s="20"/>
      <c r="Y114" s="20"/>
      <c r="Z114" s="20"/>
      <c r="AA114" s="104" t="s">
        <v>2756</v>
      </c>
      <c r="AB114" s="104"/>
      <c r="AC114" s="104"/>
      <c r="AD114" s="20"/>
      <c r="AE114" s="20"/>
      <c r="AF114" s="20"/>
      <c r="AG114" s="5"/>
      <c r="AH114" s="12" t="s">
        <v>2642</v>
      </c>
      <c r="AJ114" s="5"/>
      <c r="AK114" s="5"/>
    </row>
    <row r="115" spans="1:37" ht="16.5" customHeight="1" x14ac:dyDescent="0.2">
      <c r="C115" s="20"/>
      <c r="D115" s="20"/>
      <c r="E115" s="20"/>
      <c r="F115" s="20"/>
      <c r="G115" s="20"/>
      <c r="H115" s="37" t="s">
        <v>2606</v>
      </c>
      <c r="I115" s="37"/>
      <c r="J115" s="37"/>
      <c r="K115" s="37"/>
      <c r="L115" s="37"/>
      <c r="M115" s="37"/>
      <c r="N115" s="37"/>
      <c r="O115" s="20"/>
      <c r="P115" s="20"/>
      <c r="Q115" s="20"/>
      <c r="R115" s="20"/>
      <c r="S115" s="20"/>
      <c r="T115" s="20"/>
      <c r="U115" s="20"/>
      <c r="V115" s="20"/>
      <c r="W115" s="20"/>
      <c r="X115" s="20"/>
      <c r="Y115" s="20"/>
      <c r="Z115" s="20"/>
      <c r="AA115" s="104" t="s">
        <v>2902</v>
      </c>
      <c r="AB115" s="104"/>
      <c r="AC115" s="104"/>
      <c r="AD115" s="20"/>
      <c r="AE115" s="20"/>
      <c r="AF115" s="20"/>
      <c r="AG115" s="5"/>
      <c r="AH115" s="5"/>
      <c r="AJ115" s="5"/>
      <c r="AK115" s="5"/>
    </row>
    <row r="116" spans="1:37" ht="16.5" customHeight="1" x14ac:dyDescent="0.2">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128" t="s">
        <v>2903</v>
      </c>
      <c r="AB116" s="128">
        <v>2</v>
      </c>
      <c r="AC116" s="128"/>
      <c r="AD116" s="20"/>
      <c r="AE116" s="20"/>
      <c r="AF116" s="20"/>
      <c r="AG116" s="5"/>
      <c r="AH116" s="5"/>
      <c r="AJ116" s="5"/>
      <c r="AK116" s="5"/>
    </row>
    <row r="117" spans="1:37" ht="16.5" customHeight="1" x14ac:dyDescent="0.2">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128" t="s">
        <v>2906</v>
      </c>
      <c r="AB117" s="128"/>
      <c r="AC117" s="128"/>
      <c r="AD117" s="20"/>
      <c r="AE117" s="20"/>
      <c r="AF117" s="20"/>
      <c r="AG117" s="5"/>
      <c r="AH117" s="5"/>
      <c r="AJ117" s="5"/>
      <c r="AK117" s="5"/>
    </row>
    <row r="118" spans="1:37" ht="16.5" customHeight="1" x14ac:dyDescent="0.2">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104" t="s">
        <v>2907</v>
      </c>
      <c r="AB118" s="104"/>
      <c r="AC118" s="104"/>
      <c r="AD118" s="20"/>
      <c r="AE118" s="20"/>
      <c r="AF118" s="20"/>
      <c r="AG118" s="5"/>
      <c r="AH118" s="5"/>
      <c r="AJ118" s="5"/>
      <c r="AK118" s="5"/>
    </row>
    <row r="119" spans="1:37" ht="16.5" customHeight="1" x14ac:dyDescent="0.2">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104" t="s">
        <v>2907</v>
      </c>
      <c r="AB119" s="104"/>
      <c r="AC119" s="104"/>
      <c r="AD119" s="20"/>
      <c r="AE119" s="20"/>
      <c r="AF119" s="20"/>
      <c r="AG119" s="5"/>
      <c r="AH119" s="5"/>
      <c r="AJ119" s="5"/>
      <c r="AK119" s="5"/>
    </row>
    <row r="120" spans="1:37" ht="16.5" customHeight="1" x14ac:dyDescent="0.2">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104" t="s">
        <v>1183</v>
      </c>
      <c r="AB120" s="104"/>
      <c r="AC120" s="104"/>
      <c r="AD120" s="20"/>
      <c r="AE120" s="20"/>
      <c r="AF120" s="20"/>
      <c r="AG120" s="5"/>
      <c r="AH120" s="5"/>
      <c r="AJ120" s="5"/>
      <c r="AK120" s="5"/>
    </row>
    <row r="121" spans="1:37" ht="16.5" customHeight="1" x14ac:dyDescent="0.2">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104" t="s">
        <v>1183</v>
      </c>
      <c r="AB121" s="104"/>
      <c r="AC121" s="104"/>
      <c r="AD121" s="20"/>
      <c r="AE121" s="20"/>
      <c r="AF121" s="20"/>
      <c r="AG121" s="5"/>
      <c r="AH121" s="5"/>
      <c r="AJ121" s="5"/>
      <c r="AK121" s="5"/>
    </row>
    <row r="122" spans="1:37" ht="16.5" customHeight="1" x14ac:dyDescent="0.2">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C122" s="104" t="s">
        <v>1123</v>
      </c>
      <c r="AE122" s="20"/>
      <c r="AF122" s="20"/>
      <c r="AG122" s="5"/>
      <c r="AH122" s="5"/>
      <c r="AJ122" s="5"/>
      <c r="AK122" s="5"/>
    </row>
    <row r="123" spans="1:37" ht="16.5" customHeight="1" x14ac:dyDescent="0.2">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104" t="s">
        <v>2915</v>
      </c>
      <c r="AC123" s="104"/>
      <c r="AD123" s="104"/>
      <c r="AE123" s="20"/>
      <c r="AF123" s="20"/>
      <c r="AG123" s="5"/>
      <c r="AH123" s="5"/>
      <c r="AJ123" s="5"/>
      <c r="AK123" s="5"/>
    </row>
    <row r="124" spans="1:37" ht="16.5" customHeight="1" x14ac:dyDescent="0.2">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104" t="s">
        <v>2916</v>
      </c>
      <c r="AD124" s="20"/>
      <c r="AE124" s="20"/>
      <c r="AF124" s="20"/>
      <c r="AG124" s="5"/>
      <c r="AH124" s="5"/>
      <c r="AJ124" s="5"/>
      <c r="AK124" s="5"/>
    </row>
    <row r="125" spans="1:37" ht="16.5" customHeight="1" x14ac:dyDescent="0.2">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128" t="s">
        <v>1087</v>
      </c>
      <c r="AC125" s="128"/>
      <c r="AD125" s="20"/>
      <c r="AE125" s="20"/>
      <c r="AF125" s="20"/>
      <c r="AG125" s="5"/>
      <c r="AH125" s="5"/>
      <c r="AJ125" s="5"/>
      <c r="AK125" s="5"/>
    </row>
    <row r="126" spans="1:37" ht="16.5" customHeight="1" x14ac:dyDescent="0.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104" t="s">
        <v>2398</v>
      </c>
      <c r="AC126" s="104"/>
      <c r="AD126" s="20"/>
      <c r="AE126" s="20"/>
      <c r="AF126" s="20"/>
      <c r="AG126" s="5"/>
      <c r="AH126" s="5"/>
      <c r="AJ126" s="5"/>
      <c r="AK126" s="5"/>
    </row>
    <row r="127" spans="1:37" ht="16.5" customHeight="1" x14ac:dyDescent="0.2">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104" t="s">
        <v>2917</v>
      </c>
      <c r="AC127" s="104"/>
      <c r="AD127" s="20"/>
      <c r="AE127" s="20"/>
      <c r="AF127" s="20"/>
      <c r="AG127" s="5"/>
      <c r="AH127" s="5"/>
      <c r="AJ127" s="5"/>
      <c r="AK127" s="5"/>
    </row>
    <row r="128" spans="1:37" ht="16.5" customHeight="1" x14ac:dyDescent="0.2">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104" t="s">
        <v>1440</v>
      </c>
      <c r="AD128" s="104"/>
      <c r="AE128" s="104"/>
      <c r="AF128" s="20"/>
      <c r="AG128" s="5"/>
      <c r="AH128" s="5"/>
      <c r="AJ128" s="5"/>
      <c r="AK128" s="5"/>
    </row>
    <row r="129" spans="3:37" ht="16.5" customHeight="1" x14ac:dyDescent="0.2">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35" t="s">
        <v>1440</v>
      </c>
      <c r="AC129" s="35"/>
      <c r="AD129" s="35"/>
      <c r="AE129" s="20"/>
      <c r="AF129" s="20"/>
      <c r="AG129" s="5"/>
      <c r="AH129" s="5"/>
      <c r="AJ129" s="5"/>
      <c r="AK129" s="5"/>
    </row>
    <row r="130" spans="3:37" ht="16.5" customHeight="1" x14ac:dyDescent="0.2">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5"/>
      <c r="AH130" s="5"/>
      <c r="AJ130" s="5"/>
      <c r="AK130" s="5"/>
    </row>
    <row r="131" spans="3:37" ht="16.5" customHeight="1" x14ac:dyDescent="0.2">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5"/>
      <c r="AH131" s="5"/>
      <c r="AJ131" s="5"/>
      <c r="AK131" s="5"/>
    </row>
    <row r="132" spans="3:37" ht="16.5" customHeight="1" x14ac:dyDescent="0.2">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5"/>
      <c r="AH132" s="5"/>
      <c r="AJ132" s="5"/>
      <c r="AK132" s="5"/>
    </row>
    <row r="133" spans="3:37" ht="16.5" customHeight="1" x14ac:dyDescent="0.2">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5"/>
      <c r="AH133" s="5"/>
      <c r="AJ133" s="5"/>
      <c r="AK133" s="5"/>
    </row>
    <row r="134" spans="3:37" ht="16.5" customHeight="1" x14ac:dyDescent="0.2">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5"/>
      <c r="AH134" s="5"/>
      <c r="AJ134" s="5"/>
      <c r="AK134" s="5"/>
    </row>
    <row r="135" spans="3:37" ht="16.5" customHeight="1" x14ac:dyDescent="0.2">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5"/>
      <c r="AH135" s="5"/>
      <c r="AJ135" s="5"/>
      <c r="AK135" s="5"/>
    </row>
    <row r="136" spans="3:37" ht="16.5" customHeight="1" x14ac:dyDescent="0.2">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5"/>
      <c r="AH136" s="5"/>
      <c r="AJ136" s="5"/>
      <c r="AK136" s="5"/>
    </row>
    <row r="137" spans="3:37" ht="16.5" customHeight="1" x14ac:dyDescent="0.2">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5"/>
      <c r="AH137" s="5"/>
      <c r="AJ137" s="5"/>
      <c r="AK137" s="5"/>
    </row>
    <row r="138" spans="3:37" ht="16.5" customHeight="1" x14ac:dyDescent="0.2">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5"/>
      <c r="AH138" s="5"/>
      <c r="AJ138" s="5"/>
      <c r="AK138" s="5"/>
    </row>
    <row r="139" spans="3:37" ht="16.5" customHeight="1" x14ac:dyDescent="0.2">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5"/>
      <c r="AH139" s="5"/>
      <c r="AJ139" s="5"/>
      <c r="AK139" s="5"/>
    </row>
    <row r="140" spans="3:37" ht="16.5" customHeight="1" x14ac:dyDescent="0.2">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5"/>
      <c r="AH140" s="5"/>
      <c r="AJ140" s="5"/>
      <c r="AK140" s="5"/>
    </row>
    <row r="141" spans="3:37" ht="16.5" customHeight="1" x14ac:dyDescent="0.2">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5"/>
      <c r="AH141" s="5"/>
      <c r="AJ141" s="5"/>
      <c r="AK141" s="5"/>
    </row>
    <row r="142" spans="3:37" ht="16.5" customHeight="1" x14ac:dyDescent="0.2">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5"/>
      <c r="AH142" s="5"/>
      <c r="AJ142" s="5"/>
      <c r="AK142" s="5"/>
    </row>
    <row r="143" spans="3:37" ht="16.5" customHeight="1" x14ac:dyDescent="0.2">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5"/>
      <c r="AH143" s="5"/>
      <c r="AJ143" s="5"/>
      <c r="AK143" s="5"/>
    </row>
    <row r="144" spans="3:37" ht="16.5" customHeight="1" x14ac:dyDescent="0.2">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5"/>
      <c r="AH144" s="5"/>
      <c r="AJ144" s="5"/>
      <c r="AK144" s="5"/>
    </row>
    <row r="145" spans="2:37" ht="16.5" customHeight="1" x14ac:dyDescent="0.2">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20"/>
      <c r="T146" s="5"/>
      <c r="U146" s="5"/>
      <c r="V146" s="5"/>
      <c r="W146" s="20"/>
      <c r="X146" s="20"/>
      <c r="Y146" s="20"/>
      <c r="Z146" s="20"/>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20"/>
      <c r="X147" s="20"/>
      <c r="Y147" s="20"/>
      <c r="Z147" s="20"/>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20"/>
      <c r="X148" s="20"/>
      <c r="Y148" s="20"/>
      <c r="Z148" s="20"/>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20"/>
      <c r="X149" s="20"/>
      <c r="Y149" s="20"/>
      <c r="Z149" s="20"/>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20"/>
      <c r="X150" s="20"/>
      <c r="Y150" s="20"/>
      <c r="Z150" s="20"/>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20"/>
      <c r="X151" s="20"/>
      <c r="Y151" s="20"/>
      <c r="Z151" s="20"/>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20"/>
      <c r="X152" s="20"/>
      <c r="Y152" s="20"/>
      <c r="Z152" s="20"/>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20"/>
      <c r="X153" s="20"/>
      <c r="Y153" s="20"/>
      <c r="Z153" s="20"/>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0"/>
      <c r="X154" s="50"/>
      <c r="Y154" s="50"/>
      <c r="Z154" s="50"/>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0"/>
      <c r="X155" s="50"/>
      <c r="Y155" s="50"/>
      <c r="Z155" s="50"/>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0"/>
      <c r="X156" s="50"/>
      <c r="Y156" s="50"/>
      <c r="Z156" s="50"/>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0"/>
      <c r="X157" s="50"/>
      <c r="Y157" s="50"/>
      <c r="Z157" s="50"/>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0"/>
      <c r="X158" s="50"/>
      <c r="Y158" s="50"/>
      <c r="Z158" s="50"/>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0"/>
      <c r="X159" s="50"/>
      <c r="Y159" s="50"/>
      <c r="Z159" s="50"/>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0"/>
      <c r="X160" s="50"/>
      <c r="Y160" s="50"/>
      <c r="Z160" s="50"/>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0"/>
      <c r="X161" s="50"/>
      <c r="Y161" s="50"/>
      <c r="Z161" s="50"/>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0"/>
      <c r="X162" s="50"/>
      <c r="Y162" s="50"/>
      <c r="Z162" s="50"/>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0"/>
      <c r="X163" s="50"/>
      <c r="Y163" s="50"/>
      <c r="Z163" s="50"/>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0"/>
      <c r="X164" s="50"/>
      <c r="Y164" s="50"/>
      <c r="Z164" s="50"/>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0"/>
      <c r="X165" s="50"/>
      <c r="Y165" s="50"/>
      <c r="Z165" s="50"/>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0"/>
      <c r="X166" s="50"/>
      <c r="Y166" s="50"/>
      <c r="Z166" s="50"/>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0"/>
      <c r="X167" s="50"/>
      <c r="Y167" s="50"/>
      <c r="Z167" s="50"/>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0"/>
      <c r="X168" s="50"/>
      <c r="Y168" s="50"/>
      <c r="Z168" s="50"/>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0"/>
      <c r="X169" s="50"/>
      <c r="Y169" s="50"/>
      <c r="Z169" s="50"/>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0"/>
      <c r="X170" s="50"/>
      <c r="Y170" s="50"/>
      <c r="Z170" s="50"/>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0"/>
      <c r="X171" s="50"/>
      <c r="Y171" s="50"/>
      <c r="Z171" s="50"/>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0"/>
      <c r="X172" s="50"/>
      <c r="Y172" s="50"/>
      <c r="Z172" s="50"/>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0"/>
      <c r="X173" s="50"/>
      <c r="Y173" s="50"/>
      <c r="Z173" s="50"/>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0"/>
      <c r="X174" s="50"/>
      <c r="Y174" s="50"/>
      <c r="Z174" s="50"/>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0"/>
      <c r="X175" s="50"/>
      <c r="Y175" s="50"/>
      <c r="Z175" s="50"/>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0"/>
      <c r="X176" s="50"/>
      <c r="Y176" s="50"/>
      <c r="Z176" s="50"/>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0"/>
      <c r="X177" s="50"/>
      <c r="Y177" s="50"/>
      <c r="Z177" s="50"/>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0"/>
      <c r="X178" s="50"/>
      <c r="Y178" s="50"/>
      <c r="Z178" s="50"/>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0"/>
      <c r="X179" s="50"/>
      <c r="Y179" s="50"/>
      <c r="Z179" s="50"/>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0"/>
      <c r="X180" s="50"/>
      <c r="Y180" s="50"/>
      <c r="Z180" s="50"/>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0"/>
      <c r="X181" s="50"/>
      <c r="Y181" s="50"/>
      <c r="Z181" s="50"/>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0"/>
      <c r="X182" s="50"/>
      <c r="Y182" s="50"/>
      <c r="Z182" s="50"/>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0"/>
      <c r="X183" s="50"/>
      <c r="Y183" s="50"/>
      <c r="Z183" s="50"/>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0"/>
      <c r="X184" s="50"/>
      <c r="Y184" s="50"/>
      <c r="Z184" s="50"/>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0"/>
      <c r="X185" s="50"/>
      <c r="Y185" s="50"/>
      <c r="Z185" s="50"/>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0"/>
      <c r="X186" s="50"/>
      <c r="Y186" s="50"/>
      <c r="Z186" s="50"/>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0"/>
      <c r="X187" s="50"/>
      <c r="Y187" s="50"/>
      <c r="Z187" s="50"/>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0"/>
      <c r="X188" s="50"/>
      <c r="Y188" s="50"/>
      <c r="Z188" s="50"/>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0"/>
      <c r="X189" s="50"/>
      <c r="Y189" s="50"/>
      <c r="Z189" s="50"/>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0"/>
      <c r="X190" s="50"/>
      <c r="Y190" s="50"/>
      <c r="Z190" s="50"/>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0"/>
      <c r="X191" s="50"/>
      <c r="Y191" s="50"/>
      <c r="Z191" s="50"/>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0"/>
      <c r="X192" s="50"/>
      <c r="Y192" s="50"/>
      <c r="Z192" s="50"/>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0"/>
      <c r="X193" s="50"/>
      <c r="Y193" s="50"/>
      <c r="Z193" s="50"/>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0"/>
      <c r="X194" s="50"/>
      <c r="Y194" s="50"/>
      <c r="Z194" s="50"/>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0"/>
      <c r="X195" s="50"/>
      <c r="Y195" s="50"/>
      <c r="Z195" s="50"/>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0"/>
      <c r="X196" s="50"/>
      <c r="Y196" s="50"/>
      <c r="Z196" s="50"/>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0"/>
      <c r="X197" s="50"/>
      <c r="Y197" s="50"/>
      <c r="Z197" s="50"/>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0"/>
      <c r="X198" s="50"/>
      <c r="Y198" s="50"/>
      <c r="Z198" s="50"/>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0"/>
      <c r="X199" s="50"/>
      <c r="Y199" s="50"/>
      <c r="Z199" s="50"/>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0"/>
      <c r="X200" s="50"/>
      <c r="Y200" s="50"/>
      <c r="Z200" s="50"/>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0"/>
      <c r="X201" s="50"/>
      <c r="Y201" s="50"/>
      <c r="Z201" s="50"/>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0"/>
      <c r="X202" s="50"/>
      <c r="Y202" s="50"/>
      <c r="Z202" s="50"/>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0"/>
      <c r="X203" s="50"/>
      <c r="Y203" s="50"/>
      <c r="Z203" s="50"/>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0"/>
      <c r="X204" s="50"/>
      <c r="Y204" s="50"/>
      <c r="Z204" s="50"/>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0"/>
      <c r="X205" s="50"/>
      <c r="Y205" s="50"/>
      <c r="Z205" s="50"/>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0"/>
      <c r="X206" s="50"/>
      <c r="Y206" s="50"/>
      <c r="Z206" s="50"/>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0"/>
      <c r="X207" s="50"/>
      <c r="Y207" s="50"/>
      <c r="Z207" s="50"/>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0"/>
      <c r="X208" s="50"/>
      <c r="Y208" s="50"/>
      <c r="Z208" s="50"/>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0"/>
      <c r="X209" s="50"/>
      <c r="Y209" s="50"/>
      <c r="Z209" s="50"/>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0"/>
      <c r="X210" s="50"/>
      <c r="Y210" s="50"/>
      <c r="Z210" s="50"/>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0"/>
      <c r="X211" s="50"/>
      <c r="Y211" s="50"/>
      <c r="Z211" s="50"/>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0"/>
      <c r="X212" s="50"/>
      <c r="Y212" s="50"/>
      <c r="Z212" s="50"/>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0"/>
      <c r="X213" s="50"/>
      <c r="Y213" s="50"/>
      <c r="Z213" s="50"/>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0"/>
      <c r="X214" s="50"/>
      <c r="Y214" s="50"/>
      <c r="Z214" s="50"/>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0"/>
      <c r="X215" s="50"/>
      <c r="Y215" s="50"/>
      <c r="Z215" s="50"/>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0"/>
      <c r="X216" s="50"/>
      <c r="Y216" s="50"/>
      <c r="Z216" s="50"/>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0"/>
      <c r="X217" s="50"/>
      <c r="Y217" s="50"/>
      <c r="Z217" s="50"/>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0"/>
      <c r="X218" s="50"/>
      <c r="Y218" s="50"/>
      <c r="Z218" s="50"/>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0"/>
      <c r="X219" s="50"/>
      <c r="Y219" s="50"/>
      <c r="Z219" s="50"/>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0"/>
      <c r="X220" s="50"/>
      <c r="Y220" s="50"/>
      <c r="Z220" s="50"/>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0"/>
      <c r="X221" s="50"/>
      <c r="Y221" s="50"/>
      <c r="Z221" s="50"/>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0"/>
      <c r="X222" s="50"/>
      <c r="Y222" s="50"/>
      <c r="Z222" s="50"/>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0"/>
      <c r="X223" s="50"/>
      <c r="Y223" s="50"/>
      <c r="Z223" s="50"/>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0"/>
      <c r="X224" s="50"/>
      <c r="Y224" s="50"/>
      <c r="Z224" s="50"/>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0"/>
      <c r="X225" s="50"/>
      <c r="Y225" s="50"/>
      <c r="Z225" s="50"/>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0"/>
      <c r="X226" s="50"/>
      <c r="Y226" s="50"/>
      <c r="Z226" s="50"/>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0"/>
      <c r="X227" s="50"/>
      <c r="Y227" s="50"/>
      <c r="Z227" s="50"/>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0"/>
      <c r="X228" s="50"/>
      <c r="Y228" s="50"/>
      <c r="Z228" s="50"/>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0"/>
      <c r="X229" s="50"/>
      <c r="Y229" s="50"/>
      <c r="Z229" s="50"/>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0"/>
      <c r="X230" s="50"/>
      <c r="Y230" s="50"/>
      <c r="Z230" s="50"/>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0"/>
      <c r="X231" s="50"/>
      <c r="Y231" s="50"/>
      <c r="Z231" s="50"/>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0"/>
      <c r="X232" s="50"/>
      <c r="Y232" s="50"/>
      <c r="Z232" s="50"/>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0"/>
      <c r="X233" s="50"/>
      <c r="Y233" s="50"/>
      <c r="Z233" s="50"/>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0"/>
      <c r="X234" s="50"/>
      <c r="Y234" s="50"/>
      <c r="Z234" s="50"/>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0"/>
      <c r="X235" s="50"/>
      <c r="Y235" s="50"/>
      <c r="Z235" s="50"/>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0"/>
      <c r="X236" s="50"/>
      <c r="Y236" s="50"/>
      <c r="Z236" s="50"/>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0"/>
      <c r="X237" s="50"/>
      <c r="Y237" s="50"/>
      <c r="Z237" s="50"/>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0"/>
      <c r="X238" s="50"/>
      <c r="Y238" s="50"/>
      <c r="Z238" s="50"/>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0"/>
      <c r="X239" s="50"/>
      <c r="Y239" s="50"/>
      <c r="Z239" s="50"/>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0"/>
      <c r="X240" s="50"/>
      <c r="Y240" s="50"/>
      <c r="Z240" s="50"/>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0"/>
      <c r="X241" s="50"/>
      <c r="Y241" s="50"/>
      <c r="Z241" s="50"/>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0"/>
      <c r="X242" s="50"/>
      <c r="Y242" s="50"/>
      <c r="Z242" s="50"/>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0"/>
      <c r="X243" s="50"/>
      <c r="Y243" s="50"/>
      <c r="Z243" s="50"/>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0"/>
      <c r="X244" s="50"/>
      <c r="Y244" s="50"/>
      <c r="Z244" s="50"/>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0"/>
      <c r="X245" s="50"/>
      <c r="Y245" s="50"/>
      <c r="Z245" s="50"/>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0"/>
      <c r="X246" s="50"/>
      <c r="Y246" s="50"/>
      <c r="Z246" s="50"/>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0"/>
      <c r="X247" s="50"/>
      <c r="Y247" s="50"/>
      <c r="Z247" s="50"/>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0"/>
      <c r="X248" s="50"/>
      <c r="Y248" s="50"/>
      <c r="Z248" s="50"/>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0"/>
      <c r="X249" s="50"/>
      <c r="Y249" s="50"/>
      <c r="Z249" s="50"/>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0"/>
      <c r="X250" s="50"/>
      <c r="Y250" s="50"/>
      <c r="Z250" s="50"/>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0"/>
      <c r="X251" s="50"/>
      <c r="Y251" s="50"/>
      <c r="Z251" s="50"/>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0"/>
      <c r="X252" s="50"/>
      <c r="Y252" s="50"/>
      <c r="Z252" s="50"/>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0"/>
      <c r="X253" s="50"/>
      <c r="Y253" s="50"/>
      <c r="Z253" s="50"/>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0"/>
      <c r="X254" s="50"/>
      <c r="Y254" s="50"/>
      <c r="Z254" s="50"/>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0"/>
      <c r="X255" s="50"/>
      <c r="Y255" s="50"/>
      <c r="Z255" s="50"/>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0"/>
      <c r="X256" s="50"/>
      <c r="Y256" s="50"/>
      <c r="Z256" s="50"/>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0"/>
      <c r="X257" s="50"/>
      <c r="Y257" s="50"/>
      <c r="Z257" s="50"/>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0"/>
      <c r="X258" s="50"/>
      <c r="Y258" s="50"/>
      <c r="Z258" s="50"/>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0"/>
      <c r="X259" s="50"/>
      <c r="Y259" s="50"/>
      <c r="Z259" s="50"/>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0"/>
      <c r="X260" s="50"/>
      <c r="Y260" s="50"/>
      <c r="Z260" s="50"/>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0"/>
      <c r="X261" s="50"/>
      <c r="Y261" s="50"/>
      <c r="Z261" s="50"/>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0"/>
      <c r="X262" s="50"/>
      <c r="Y262" s="50"/>
      <c r="Z262" s="50"/>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0"/>
      <c r="X263" s="50"/>
      <c r="Y263" s="50"/>
      <c r="Z263" s="50"/>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0"/>
      <c r="X264" s="50"/>
      <c r="Y264" s="50"/>
      <c r="Z264" s="50"/>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0"/>
      <c r="X265" s="50"/>
      <c r="Y265" s="50"/>
      <c r="Z265" s="50"/>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0"/>
      <c r="X266" s="50"/>
      <c r="Y266" s="50"/>
      <c r="Z266" s="50"/>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0"/>
      <c r="X267" s="50"/>
      <c r="Y267" s="50"/>
      <c r="Z267" s="50"/>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0"/>
      <c r="X268" s="50"/>
      <c r="Y268" s="50"/>
      <c r="Z268" s="50"/>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0"/>
      <c r="X269" s="50"/>
      <c r="Y269" s="50"/>
      <c r="Z269" s="50"/>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0"/>
      <c r="X270" s="50"/>
      <c r="Y270" s="50"/>
      <c r="Z270" s="50"/>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0"/>
      <c r="X271" s="50"/>
      <c r="Y271" s="50"/>
      <c r="Z271" s="50"/>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0"/>
      <c r="X272" s="50"/>
      <c r="Y272" s="50"/>
      <c r="Z272" s="50"/>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0"/>
      <c r="X273" s="50"/>
      <c r="Y273" s="50"/>
      <c r="Z273" s="50"/>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0"/>
      <c r="X274" s="50"/>
      <c r="Y274" s="50"/>
      <c r="Z274" s="50"/>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0"/>
      <c r="X275" s="50"/>
      <c r="Y275" s="50"/>
      <c r="Z275" s="50"/>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0"/>
      <c r="X276" s="50"/>
      <c r="Y276" s="50"/>
      <c r="Z276" s="50"/>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0"/>
      <c r="X277" s="50"/>
      <c r="Y277" s="50"/>
      <c r="Z277" s="50"/>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0"/>
      <c r="X278" s="50"/>
      <c r="Y278" s="50"/>
      <c r="Z278" s="50"/>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0"/>
      <c r="X279" s="50"/>
      <c r="Y279" s="50"/>
      <c r="Z279" s="50"/>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0"/>
      <c r="X280" s="50"/>
      <c r="Y280" s="50"/>
      <c r="Z280" s="50"/>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0"/>
      <c r="X281" s="50"/>
      <c r="Y281" s="50"/>
      <c r="Z281" s="50"/>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0"/>
      <c r="X282" s="50"/>
      <c r="Y282" s="50"/>
      <c r="Z282" s="50"/>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0"/>
      <c r="X283" s="50"/>
      <c r="Y283" s="50"/>
      <c r="Z283" s="50"/>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0"/>
      <c r="X284" s="50"/>
      <c r="Y284" s="50"/>
      <c r="Z284" s="50"/>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0"/>
      <c r="X285" s="50"/>
      <c r="Y285" s="50"/>
      <c r="Z285" s="50"/>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0"/>
      <c r="X286" s="50"/>
      <c r="Y286" s="50"/>
      <c r="Z286" s="50"/>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0"/>
      <c r="X287" s="50"/>
      <c r="Y287" s="50"/>
      <c r="Z287" s="50"/>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0"/>
      <c r="X288" s="50"/>
      <c r="Y288" s="50"/>
      <c r="Z288" s="50"/>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0"/>
      <c r="X289" s="50"/>
      <c r="Y289" s="50"/>
      <c r="Z289" s="50"/>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0"/>
      <c r="X290" s="50"/>
      <c r="Y290" s="50"/>
      <c r="Z290" s="50"/>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0"/>
      <c r="X291" s="50"/>
      <c r="Y291" s="50"/>
      <c r="Z291" s="50"/>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0"/>
      <c r="X292" s="50"/>
      <c r="Y292" s="50"/>
      <c r="Z292" s="50"/>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0"/>
      <c r="X293" s="50"/>
      <c r="Y293" s="50"/>
      <c r="Z293" s="50"/>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0"/>
      <c r="X294" s="50"/>
      <c r="Y294" s="50"/>
      <c r="Z294" s="50"/>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0"/>
      <c r="X295" s="50"/>
      <c r="Y295" s="50"/>
      <c r="Z295" s="50"/>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0"/>
      <c r="X296" s="50"/>
      <c r="Y296" s="50"/>
      <c r="Z296" s="50"/>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0"/>
      <c r="X297" s="50"/>
      <c r="Y297" s="50"/>
      <c r="Z297" s="50"/>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0"/>
      <c r="X298" s="50"/>
      <c r="Y298" s="50"/>
      <c r="Z298" s="50"/>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0"/>
      <c r="X299" s="50"/>
      <c r="Y299" s="50"/>
      <c r="Z299" s="50"/>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0"/>
      <c r="X300" s="50"/>
      <c r="Y300" s="50"/>
      <c r="Z300" s="50"/>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0"/>
      <c r="X301" s="50"/>
      <c r="Y301" s="50"/>
      <c r="Z301" s="50"/>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0"/>
      <c r="X302" s="50"/>
      <c r="Y302" s="50"/>
      <c r="Z302" s="50"/>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0"/>
      <c r="X303" s="50"/>
      <c r="Y303" s="50"/>
      <c r="Z303" s="50"/>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0"/>
      <c r="X304" s="50"/>
      <c r="Y304" s="50"/>
      <c r="Z304" s="50"/>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0"/>
      <c r="X305" s="50"/>
      <c r="Y305" s="50"/>
      <c r="Z305" s="50"/>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0"/>
      <c r="X306" s="50"/>
      <c r="Y306" s="50"/>
      <c r="Z306" s="50"/>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0"/>
      <c r="X307" s="50"/>
      <c r="Y307" s="50"/>
      <c r="Z307" s="50"/>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0"/>
      <c r="X308" s="50"/>
      <c r="Y308" s="50"/>
      <c r="Z308" s="50"/>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0"/>
      <c r="X309" s="50"/>
      <c r="Y309" s="50"/>
      <c r="Z309" s="50"/>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0"/>
      <c r="X310" s="50"/>
      <c r="Y310" s="50"/>
      <c r="Z310" s="50"/>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0"/>
      <c r="X311" s="50"/>
      <c r="Y311" s="50"/>
      <c r="Z311" s="50"/>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0"/>
      <c r="X312" s="50"/>
      <c r="Y312" s="50"/>
      <c r="Z312" s="50"/>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0"/>
      <c r="X313" s="50"/>
      <c r="Y313" s="50"/>
      <c r="Z313" s="50"/>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0"/>
      <c r="X314" s="50"/>
      <c r="Y314" s="50"/>
      <c r="Z314" s="50"/>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0"/>
      <c r="X315" s="50"/>
      <c r="Y315" s="50"/>
      <c r="Z315" s="50"/>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0"/>
      <c r="X316" s="50"/>
      <c r="Y316" s="50"/>
      <c r="Z316" s="50"/>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0"/>
      <c r="X317" s="50"/>
      <c r="Y317" s="50"/>
      <c r="Z317" s="50"/>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S413" s="5"/>
    </row>
  </sheetData>
  <mergeCells count="3">
    <mergeCell ref="A1:H1"/>
    <mergeCell ref="W2:Z2"/>
    <mergeCell ref="AA2:AD2"/>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AJ424"/>
  <sheetViews>
    <sheetView topLeftCell="A25" zoomScale="90" workbookViewId="0">
      <selection activeCell="O2" sqref="O1:O1048576"/>
    </sheetView>
  </sheetViews>
  <sheetFormatPr defaultColWidth="5.28515625" defaultRowHeight="17.25" customHeight="1" x14ac:dyDescent="0.2"/>
  <cols>
    <col min="1" max="12" width="5.5703125" style="10" bestFit="1" customWidth="1"/>
    <col min="13" max="13" width="5.42578125" style="10" customWidth="1"/>
    <col min="14" max="16" width="5.5703125" style="10" bestFit="1" customWidth="1"/>
    <col min="17" max="17" width="5.5703125" style="10" customWidth="1"/>
    <col min="18" max="22" width="5.5703125" style="10" bestFit="1" customWidth="1"/>
    <col min="23" max="23" width="5.7109375" style="10" bestFit="1" customWidth="1"/>
    <col min="24" max="26" width="5.5703125" style="10" bestFit="1" customWidth="1"/>
    <col min="27" max="27" width="6.28515625" style="10" customWidth="1"/>
    <col min="28" max="32" width="5.5703125" style="10" bestFit="1" customWidth="1"/>
    <col min="33" max="33" width="17.42578125" style="10" customWidth="1"/>
    <col min="34" max="34" width="17" style="34" customWidth="1"/>
    <col min="35" max="16384" width="5.28515625" style="10"/>
  </cols>
  <sheetData>
    <row r="1" spans="1:36" ht="16.5" customHeight="1" x14ac:dyDescent="0.2">
      <c r="A1" s="315" t="s">
        <v>3142</v>
      </c>
      <c r="B1" s="315"/>
      <c r="C1" s="315"/>
      <c r="D1" s="315"/>
      <c r="E1" s="315"/>
      <c r="F1" s="315"/>
      <c r="G1" s="315"/>
      <c r="H1" s="315"/>
      <c r="I1" s="311"/>
      <c r="J1" s="312"/>
      <c r="K1" s="312"/>
      <c r="L1" s="312"/>
      <c r="M1" s="312"/>
      <c r="N1" s="312"/>
      <c r="O1" s="312"/>
      <c r="P1" s="312"/>
      <c r="Q1" s="312"/>
      <c r="R1" s="312"/>
      <c r="S1" s="312"/>
      <c r="T1" s="312"/>
      <c r="U1" s="312"/>
      <c r="V1" s="312"/>
      <c r="W1" s="312"/>
      <c r="X1" s="312"/>
      <c r="Y1" s="312"/>
      <c r="Z1" s="312"/>
      <c r="AA1" s="312"/>
      <c r="AB1" s="312"/>
      <c r="AC1" s="312"/>
      <c r="AD1" s="312"/>
      <c r="AE1" s="312"/>
      <c r="AF1" s="313"/>
      <c r="AH1" s="10"/>
      <c r="AI1" s="34"/>
    </row>
    <row r="2" spans="1:36" ht="16.5" customHeight="1" x14ac:dyDescent="0.2">
      <c r="A2" s="1" t="s">
        <v>38</v>
      </c>
      <c r="B2" s="322" t="s">
        <v>34</v>
      </c>
      <c r="C2" s="324"/>
      <c r="D2" s="89"/>
      <c r="E2" s="81"/>
      <c r="F2" s="81" t="s">
        <v>396</v>
      </c>
      <c r="G2" s="81" t="s">
        <v>396</v>
      </c>
      <c r="H2" s="81" t="s">
        <v>396</v>
      </c>
      <c r="I2" s="81" t="s">
        <v>396</v>
      </c>
      <c r="J2" s="81"/>
      <c r="K2" s="81"/>
      <c r="L2" s="81"/>
      <c r="M2" s="81"/>
      <c r="N2" s="81"/>
      <c r="O2" s="81"/>
      <c r="P2" s="81"/>
      <c r="Q2" s="293">
        <v>32</v>
      </c>
      <c r="R2" s="294">
        <v>15</v>
      </c>
      <c r="S2" s="49"/>
      <c r="T2" s="49"/>
      <c r="U2" s="49"/>
      <c r="V2" s="49"/>
      <c r="W2" s="49" t="s">
        <v>3066</v>
      </c>
      <c r="X2" s="49"/>
      <c r="Y2" s="49"/>
      <c r="Z2" s="49"/>
      <c r="AA2" s="81" t="s">
        <v>396</v>
      </c>
      <c r="AB2" s="81" t="s">
        <v>396</v>
      </c>
      <c r="AC2" s="81" t="s">
        <v>396</v>
      </c>
      <c r="AD2" s="81" t="s">
        <v>396</v>
      </c>
      <c r="AE2" s="81" t="s">
        <v>396</v>
      </c>
      <c r="AF2" s="1"/>
      <c r="AH2" s="10"/>
      <c r="AI2" s="34"/>
    </row>
    <row r="3" spans="1:36" s="11" customFormat="1" ht="17.25" customHeight="1" x14ac:dyDescent="0.2">
      <c r="A3" s="2" t="s">
        <v>6</v>
      </c>
      <c r="B3" s="89" t="s">
        <v>146</v>
      </c>
      <c r="C3" s="89" t="s">
        <v>5</v>
      </c>
      <c r="D3" s="89" t="s">
        <v>0</v>
      </c>
      <c r="E3" s="81" t="s">
        <v>1</v>
      </c>
      <c r="F3" s="81" t="s">
        <v>2</v>
      </c>
      <c r="G3" s="81" t="s">
        <v>3</v>
      </c>
      <c r="H3" s="81" t="s">
        <v>4</v>
      </c>
      <c r="I3" s="197" t="s">
        <v>146</v>
      </c>
      <c r="J3" s="197" t="s">
        <v>5</v>
      </c>
      <c r="K3" s="197" t="s">
        <v>0</v>
      </c>
      <c r="L3" s="197" t="s">
        <v>1</v>
      </c>
      <c r="M3" s="197" t="s">
        <v>2</v>
      </c>
      <c r="N3" s="197" t="s">
        <v>3</v>
      </c>
      <c r="O3" s="197" t="s">
        <v>4</v>
      </c>
      <c r="P3" s="197" t="s">
        <v>146</v>
      </c>
      <c r="Q3" s="197" t="s">
        <v>5</v>
      </c>
      <c r="R3" s="197" t="s">
        <v>0</v>
      </c>
      <c r="S3" s="197" t="s">
        <v>1</v>
      </c>
      <c r="T3" s="197" t="s">
        <v>2</v>
      </c>
      <c r="U3" s="197" t="s">
        <v>3</v>
      </c>
      <c r="V3" s="197" t="s">
        <v>4</v>
      </c>
      <c r="W3" s="197" t="s">
        <v>146</v>
      </c>
      <c r="X3" s="197" t="s">
        <v>5</v>
      </c>
      <c r="Y3" s="197" t="s">
        <v>0</v>
      </c>
      <c r="Z3" s="197" t="s">
        <v>1</v>
      </c>
      <c r="AA3" s="197" t="s">
        <v>2</v>
      </c>
      <c r="AB3" s="81" t="s">
        <v>3</v>
      </c>
      <c r="AC3" s="81" t="s">
        <v>4</v>
      </c>
      <c r="AD3" s="81" t="s">
        <v>146</v>
      </c>
      <c r="AE3" s="81" t="s">
        <v>5</v>
      </c>
      <c r="AF3" s="2" t="s">
        <v>6</v>
      </c>
      <c r="AG3" s="78"/>
      <c r="AH3" s="60"/>
    </row>
    <row r="4" spans="1:36" ht="17.25" customHeight="1" x14ac:dyDescent="0.2">
      <c r="A4" s="1" t="s">
        <v>7</v>
      </c>
      <c r="B4" s="49">
        <v>1</v>
      </c>
      <c r="C4" s="49">
        <v>2</v>
      </c>
      <c r="D4" s="89">
        <v>3</v>
      </c>
      <c r="E4" s="81">
        <v>4</v>
      </c>
      <c r="F4" s="81">
        <v>5</v>
      </c>
      <c r="G4" s="81">
        <v>6</v>
      </c>
      <c r="H4" s="81">
        <v>7</v>
      </c>
      <c r="I4" s="81">
        <v>8</v>
      </c>
      <c r="J4" s="81">
        <v>9</v>
      </c>
      <c r="K4" s="81">
        <v>10</v>
      </c>
      <c r="L4" s="81">
        <v>11</v>
      </c>
      <c r="M4" s="81">
        <v>12</v>
      </c>
      <c r="N4" s="81">
        <v>13</v>
      </c>
      <c r="O4" s="81">
        <v>14</v>
      </c>
      <c r="P4" s="81">
        <v>15</v>
      </c>
      <c r="Q4" s="49">
        <v>16</v>
      </c>
      <c r="R4" s="49">
        <v>17</v>
      </c>
      <c r="S4" s="49">
        <v>18</v>
      </c>
      <c r="T4" s="49">
        <v>19</v>
      </c>
      <c r="U4" s="49">
        <v>20</v>
      </c>
      <c r="V4" s="49">
        <v>21</v>
      </c>
      <c r="W4" s="49">
        <v>22</v>
      </c>
      <c r="X4" s="49">
        <v>23</v>
      </c>
      <c r="Y4" s="49">
        <v>24</v>
      </c>
      <c r="Z4" s="49">
        <v>25</v>
      </c>
      <c r="AA4" s="81">
        <v>26</v>
      </c>
      <c r="AB4" s="81">
        <v>27</v>
      </c>
      <c r="AC4" s="81">
        <v>28</v>
      </c>
      <c r="AD4" s="81">
        <v>29</v>
      </c>
      <c r="AE4" s="81">
        <v>30</v>
      </c>
      <c r="AF4" s="1" t="s">
        <v>7</v>
      </c>
      <c r="AG4" s="11"/>
    </row>
    <row r="5" spans="1:36" ht="17.25" customHeight="1" x14ac:dyDescent="0.2">
      <c r="A5" s="8">
        <v>1</v>
      </c>
      <c r="B5" s="34"/>
      <c r="C5" s="34"/>
      <c r="D5" s="34"/>
      <c r="E5" s="34"/>
      <c r="F5" s="34"/>
      <c r="G5" s="34"/>
      <c r="H5" s="128" t="s">
        <v>928</v>
      </c>
      <c r="I5" s="34"/>
      <c r="J5" s="34"/>
      <c r="K5" s="34"/>
      <c r="L5" s="24" t="s">
        <v>250</v>
      </c>
      <c r="M5" s="24"/>
      <c r="N5" s="24"/>
      <c r="O5" s="24"/>
      <c r="P5" s="24"/>
      <c r="Q5" s="24"/>
      <c r="R5" s="24"/>
      <c r="S5" s="24"/>
      <c r="T5" s="24"/>
      <c r="U5" s="24"/>
      <c r="V5" s="24" t="s">
        <v>3093</v>
      </c>
      <c r="W5" s="24"/>
      <c r="X5" s="24"/>
      <c r="Y5" s="24"/>
      <c r="Z5" s="24"/>
      <c r="AA5" s="24" t="s">
        <v>396</v>
      </c>
      <c r="AB5" s="24"/>
      <c r="AC5" s="24"/>
      <c r="AD5" s="24"/>
      <c r="AE5" s="24"/>
      <c r="AF5" s="137">
        <v>1</v>
      </c>
    </row>
    <row r="6" spans="1:36" ht="17.25" customHeight="1" x14ac:dyDescent="0.2">
      <c r="A6" s="3">
        <v>2</v>
      </c>
      <c r="B6" s="34"/>
      <c r="C6" s="34"/>
      <c r="D6" s="34"/>
      <c r="E6" s="34"/>
      <c r="G6" s="34"/>
      <c r="H6" s="35" t="s">
        <v>2010</v>
      </c>
      <c r="I6" s="35"/>
      <c r="J6" s="35"/>
      <c r="K6" s="35"/>
      <c r="L6" s="35"/>
      <c r="M6" s="35"/>
      <c r="N6" s="35"/>
      <c r="O6" s="34"/>
      <c r="P6" s="35" t="s">
        <v>1437</v>
      </c>
      <c r="Q6" s="35"/>
      <c r="R6" s="35"/>
      <c r="S6" s="35"/>
      <c r="T6" s="35"/>
      <c r="U6" s="35"/>
      <c r="V6" s="35"/>
      <c r="W6" s="35"/>
      <c r="X6" s="35"/>
      <c r="Y6" s="35"/>
      <c r="Z6" s="35"/>
      <c r="AA6" s="34"/>
      <c r="AB6" s="34"/>
      <c r="AC6" s="34"/>
      <c r="AD6" s="34"/>
      <c r="AE6" s="34"/>
      <c r="AF6" s="3">
        <v>2</v>
      </c>
      <c r="AG6" s="126"/>
    </row>
    <row r="7" spans="1:36" ht="17.25" customHeight="1" x14ac:dyDescent="0.2">
      <c r="A7" s="3" t="s">
        <v>2668</v>
      </c>
      <c r="B7" s="34"/>
      <c r="C7" s="34"/>
      <c r="D7" s="34"/>
      <c r="E7" s="34"/>
      <c r="F7" s="34"/>
      <c r="G7" s="34"/>
      <c r="L7" s="34"/>
      <c r="M7" s="34"/>
      <c r="N7" s="34"/>
      <c r="O7" s="34"/>
      <c r="P7" s="128" t="s">
        <v>852</v>
      </c>
      <c r="Q7" s="65" t="s">
        <v>2799</v>
      </c>
      <c r="R7" s="128" t="s">
        <v>2694</v>
      </c>
      <c r="U7" s="10" t="s">
        <v>3150</v>
      </c>
      <c r="W7" s="34"/>
      <c r="X7" s="128" t="s">
        <v>2125</v>
      </c>
      <c r="Y7" s="128"/>
      <c r="Z7" s="34"/>
      <c r="AA7" s="34"/>
      <c r="AB7" s="34"/>
      <c r="AE7" s="34"/>
      <c r="AF7" s="3" t="s">
        <v>2668</v>
      </c>
      <c r="AG7" s="62" t="s">
        <v>22</v>
      </c>
    </row>
    <row r="8" spans="1:36" ht="17.25" customHeight="1" x14ac:dyDescent="0.2">
      <c r="A8" s="3">
        <v>3</v>
      </c>
      <c r="B8" s="34"/>
      <c r="C8" s="34"/>
      <c r="D8" s="34"/>
      <c r="E8" s="34"/>
      <c r="F8" s="34"/>
      <c r="G8" s="34"/>
      <c r="H8" s="65" t="s">
        <v>1875</v>
      </c>
      <c r="I8" s="34"/>
      <c r="J8" s="34"/>
      <c r="K8" s="35" t="s">
        <v>3014</v>
      </c>
      <c r="L8" s="35"/>
      <c r="M8" s="35"/>
      <c r="N8" s="34"/>
      <c r="O8" s="34"/>
      <c r="P8" s="128" t="s">
        <v>1490</v>
      </c>
      <c r="Q8" s="128"/>
      <c r="R8" s="128"/>
      <c r="S8" s="128"/>
      <c r="T8" s="128"/>
      <c r="U8" s="128"/>
      <c r="V8" s="128"/>
      <c r="W8" s="24" t="s">
        <v>3086</v>
      </c>
      <c r="X8" s="128" t="s">
        <v>2626</v>
      </c>
      <c r="Y8" s="128"/>
      <c r="Z8" s="34"/>
      <c r="AA8" s="104" t="s">
        <v>382</v>
      </c>
      <c r="AB8" s="104"/>
      <c r="AC8" s="104"/>
      <c r="AD8" s="104"/>
      <c r="AE8" s="34"/>
      <c r="AF8" s="3">
        <v>3</v>
      </c>
      <c r="AG8" s="62"/>
    </row>
    <row r="9" spans="1:36" ht="17.25" customHeight="1" x14ac:dyDescent="0.2">
      <c r="A9" s="3">
        <v>4</v>
      </c>
      <c r="B9" s="65" t="s">
        <v>383</v>
      </c>
      <c r="C9" s="34"/>
      <c r="D9" s="34"/>
      <c r="E9" s="34"/>
      <c r="F9" s="34"/>
      <c r="G9" s="34"/>
      <c r="H9" s="34"/>
      <c r="I9" s="34"/>
      <c r="J9" s="34"/>
      <c r="K9" s="34"/>
      <c r="L9" s="35" t="s">
        <v>1456</v>
      </c>
      <c r="M9" s="35"/>
      <c r="N9" s="35"/>
      <c r="O9" s="35"/>
      <c r="P9" s="35"/>
      <c r="Q9" s="35"/>
      <c r="R9" s="35"/>
      <c r="S9" s="35" t="s">
        <v>1600</v>
      </c>
      <c r="T9" s="35"/>
      <c r="U9" s="34"/>
      <c r="V9" s="34"/>
      <c r="W9" s="35" t="s">
        <v>2988</v>
      </c>
      <c r="X9" s="35"/>
      <c r="Y9" s="35"/>
      <c r="Z9" s="34"/>
      <c r="AA9" s="34"/>
      <c r="AB9" s="34"/>
      <c r="AE9" s="34"/>
      <c r="AF9" s="3">
        <v>4</v>
      </c>
      <c r="AG9" s="53" t="s">
        <v>151</v>
      </c>
    </row>
    <row r="10" spans="1:36" ht="17.25" customHeight="1" x14ac:dyDescent="0.2">
      <c r="A10" s="3" t="s">
        <v>2682</v>
      </c>
      <c r="B10" s="34"/>
      <c r="C10" s="34"/>
      <c r="D10" s="34"/>
      <c r="E10" s="34"/>
      <c r="F10" s="34"/>
      <c r="G10" s="34"/>
      <c r="H10" s="34"/>
      <c r="I10" s="34"/>
      <c r="J10" s="34"/>
      <c r="K10" s="34"/>
      <c r="L10" s="34"/>
      <c r="M10" s="34"/>
      <c r="N10" s="34"/>
      <c r="O10" s="34"/>
      <c r="P10" s="35" t="s">
        <v>2979</v>
      </c>
      <c r="Q10" s="35"/>
      <c r="R10" s="35"/>
      <c r="S10" s="35"/>
      <c r="T10" s="35"/>
      <c r="U10" s="35"/>
      <c r="V10" s="35"/>
      <c r="W10" s="35"/>
      <c r="X10" s="35"/>
      <c r="Y10" s="35"/>
      <c r="Z10" s="35"/>
      <c r="AE10" s="34"/>
      <c r="AF10" s="3" t="s">
        <v>2682</v>
      </c>
      <c r="AG10" s="53"/>
    </row>
    <row r="11" spans="1:36" ht="17.25" customHeight="1" x14ac:dyDescent="0.2">
      <c r="A11" s="3">
        <v>5</v>
      </c>
      <c r="B11" s="34"/>
      <c r="C11" s="34"/>
      <c r="D11" s="34"/>
      <c r="E11" s="34"/>
      <c r="F11" s="34"/>
      <c r="G11" s="34"/>
      <c r="H11" s="34"/>
      <c r="I11" s="128" t="s">
        <v>2315</v>
      </c>
      <c r="J11" s="128"/>
      <c r="K11" s="128"/>
      <c r="L11" s="104" t="s">
        <v>230</v>
      </c>
      <c r="M11" s="34"/>
      <c r="N11" s="34"/>
      <c r="O11" s="34"/>
      <c r="P11" s="24" t="s">
        <v>3022</v>
      </c>
      <c r="Q11" s="24"/>
      <c r="R11" s="24" t="s">
        <v>80</v>
      </c>
      <c r="S11" s="24"/>
      <c r="T11" s="128" t="s">
        <v>183</v>
      </c>
      <c r="U11" s="128"/>
      <c r="V11" s="128" t="s">
        <v>1456</v>
      </c>
      <c r="W11" s="128"/>
      <c r="X11" s="146" t="s">
        <v>504</v>
      </c>
      <c r="Y11" s="35"/>
      <c r="Z11" s="35"/>
      <c r="AA11" s="34"/>
      <c r="AB11" s="34"/>
      <c r="AC11" s="34"/>
      <c r="AD11" s="34"/>
      <c r="AE11" s="34"/>
      <c r="AF11" s="3">
        <v>5</v>
      </c>
      <c r="AG11" s="63" t="s">
        <v>21</v>
      </c>
      <c r="AI11" s="5"/>
      <c r="AJ11" s="5"/>
    </row>
    <row r="12" spans="1:36" ht="17.25" customHeight="1" x14ac:dyDescent="0.2">
      <c r="A12" s="3">
        <v>6</v>
      </c>
      <c r="B12" s="35" t="s">
        <v>805</v>
      </c>
      <c r="C12" s="35"/>
      <c r="D12" s="35"/>
      <c r="E12" s="35"/>
      <c r="F12" s="34"/>
      <c r="G12" s="34"/>
      <c r="H12" s="35" t="s">
        <v>2986</v>
      </c>
      <c r="I12" s="35"/>
      <c r="J12" s="35" t="s">
        <v>3021</v>
      </c>
      <c r="K12" s="35"/>
      <c r="L12" s="35"/>
      <c r="M12" s="35"/>
      <c r="N12" s="34"/>
      <c r="O12" s="34"/>
      <c r="P12" s="64" t="s">
        <v>3063</v>
      </c>
      <c r="Q12" s="35" t="s">
        <v>3041</v>
      </c>
      <c r="R12" s="35"/>
      <c r="U12" s="35" t="s">
        <v>2736</v>
      </c>
      <c r="V12" s="35"/>
      <c r="W12" s="24" t="s">
        <v>3060</v>
      </c>
      <c r="X12" s="35" t="s">
        <v>1454</v>
      </c>
      <c r="Y12" s="35"/>
      <c r="Z12" s="35"/>
      <c r="AA12" s="34"/>
      <c r="AB12" s="34"/>
      <c r="AC12" s="34"/>
      <c r="AD12" s="34"/>
      <c r="AE12" s="34"/>
      <c r="AF12" s="3">
        <v>6</v>
      </c>
      <c r="AG12" s="35" t="s">
        <v>50</v>
      </c>
      <c r="AI12" s="5"/>
      <c r="AJ12" s="5"/>
    </row>
    <row r="13" spans="1:36" ht="17.25" customHeight="1" x14ac:dyDescent="0.2">
      <c r="A13" s="3">
        <v>7</v>
      </c>
      <c r="B13" s="34"/>
      <c r="C13" s="34"/>
      <c r="D13" s="34"/>
      <c r="E13" s="34"/>
      <c r="F13" s="34"/>
      <c r="G13" s="34"/>
      <c r="H13" s="34"/>
      <c r="I13" s="34"/>
      <c r="J13" s="35" t="s">
        <v>2178</v>
      </c>
      <c r="K13" s="35"/>
      <c r="L13" s="35"/>
      <c r="M13" s="35"/>
      <c r="N13" s="35"/>
      <c r="O13" s="35"/>
      <c r="Q13" s="24" t="s">
        <v>255</v>
      </c>
      <c r="R13" s="24" t="s">
        <v>38</v>
      </c>
      <c r="S13" s="24"/>
      <c r="V13" s="35" t="s">
        <v>2695</v>
      </c>
      <c r="W13" s="35"/>
      <c r="X13" s="35"/>
      <c r="Y13" s="35"/>
      <c r="Z13" s="35"/>
      <c r="AA13" s="34"/>
      <c r="AB13" s="34"/>
      <c r="AC13" s="34"/>
      <c r="AD13" s="34"/>
      <c r="AE13" s="34"/>
      <c r="AF13" s="3">
        <v>7</v>
      </c>
      <c r="AG13" s="64" t="s">
        <v>23</v>
      </c>
      <c r="AI13" s="5"/>
      <c r="AJ13" s="5"/>
    </row>
    <row r="14" spans="1:36" ht="17.25" customHeight="1" x14ac:dyDescent="0.2">
      <c r="A14" s="8">
        <v>8</v>
      </c>
      <c r="B14" s="35" t="s">
        <v>2434</v>
      </c>
      <c r="C14" s="35" t="s">
        <v>1331</v>
      </c>
      <c r="D14" s="34"/>
      <c r="H14" s="35" t="s">
        <v>2753</v>
      </c>
      <c r="I14" s="35"/>
      <c r="J14" s="35"/>
      <c r="K14" s="35"/>
      <c r="L14" s="35"/>
      <c r="M14" s="35"/>
      <c r="N14" s="35"/>
      <c r="O14" s="24" t="s">
        <v>250</v>
      </c>
      <c r="P14" s="24"/>
      <c r="Q14" s="24" t="s">
        <v>2451</v>
      </c>
      <c r="R14" s="24"/>
      <c r="S14" s="24"/>
      <c r="T14" s="35" t="s">
        <v>384</v>
      </c>
      <c r="U14" s="35"/>
      <c r="V14" s="35"/>
      <c r="W14" s="35"/>
      <c r="X14" s="35"/>
      <c r="Y14" s="35"/>
      <c r="Z14" s="35"/>
      <c r="AA14" s="35"/>
      <c r="AB14" s="35"/>
      <c r="AC14" s="35"/>
      <c r="AE14" s="34"/>
      <c r="AF14" s="8">
        <v>8</v>
      </c>
      <c r="AG14" s="65" t="s">
        <v>152</v>
      </c>
      <c r="AI14" s="5"/>
      <c r="AJ14" s="5"/>
    </row>
    <row r="15" spans="1:36" ht="17.25" customHeight="1" x14ac:dyDescent="0.2">
      <c r="A15" s="8">
        <v>9</v>
      </c>
      <c r="B15" s="35" t="s">
        <v>2419</v>
      </c>
      <c r="C15" s="35"/>
      <c r="F15" s="128" t="s">
        <v>2995</v>
      </c>
      <c r="G15" s="128" t="s">
        <v>2999</v>
      </c>
      <c r="I15" s="128"/>
      <c r="J15" s="35" t="s">
        <v>2968</v>
      </c>
      <c r="K15" s="35"/>
      <c r="L15" s="128"/>
      <c r="O15" s="24" t="s">
        <v>3037</v>
      </c>
      <c r="P15" s="66" t="s">
        <v>2698</v>
      </c>
      <c r="Q15" s="66"/>
      <c r="R15" s="66"/>
      <c r="S15" s="66"/>
      <c r="T15" s="66"/>
      <c r="V15" s="24" t="s">
        <v>1938</v>
      </c>
      <c r="W15" s="24"/>
      <c r="X15" s="24"/>
      <c r="Y15" s="35" t="s">
        <v>1053</v>
      </c>
      <c r="Z15" s="24" t="s">
        <v>3103</v>
      </c>
      <c r="AA15" s="24"/>
      <c r="AB15" s="24"/>
      <c r="AC15" s="24"/>
      <c r="AD15" s="24"/>
      <c r="AE15" s="24" t="s">
        <v>3126</v>
      </c>
      <c r="AF15" s="8">
        <v>9</v>
      </c>
      <c r="AG15" s="66" t="s">
        <v>24</v>
      </c>
      <c r="AI15" s="5"/>
      <c r="AJ15" s="5"/>
    </row>
    <row r="16" spans="1:36" ht="17.25" customHeight="1" x14ac:dyDescent="0.2">
      <c r="A16" s="8">
        <v>10</v>
      </c>
      <c r="B16" s="34"/>
      <c r="C16" s="65" t="s">
        <v>2863</v>
      </c>
      <c r="D16" s="65"/>
      <c r="E16" s="65"/>
      <c r="F16" s="34"/>
      <c r="G16" s="35" t="s">
        <v>1475</v>
      </c>
      <c r="H16" s="35"/>
      <c r="I16" s="35"/>
      <c r="J16" s="35"/>
      <c r="K16" s="35"/>
      <c r="L16" s="35"/>
      <c r="M16" s="34"/>
      <c r="N16" s="34"/>
      <c r="O16" s="24" t="s">
        <v>391</v>
      </c>
      <c r="P16" s="24"/>
      <c r="Q16" s="24"/>
      <c r="R16" s="24" t="s">
        <v>2672</v>
      </c>
      <c r="S16" s="24"/>
      <c r="T16" s="24"/>
      <c r="U16" s="34"/>
      <c r="V16" s="35" t="s">
        <v>567</v>
      </c>
      <c r="W16" s="35"/>
      <c r="X16" s="35"/>
      <c r="Y16" s="24" t="s">
        <v>2371</v>
      </c>
      <c r="Z16" s="34"/>
      <c r="AA16" s="34"/>
      <c r="AB16" s="24" t="s">
        <v>1573</v>
      </c>
      <c r="AC16" s="24"/>
      <c r="AD16" s="24"/>
      <c r="AE16" s="24"/>
      <c r="AF16" s="8">
        <v>10</v>
      </c>
      <c r="AG16" s="67" t="s">
        <v>26</v>
      </c>
      <c r="AI16" s="5"/>
      <c r="AJ16" s="5"/>
    </row>
    <row r="17" spans="1:36" ht="17.25" customHeight="1" x14ac:dyDescent="0.2">
      <c r="A17" s="8">
        <v>11</v>
      </c>
      <c r="C17" s="65" t="s">
        <v>2960</v>
      </c>
      <c r="D17" s="65"/>
      <c r="E17" s="34"/>
      <c r="F17" s="24" t="s">
        <v>2724</v>
      </c>
      <c r="G17" s="24"/>
      <c r="K17" s="24" t="s">
        <v>1456</v>
      </c>
      <c r="L17" s="24"/>
      <c r="M17" s="24"/>
      <c r="O17" s="34"/>
      <c r="P17" s="64" t="s">
        <v>974</v>
      </c>
      <c r="Q17" s="64"/>
      <c r="R17" s="64"/>
      <c r="S17" s="64"/>
      <c r="T17" s="64"/>
      <c r="U17" s="64"/>
      <c r="V17" s="64"/>
      <c r="W17" s="64"/>
      <c r="X17" s="64"/>
      <c r="Y17" s="64"/>
      <c r="Z17" s="35" t="s">
        <v>3095</v>
      </c>
      <c r="AA17" s="35"/>
      <c r="AB17" s="35"/>
      <c r="AC17" s="35"/>
      <c r="AD17" s="35"/>
      <c r="AE17" s="130"/>
      <c r="AF17" s="8">
        <v>11</v>
      </c>
      <c r="AG17" s="68" t="s">
        <v>153</v>
      </c>
      <c r="AI17" s="5"/>
      <c r="AJ17" s="5"/>
    </row>
    <row r="18" spans="1:36" ht="17.25" customHeight="1" x14ac:dyDescent="0.2">
      <c r="A18" s="8">
        <v>12</v>
      </c>
      <c r="B18" s="34"/>
      <c r="C18" s="34"/>
      <c r="D18" s="34"/>
      <c r="E18" s="35" t="s">
        <v>1795</v>
      </c>
      <c r="F18" s="35"/>
      <c r="G18" s="35"/>
      <c r="H18" s="35"/>
      <c r="I18" s="35"/>
      <c r="J18" s="35"/>
      <c r="K18" s="35"/>
      <c r="L18" s="35"/>
      <c r="M18" s="24" t="s">
        <v>3045</v>
      </c>
      <c r="O18" s="24" t="s">
        <v>3057</v>
      </c>
      <c r="P18" s="24" t="s">
        <v>3075</v>
      </c>
      <c r="Q18" s="24"/>
      <c r="R18" s="24"/>
      <c r="S18" s="24"/>
      <c r="T18" s="24"/>
      <c r="U18" s="24"/>
      <c r="V18" s="24"/>
      <c r="W18" s="24"/>
      <c r="X18" s="24"/>
      <c r="Y18" s="24"/>
      <c r="Z18" s="34"/>
      <c r="AA18" s="34"/>
      <c r="AB18" s="35" t="s">
        <v>1439</v>
      </c>
      <c r="AC18" s="35"/>
      <c r="AD18" s="35"/>
      <c r="AE18" s="35"/>
      <c r="AF18" s="8">
        <v>12</v>
      </c>
      <c r="AG18" s="69" t="s">
        <v>154</v>
      </c>
      <c r="AI18" s="5"/>
      <c r="AJ18" s="5"/>
    </row>
    <row r="19" spans="1:36" ht="17.25" customHeight="1" x14ac:dyDescent="0.2">
      <c r="A19" s="8">
        <v>13</v>
      </c>
      <c r="B19" s="34"/>
      <c r="C19" s="24" t="s">
        <v>2975</v>
      </c>
      <c r="D19" s="34"/>
      <c r="E19" s="34"/>
      <c r="F19" s="34"/>
      <c r="G19" s="34"/>
      <c r="K19" s="128" t="s">
        <v>3032</v>
      </c>
      <c r="L19" s="128" t="s">
        <v>1900</v>
      </c>
      <c r="M19" s="128"/>
      <c r="O19" s="66" t="s">
        <v>2805</v>
      </c>
      <c r="P19" s="66"/>
      <c r="Q19" s="66"/>
      <c r="R19" s="66"/>
      <c r="S19" s="66"/>
      <c r="T19" s="66"/>
      <c r="U19" s="66"/>
      <c r="V19" s="66"/>
      <c r="W19" s="66"/>
      <c r="X19" s="66"/>
      <c r="Y19" s="66"/>
      <c r="Z19" s="249"/>
      <c r="AF19" s="8">
        <v>13</v>
      </c>
      <c r="AG19" s="8" t="s">
        <v>49</v>
      </c>
      <c r="AI19" s="5"/>
      <c r="AJ19" s="5"/>
    </row>
    <row r="20" spans="1:36" ht="17.25" customHeight="1" x14ac:dyDescent="0.2">
      <c r="A20" s="8">
        <v>14</v>
      </c>
      <c r="C20" s="24" t="s">
        <v>391</v>
      </c>
      <c r="D20" s="34"/>
      <c r="G20" s="24" t="s">
        <v>2930</v>
      </c>
      <c r="H20" s="24"/>
      <c r="I20" s="24"/>
      <c r="J20" s="24" t="s">
        <v>2959</v>
      </c>
      <c r="K20" s="65" t="s">
        <v>3030</v>
      </c>
      <c r="L20" s="34"/>
      <c r="M20" s="24" t="s">
        <v>1442</v>
      </c>
      <c r="N20" s="34"/>
      <c r="O20" s="34"/>
      <c r="P20" s="66" t="s">
        <v>2955</v>
      </c>
      <c r="Q20" s="66"/>
      <c r="R20" s="66"/>
      <c r="S20" s="34"/>
      <c r="T20" s="24" t="s">
        <v>2967</v>
      </c>
      <c r="U20" s="24"/>
      <c r="W20" s="35" t="s">
        <v>3031</v>
      </c>
      <c r="X20" s="35"/>
      <c r="Y20" s="35"/>
      <c r="Z20" s="35"/>
      <c r="AA20" s="249"/>
      <c r="AB20" s="34"/>
      <c r="AC20" s="34"/>
      <c r="AD20" s="34"/>
      <c r="AE20" s="34"/>
      <c r="AF20" s="8">
        <v>14</v>
      </c>
      <c r="AG20" s="70" t="s">
        <v>27</v>
      </c>
      <c r="AI20" s="5"/>
      <c r="AJ20" s="5"/>
    </row>
    <row r="21" spans="1:36" ht="17.25" customHeight="1" x14ac:dyDescent="0.2">
      <c r="A21" s="3">
        <v>15</v>
      </c>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3">
        <v>15</v>
      </c>
      <c r="AG21" s="33" t="s">
        <v>36</v>
      </c>
      <c r="AI21" s="5"/>
      <c r="AJ21" s="5"/>
    </row>
    <row r="22" spans="1:36" ht="17.25" customHeight="1" x14ac:dyDescent="0.2">
      <c r="A22" s="3">
        <v>16</v>
      </c>
      <c r="B22" s="34"/>
      <c r="C22" s="34"/>
      <c r="D22" s="34"/>
      <c r="E22" s="34"/>
      <c r="F22" s="34"/>
      <c r="G22" s="34"/>
      <c r="H22" s="24" t="s">
        <v>3001</v>
      </c>
      <c r="I22" s="24"/>
      <c r="J22" s="24"/>
      <c r="K22" s="24"/>
      <c r="L22" s="24"/>
      <c r="M22" s="24"/>
      <c r="N22" s="24"/>
      <c r="O22" s="34"/>
      <c r="P22" s="34"/>
      <c r="Q22" s="35" t="s">
        <v>2854</v>
      </c>
      <c r="R22" s="35"/>
      <c r="T22" s="34"/>
      <c r="U22" s="34"/>
      <c r="V22" s="34"/>
      <c r="W22" s="35" t="s">
        <v>3026</v>
      </c>
      <c r="X22" s="35"/>
      <c r="Y22" s="35"/>
      <c r="Z22" s="35"/>
      <c r="AA22" s="34"/>
      <c r="AB22" s="34"/>
      <c r="AC22" s="34"/>
      <c r="AD22" s="34"/>
      <c r="AE22" s="34"/>
      <c r="AF22" s="3">
        <v>16</v>
      </c>
      <c r="AG22" s="71" t="s">
        <v>155</v>
      </c>
      <c r="AI22" s="5"/>
      <c r="AJ22" s="5"/>
    </row>
    <row r="23" spans="1:36" ht="17.25" customHeight="1" x14ac:dyDescent="0.2">
      <c r="A23" s="3" t="s">
        <v>30</v>
      </c>
      <c r="B23" s="34"/>
      <c r="C23" s="34"/>
      <c r="D23" s="34"/>
      <c r="E23" s="34"/>
      <c r="F23" s="34"/>
      <c r="G23" s="34"/>
      <c r="H23" s="34"/>
      <c r="I23" s="34"/>
      <c r="J23" s="34"/>
      <c r="K23" s="34"/>
      <c r="L23" s="34"/>
      <c r="M23" s="24" t="s">
        <v>1788</v>
      </c>
      <c r="N23" s="24"/>
      <c r="O23" s="24"/>
      <c r="P23" s="24"/>
      <c r="Q23" s="24"/>
      <c r="R23" s="128" t="s">
        <v>2993</v>
      </c>
      <c r="S23" s="128"/>
      <c r="T23" s="34"/>
      <c r="U23" s="34"/>
      <c r="V23" s="34"/>
      <c r="X23" s="24" t="s">
        <v>86</v>
      </c>
      <c r="Y23" s="24"/>
      <c r="Z23" s="34"/>
      <c r="AA23" s="223"/>
      <c r="AB23" s="34"/>
      <c r="AC23" s="34"/>
      <c r="AD23" s="34"/>
      <c r="AE23" s="34"/>
      <c r="AF23" s="3" t="s">
        <v>30</v>
      </c>
      <c r="AG23" s="36" t="s">
        <v>156</v>
      </c>
      <c r="AI23" s="5"/>
      <c r="AJ23" s="5"/>
    </row>
    <row r="24" spans="1:36" ht="17.25" customHeight="1" x14ac:dyDescent="0.2">
      <c r="A24" s="3">
        <v>17</v>
      </c>
      <c r="B24" s="34"/>
      <c r="C24" s="34"/>
      <c r="D24" s="34"/>
      <c r="L24" s="34"/>
      <c r="M24" s="34"/>
      <c r="N24" s="34"/>
      <c r="O24" s="34"/>
      <c r="P24" s="35" t="s">
        <v>2403</v>
      </c>
      <c r="Q24" s="35"/>
      <c r="R24" s="35"/>
      <c r="S24" s="35"/>
      <c r="T24" s="35"/>
      <c r="U24" s="34"/>
      <c r="V24" s="34"/>
      <c r="W24" s="35" t="s">
        <v>1640</v>
      </c>
      <c r="X24" s="35"/>
      <c r="Y24" s="35"/>
      <c r="Z24" s="34"/>
      <c r="AA24" s="34"/>
      <c r="AB24" s="34"/>
      <c r="AC24" s="34"/>
      <c r="AD24" s="34"/>
      <c r="AE24" s="34"/>
      <c r="AF24" s="3">
        <v>17</v>
      </c>
      <c r="AG24" s="72" t="s">
        <v>29</v>
      </c>
      <c r="AI24" s="5"/>
      <c r="AJ24" s="5"/>
    </row>
    <row r="25" spans="1:36" ht="17.25" customHeight="1" x14ac:dyDescent="0.2">
      <c r="A25" s="3" t="s">
        <v>31</v>
      </c>
      <c r="B25" s="34"/>
      <c r="C25" s="34"/>
      <c r="D25" s="34"/>
      <c r="E25" s="34"/>
      <c r="F25" s="34"/>
      <c r="G25" s="34"/>
      <c r="H25" s="34"/>
      <c r="I25" s="34"/>
      <c r="J25" s="34"/>
      <c r="K25" s="34"/>
      <c r="L25" s="34"/>
      <c r="M25" s="34"/>
      <c r="N25" s="34"/>
      <c r="O25" s="34"/>
      <c r="P25" s="249" t="s">
        <v>2985</v>
      </c>
      <c r="Q25" s="24" t="s">
        <v>382</v>
      </c>
      <c r="R25" s="24"/>
      <c r="S25" s="34"/>
      <c r="T25" s="34"/>
      <c r="U25" s="34"/>
      <c r="V25" s="34"/>
      <c r="W25" s="34"/>
      <c r="X25" s="128" t="s">
        <v>1935</v>
      </c>
      <c r="Y25" s="128"/>
      <c r="Z25" s="128"/>
      <c r="AA25" s="34"/>
      <c r="AB25" s="34"/>
      <c r="AC25" s="34"/>
      <c r="AD25" s="34"/>
      <c r="AE25" s="34"/>
      <c r="AF25" s="3" t="s">
        <v>31</v>
      </c>
      <c r="AG25" s="73" t="s">
        <v>25</v>
      </c>
      <c r="AI25" s="5"/>
      <c r="AJ25" s="5"/>
    </row>
    <row r="26" spans="1:36" ht="17.25" customHeight="1" x14ac:dyDescent="0.2">
      <c r="A26" s="3">
        <v>18</v>
      </c>
      <c r="B26" s="34"/>
      <c r="C26" s="34"/>
      <c r="D26" s="34"/>
      <c r="E26" s="34"/>
      <c r="F26" s="34"/>
      <c r="G26" s="104" t="s">
        <v>3004</v>
      </c>
      <c r="H26" s="104"/>
      <c r="I26" s="104"/>
      <c r="J26" s="35" t="s">
        <v>3007</v>
      </c>
      <c r="K26" s="35"/>
      <c r="L26" s="34"/>
      <c r="M26" s="35" t="s">
        <v>3038</v>
      </c>
      <c r="N26" s="35"/>
      <c r="O26" s="35"/>
      <c r="P26" s="35"/>
      <c r="Q26" s="35"/>
      <c r="R26" s="35"/>
      <c r="S26" s="34"/>
      <c r="T26" s="34"/>
      <c r="U26" s="34"/>
      <c r="W26" s="35" t="s">
        <v>2297</v>
      </c>
      <c r="X26" s="35"/>
      <c r="Y26" s="35"/>
      <c r="AA26" s="34"/>
      <c r="AB26" s="34"/>
      <c r="AC26" s="34"/>
      <c r="AD26" s="34"/>
      <c r="AE26" s="34"/>
      <c r="AF26" s="3">
        <v>18</v>
      </c>
      <c r="AG26" s="74" t="s">
        <v>28</v>
      </c>
      <c r="AI26" s="5"/>
      <c r="AJ26" s="5"/>
    </row>
    <row r="27" spans="1:36" ht="17.25" customHeight="1" x14ac:dyDescent="0.2">
      <c r="A27" s="3" t="s">
        <v>32</v>
      </c>
      <c r="B27" s="10" t="s">
        <v>1690</v>
      </c>
      <c r="C27" s="34"/>
      <c r="D27" s="34"/>
      <c r="E27" s="34"/>
      <c r="F27" s="34"/>
      <c r="G27" s="34"/>
      <c r="H27" s="34"/>
      <c r="I27" s="34"/>
      <c r="J27" s="34"/>
      <c r="K27" s="34"/>
      <c r="L27" s="34"/>
      <c r="N27" s="126" t="s">
        <v>3036</v>
      </c>
      <c r="O27" s="126"/>
      <c r="P27" s="126"/>
      <c r="Q27" s="126"/>
      <c r="R27" s="126"/>
      <c r="S27" s="126"/>
      <c r="T27" s="126"/>
      <c r="U27" s="126"/>
      <c r="Z27" s="34"/>
      <c r="AA27" s="34"/>
      <c r="AB27" s="34"/>
      <c r="AC27" s="34" t="s">
        <v>3097</v>
      </c>
      <c r="AD27" s="34"/>
      <c r="AE27" s="34"/>
      <c r="AF27" s="3" t="s">
        <v>32</v>
      </c>
      <c r="AG27" s="37" t="s">
        <v>157</v>
      </c>
      <c r="AI27" s="5"/>
      <c r="AJ27" s="5"/>
    </row>
    <row r="28" spans="1:36" ht="17.25" customHeight="1" x14ac:dyDescent="0.2">
      <c r="A28" s="137">
        <v>19</v>
      </c>
      <c r="B28" s="24" t="s">
        <v>2966</v>
      </c>
      <c r="C28" s="24"/>
      <c r="D28" s="24" t="s">
        <v>2006</v>
      </c>
      <c r="E28" s="34"/>
      <c r="F28" s="34"/>
      <c r="G28" s="34"/>
      <c r="K28" s="128"/>
      <c r="M28" s="35" t="s">
        <v>2420</v>
      </c>
      <c r="N28" s="35"/>
      <c r="O28" s="35"/>
      <c r="P28" s="35"/>
      <c r="Q28" s="35"/>
      <c r="R28" s="35"/>
      <c r="S28" s="35"/>
      <c r="V28" s="24" t="s">
        <v>3067</v>
      </c>
      <c r="W28" s="24" t="s">
        <v>3049</v>
      </c>
      <c r="X28" s="24"/>
      <c r="Y28" s="24"/>
      <c r="Z28" s="24"/>
      <c r="AA28" s="24" t="s">
        <v>3115</v>
      </c>
      <c r="AB28" s="24"/>
      <c r="AC28" s="24"/>
      <c r="AD28" s="34"/>
      <c r="AE28" s="24" t="s">
        <v>3136</v>
      </c>
      <c r="AF28" s="137">
        <v>19</v>
      </c>
      <c r="AG28" s="92" t="s">
        <v>330</v>
      </c>
      <c r="AI28" s="5"/>
      <c r="AJ28" s="5"/>
    </row>
    <row r="29" spans="1:36" ht="17.25" customHeight="1" x14ac:dyDescent="0.2">
      <c r="A29" s="8">
        <v>20</v>
      </c>
      <c r="B29" s="24" t="s">
        <v>606</v>
      </c>
      <c r="H29" s="24" t="s">
        <v>2552</v>
      </c>
      <c r="I29" s="24" t="s">
        <v>2905</v>
      </c>
      <c r="K29" s="24" t="s">
        <v>1473</v>
      </c>
      <c r="M29" s="24" t="s">
        <v>3019</v>
      </c>
      <c r="N29" s="24"/>
      <c r="O29" s="24"/>
      <c r="P29" s="24"/>
      <c r="Q29" s="35" t="s">
        <v>3023</v>
      </c>
      <c r="R29" s="24" t="s">
        <v>60</v>
      </c>
      <c r="S29" s="24"/>
      <c r="T29" s="24"/>
      <c r="W29" s="24" t="s">
        <v>3067</v>
      </c>
      <c r="X29" s="206" t="s">
        <v>2211</v>
      </c>
      <c r="Y29" s="206"/>
      <c r="AB29" s="24" t="s">
        <v>86</v>
      </c>
      <c r="AD29" s="24" t="s">
        <v>3123</v>
      </c>
      <c r="AE29" s="35" t="s">
        <v>1829</v>
      </c>
      <c r="AF29" s="29">
        <v>20</v>
      </c>
      <c r="AI29" s="5"/>
      <c r="AJ29" s="5"/>
    </row>
    <row r="30" spans="1:36" ht="17.25" customHeight="1" x14ac:dyDescent="0.2">
      <c r="A30" s="8">
        <v>21</v>
      </c>
      <c r="B30" s="24" t="s">
        <v>383</v>
      </c>
      <c r="C30" s="24" t="s">
        <v>84</v>
      </c>
      <c r="D30" s="24"/>
      <c r="E30" s="24"/>
      <c r="M30" s="24" t="s">
        <v>3043</v>
      </c>
      <c r="N30" s="24"/>
      <c r="O30" s="24"/>
      <c r="P30" s="24" t="s">
        <v>3043</v>
      </c>
      <c r="Q30" s="24"/>
      <c r="R30" s="24" t="s">
        <v>2940</v>
      </c>
      <c r="S30" s="24"/>
      <c r="T30" s="24"/>
      <c r="U30" s="34"/>
      <c r="V30" s="35" t="s">
        <v>86</v>
      </c>
      <c r="W30" s="24" t="s">
        <v>3094</v>
      </c>
      <c r="X30" s="24"/>
      <c r="Y30" s="24"/>
      <c r="Z30" s="34"/>
      <c r="AA30" s="24" t="s">
        <v>3114</v>
      </c>
      <c r="AB30" s="35" t="s">
        <v>2491</v>
      </c>
      <c r="AC30" s="35"/>
      <c r="AD30" s="35"/>
      <c r="AE30" s="35"/>
      <c r="AF30" s="8">
        <v>21</v>
      </c>
      <c r="AG30" s="112">
        <f ca="1">ALERTS!E42</f>
        <v>0</v>
      </c>
      <c r="AI30" s="5"/>
      <c r="AJ30" s="5"/>
    </row>
    <row r="31" spans="1:36" ht="17.25" customHeight="1" x14ac:dyDescent="0.2">
      <c r="A31" s="137">
        <v>22</v>
      </c>
      <c r="B31" s="35" t="s">
        <v>1983</v>
      </c>
      <c r="C31" s="35"/>
      <c r="D31" s="35"/>
      <c r="E31" s="35"/>
      <c r="F31" s="35"/>
      <c r="G31" s="34"/>
      <c r="H31" s="24" t="s">
        <v>2888</v>
      </c>
      <c r="I31" s="24"/>
      <c r="J31" s="34"/>
      <c r="K31" s="34"/>
      <c r="L31" s="34"/>
      <c r="M31" s="24" t="s">
        <v>2976</v>
      </c>
      <c r="N31" s="34"/>
      <c r="P31" s="24" t="s">
        <v>1683</v>
      </c>
      <c r="Q31" s="24"/>
      <c r="R31" s="24"/>
      <c r="S31" s="24"/>
      <c r="T31" s="24"/>
      <c r="U31" s="24"/>
      <c r="V31" s="24"/>
      <c r="W31" s="24"/>
      <c r="X31" s="24"/>
      <c r="Y31" s="24"/>
      <c r="Z31" s="24"/>
      <c r="AF31" s="137">
        <v>22</v>
      </c>
      <c r="AG31" s="112">
        <f ca="1">ALERTS!E43</f>
        <v>0</v>
      </c>
      <c r="AI31" s="5"/>
      <c r="AJ31" s="5"/>
    </row>
    <row r="32" spans="1:36" s="11" customFormat="1" ht="17.25" customHeight="1" x14ac:dyDescent="0.2">
      <c r="A32" s="2" t="s">
        <v>6</v>
      </c>
      <c r="B32" s="81" t="s">
        <v>146</v>
      </c>
      <c r="C32" s="81" t="s">
        <v>5</v>
      </c>
      <c r="D32" s="81" t="s">
        <v>0</v>
      </c>
      <c r="E32" s="81" t="s">
        <v>1</v>
      </c>
      <c r="F32" s="81" t="s">
        <v>2</v>
      </c>
      <c r="G32" s="81" t="s">
        <v>3</v>
      </c>
      <c r="H32" s="81" t="s">
        <v>4</v>
      </c>
      <c r="I32" s="81" t="s">
        <v>146</v>
      </c>
      <c r="J32" s="81" t="s">
        <v>5</v>
      </c>
      <c r="K32" s="81" t="s">
        <v>0</v>
      </c>
      <c r="L32" s="81" t="s">
        <v>1</v>
      </c>
      <c r="M32" s="81" t="s">
        <v>2</v>
      </c>
      <c r="N32" s="81" t="s">
        <v>3</v>
      </c>
      <c r="O32" s="81" t="s">
        <v>4</v>
      </c>
      <c r="P32" s="81" t="s">
        <v>146</v>
      </c>
      <c r="Q32" s="49" t="s">
        <v>5</v>
      </c>
      <c r="R32" s="49" t="s">
        <v>0</v>
      </c>
      <c r="S32" s="49" t="s">
        <v>1</v>
      </c>
      <c r="T32" s="49" t="s">
        <v>2</v>
      </c>
      <c r="U32" s="49" t="s">
        <v>3</v>
      </c>
      <c r="V32" s="49" t="s">
        <v>4</v>
      </c>
      <c r="W32" s="49" t="s">
        <v>146</v>
      </c>
      <c r="X32" s="49" t="s">
        <v>5</v>
      </c>
      <c r="Y32" s="49" t="s">
        <v>0</v>
      </c>
      <c r="Z32" s="49" t="s">
        <v>1</v>
      </c>
      <c r="AA32" s="81" t="s">
        <v>2</v>
      </c>
      <c r="AB32" s="81" t="s">
        <v>3</v>
      </c>
      <c r="AC32" s="81" t="s">
        <v>4</v>
      </c>
      <c r="AD32" s="81" t="s">
        <v>146</v>
      </c>
      <c r="AE32" s="81" t="s">
        <v>5</v>
      </c>
      <c r="AF32" s="2" t="s">
        <v>6</v>
      </c>
      <c r="AG32" s="112">
        <f ca="1">ALERTS!E44</f>
        <v>0</v>
      </c>
      <c r="AH32" s="60"/>
    </row>
    <row r="33" spans="1:36" ht="17.25" customHeight="1" x14ac:dyDescent="0.2">
      <c r="A33" s="1" t="s">
        <v>7</v>
      </c>
      <c r="B33" s="49">
        <v>1</v>
      </c>
      <c r="C33" s="49">
        <v>2</v>
      </c>
      <c r="D33" s="49">
        <v>3</v>
      </c>
      <c r="E33" s="81">
        <v>4</v>
      </c>
      <c r="F33" s="81">
        <v>5</v>
      </c>
      <c r="G33" s="81">
        <v>6</v>
      </c>
      <c r="H33" s="81">
        <v>7</v>
      </c>
      <c r="I33" s="81">
        <v>8</v>
      </c>
      <c r="J33" s="81">
        <v>9</v>
      </c>
      <c r="K33" s="81">
        <v>10</v>
      </c>
      <c r="L33" s="81">
        <v>11</v>
      </c>
      <c r="M33" s="81">
        <v>12</v>
      </c>
      <c r="N33" s="81">
        <v>13</v>
      </c>
      <c r="O33" s="81">
        <v>14</v>
      </c>
      <c r="P33" s="81">
        <v>15</v>
      </c>
      <c r="Q33" s="49">
        <v>16</v>
      </c>
      <c r="R33" s="49">
        <v>17</v>
      </c>
      <c r="S33" s="49">
        <v>18</v>
      </c>
      <c r="T33" s="49">
        <v>19</v>
      </c>
      <c r="U33" s="49">
        <v>20</v>
      </c>
      <c r="V33" s="49">
        <v>21</v>
      </c>
      <c r="W33" s="49">
        <v>22</v>
      </c>
      <c r="X33" s="49">
        <v>23</v>
      </c>
      <c r="Y33" s="49">
        <v>24</v>
      </c>
      <c r="Z33" s="49">
        <v>25</v>
      </c>
      <c r="AA33" s="81">
        <v>26</v>
      </c>
      <c r="AB33" s="81">
        <v>27</v>
      </c>
      <c r="AC33" s="81">
        <v>28</v>
      </c>
      <c r="AD33" s="81">
        <v>29</v>
      </c>
      <c r="AE33" s="81">
        <v>30</v>
      </c>
      <c r="AF33" s="1" t="s">
        <v>7</v>
      </c>
    </row>
    <row r="34" spans="1:36" s="34" customFormat="1" ht="17.25" customHeight="1" x14ac:dyDescent="0.2">
      <c r="A34" s="45">
        <v>23</v>
      </c>
      <c r="Q34" s="66" t="s">
        <v>2924</v>
      </c>
      <c r="R34" s="66"/>
      <c r="Y34" s="128" t="s">
        <v>2892</v>
      </c>
      <c r="AC34" s="35" t="s">
        <v>3120</v>
      </c>
      <c r="AD34" s="35"/>
      <c r="AE34" s="35"/>
      <c r="AF34" s="45">
        <v>23</v>
      </c>
      <c r="AG34" s="11"/>
    </row>
    <row r="35" spans="1:36" ht="17.25" customHeight="1" x14ac:dyDescent="0.25">
      <c r="A35" s="45" t="s">
        <v>37</v>
      </c>
      <c r="B35" s="34"/>
      <c r="C35" s="34"/>
      <c r="D35" s="34"/>
      <c r="E35" s="34"/>
      <c r="F35" s="34"/>
      <c r="G35" s="34"/>
      <c r="H35" s="34"/>
      <c r="I35" s="34"/>
      <c r="J35" s="34"/>
      <c r="K35" s="34"/>
      <c r="L35" s="34"/>
      <c r="M35" s="34"/>
      <c r="N35" s="34"/>
      <c r="O35" s="35" t="s">
        <v>2178</v>
      </c>
      <c r="P35" s="35"/>
      <c r="Q35" s="35"/>
      <c r="R35" s="35"/>
      <c r="S35" s="35"/>
      <c r="T35" s="35"/>
      <c r="U35" s="35"/>
      <c r="V35" s="35"/>
      <c r="W35" s="35"/>
      <c r="X35" s="35"/>
      <c r="Y35" s="35"/>
      <c r="Z35" s="249"/>
      <c r="AA35" s="35" t="s">
        <v>3198</v>
      </c>
      <c r="AB35" s="35"/>
      <c r="AC35" s="130"/>
      <c r="AD35" s="130"/>
      <c r="AE35" s="130"/>
      <c r="AF35" s="45" t="s">
        <v>37</v>
      </c>
      <c r="AG35" s="38" t="s">
        <v>87</v>
      </c>
      <c r="AI35" s="5"/>
      <c r="AJ35" s="5"/>
    </row>
    <row r="36" spans="1:36" ht="17.25" customHeight="1" x14ac:dyDescent="0.25">
      <c r="A36" s="8">
        <v>24</v>
      </c>
      <c r="B36" s="35" t="s">
        <v>2715</v>
      </c>
      <c r="C36" s="130">
        <v>1</v>
      </c>
      <c r="D36" s="130"/>
      <c r="E36" s="130"/>
      <c r="F36" s="35"/>
      <c r="G36" s="35"/>
      <c r="H36" s="35"/>
      <c r="I36" s="35"/>
      <c r="J36" s="130">
        <v>2</v>
      </c>
      <c r="K36" s="130"/>
      <c r="L36" s="130"/>
      <c r="M36" s="35"/>
      <c r="N36" s="35"/>
      <c r="O36" s="35"/>
      <c r="P36" s="35"/>
      <c r="Q36" s="130">
        <v>3</v>
      </c>
      <c r="R36" s="130"/>
      <c r="S36" s="130"/>
      <c r="T36" s="35"/>
      <c r="U36" s="35"/>
      <c r="V36" s="35"/>
      <c r="W36" s="35"/>
      <c r="X36" s="130">
        <v>4</v>
      </c>
      <c r="Y36" s="35" t="s">
        <v>3176</v>
      </c>
      <c r="Z36" s="35"/>
      <c r="AA36" s="35"/>
      <c r="AB36" s="35"/>
      <c r="AC36" s="35"/>
      <c r="AD36" s="35"/>
      <c r="AE36" s="35">
        <v>1</v>
      </c>
      <c r="AF36" s="8">
        <v>24</v>
      </c>
      <c r="AG36" s="39">
        <f ca="1">TODAY()</f>
        <v>42702</v>
      </c>
      <c r="AI36" s="5"/>
      <c r="AJ36" s="5"/>
    </row>
    <row r="37" spans="1:36" ht="17.25" customHeight="1" x14ac:dyDescent="0.2">
      <c r="A37" s="8">
        <v>25</v>
      </c>
      <c r="B37" s="35" t="s">
        <v>2393</v>
      </c>
      <c r="C37" s="35"/>
      <c r="D37" s="35"/>
      <c r="E37" s="35" t="s">
        <v>3003</v>
      </c>
      <c r="F37" s="35"/>
      <c r="G37" s="35"/>
      <c r="H37" s="35"/>
      <c r="I37" s="35"/>
      <c r="J37" s="35"/>
      <c r="K37" s="35">
        <v>1</v>
      </c>
      <c r="L37" s="34"/>
      <c r="M37" s="34"/>
      <c r="N37" s="34"/>
      <c r="O37" s="34"/>
      <c r="P37" s="34"/>
      <c r="Q37" s="24" t="s">
        <v>805</v>
      </c>
      <c r="R37" s="24"/>
      <c r="S37" s="35" t="s">
        <v>250</v>
      </c>
      <c r="T37" s="35"/>
      <c r="U37" s="35"/>
      <c r="V37" s="35"/>
      <c r="W37" s="35"/>
      <c r="X37" s="35"/>
      <c r="Y37" s="35"/>
      <c r="Z37" s="122"/>
      <c r="AA37" s="35" t="s">
        <v>2544</v>
      </c>
      <c r="AB37" s="35"/>
      <c r="AC37" s="35"/>
      <c r="AD37" s="35"/>
      <c r="AE37" s="35"/>
      <c r="AF37" s="8">
        <v>25</v>
      </c>
      <c r="AG37" s="5"/>
      <c r="AI37" s="5"/>
      <c r="AJ37" s="5"/>
    </row>
    <row r="38" spans="1:36" ht="17.25" customHeight="1" x14ac:dyDescent="0.2">
      <c r="A38" s="8">
        <v>26</v>
      </c>
      <c r="B38" s="130" t="s">
        <v>1683</v>
      </c>
      <c r="C38" s="130"/>
      <c r="D38" s="130"/>
      <c r="E38" s="130"/>
      <c r="F38" s="130"/>
      <c r="G38" s="35" t="s">
        <v>3116</v>
      </c>
      <c r="H38" s="35"/>
      <c r="I38" s="130"/>
      <c r="J38" s="130"/>
      <c r="K38" s="130"/>
      <c r="L38" s="130"/>
      <c r="M38" s="130">
        <v>1</v>
      </c>
      <c r="N38" s="130"/>
      <c r="O38" s="130"/>
      <c r="P38" s="130"/>
      <c r="Q38" s="130"/>
      <c r="R38" s="130"/>
      <c r="S38" s="130"/>
      <c r="T38" s="130">
        <v>2</v>
      </c>
      <c r="U38" s="130"/>
      <c r="V38" s="130"/>
      <c r="W38" s="130"/>
      <c r="X38" s="130"/>
      <c r="Y38" s="130"/>
      <c r="Z38" s="130"/>
      <c r="AA38" s="130">
        <v>3</v>
      </c>
      <c r="AB38" s="130"/>
      <c r="AC38" s="35"/>
      <c r="AD38" s="35"/>
      <c r="AE38" s="35"/>
      <c r="AF38" s="8">
        <v>26</v>
      </c>
      <c r="AG38" s="5"/>
      <c r="AI38" s="5"/>
      <c r="AJ38" s="5"/>
    </row>
    <row r="39" spans="1:36" ht="17.25" customHeight="1" x14ac:dyDescent="0.2">
      <c r="A39" s="3">
        <v>27</v>
      </c>
      <c r="B39" s="34"/>
      <c r="C39" s="34"/>
      <c r="D39" s="34"/>
      <c r="E39" s="34"/>
      <c r="F39" s="34"/>
      <c r="G39" s="34"/>
      <c r="H39" s="35" t="s">
        <v>3009</v>
      </c>
      <c r="I39" s="35"/>
      <c r="J39" s="35"/>
      <c r="K39" s="35"/>
      <c r="L39" s="35"/>
      <c r="M39" s="35"/>
      <c r="N39" s="35"/>
      <c r="O39" s="35"/>
      <c r="P39" s="35"/>
      <c r="Q39" s="35" t="s">
        <v>3083</v>
      </c>
      <c r="R39" s="35"/>
      <c r="S39" s="35"/>
      <c r="T39" s="35"/>
      <c r="U39" s="35"/>
      <c r="V39" s="35"/>
      <c r="W39" s="35">
        <v>2</v>
      </c>
      <c r="X39" s="35"/>
      <c r="Y39" s="35"/>
      <c r="Z39" s="35"/>
      <c r="AA39" s="35" t="s">
        <v>3083</v>
      </c>
      <c r="AB39" s="35"/>
      <c r="AC39" s="35"/>
      <c r="AD39" s="35"/>
      <c r="AE39" s="35"/>
      <c r="AF39" s="3">
        <v>27</v>
      </c>
      <c r="AG39" s="5"/>
      <c r="AI39" s="5"/>
      <c r="AJ39" s="5"/>
    </row>
    <row r="40" spans="1:36" ht="17.25" customHeight="1" x14ac:dyDescent="0.2">
      <c r="A40" s="8">
        <v>28</v>
      </c>
      <c r="B40" s="24" t="s">
        <v>2965</v>
      </c>
      <c r="C40" s="24"/>
      <c r="D40" s="24" t="s">
        <v>2965</v>
      </c>
      <c r="E40" s="34"/>
      <c r="G40" s="24" t="s">
        <v>2767</v>
      </c>
      <c r="H40" s="24"/>
      <c r="I40" s="24"/>
      <c r="J40" s="34"/>
      <c r="K40" s="34"/>
      <c r="L40" s="24"/>
      <c r="M40" s="24" t="s">
        <v>1947</v>
      </c>
      <c r="N40" s="24" t="s">
        <v>3055</v>
      </c>
      <c r="O40" s="34"/>
      <c r="Q40" s="35" t="s">
        <v>2403</v>
      </c>
      <c r="R40" s="35"/>
      <c r="S40" s="24" t="s">
        <v>3078</v>
      </c>
      <c r="T40" s="24"/>
      <c r="U40" s="24" t="s">
        <v>3087</v>
      </c>
      <c r="V40" s="34"/>
      <c r="W40" s="128" t="s">
        <v>3096</v>
      </c>
      <c r="X40" s="35" t="s">
        <v>1189</v>
      </c>
      <c r="Y40" s="35"/>
      <c r="Z40" s="35"/>
      <c r="AA40" s="128" t="s">
        <v>2967</v>
      </c>
      <c r="AB40" s="128"/>
      <c r="AC40" s="24" t="s">
        <v>3125</v>
      </c>
      <c r="AD40" s="24"/>
      <c r="AE40" s="34"/>
      <c r="AF40" s="8">
        <v>28</v>
      </c>
      <c r="AG40" s="5"/>
      <c r="AI40" s="5"/>
      <c r="AJ40" s="5"/>
    </row>
    <row r="41" spans="1:36" ht="17.25" customHeight="1" x14ac:dyDescent="0.2">
      <c r="A41" s="8">
        <v>29</v>
      </c>
      <c r="C41" s="66" t="s">
        <v>2366</v>
      </c>
      <c r="D41" s="66" t="s">
        <v>2927</v>
      </c>
      <c r="E41" s="34"/>
      <c r="G41" s="128" t="s">
        <v>1293</v>
      </c>
      <c r="H41" s="291"/>
      <c r="I41" s="128" t="s">
        <v>86</v>
      </c>
      <c r="J41" s="128"/>
      <c r="K41" s="128" t="s">
        <v>3033</v>
      </c>
      <c r="L41" s="128" t="s">
        <v>1328</v>
      </c>
      <c r="M41" s="24" t="s">
        <v>1123</v>
      </c>
      <c r="N41" s="34"/>
      <c r="O41" s="34"/>
      <c r="P41" s="34"/>
      <c r="Q41" s="24" t="s">
        <v>1753</v>
      </c>
      <c r="R41" s="24"/>
      <c r="T41" s="24" t="s">
        <v>1105</v>
      </c>
      <c r="U41" s="24"/>
      <c r="W41" s="24" t="s">
        <v>1215</v>
      </c>
      <c r="X41" s="24"/>
      <c r="Y41" s="24" t="s">
        <v>3016</v>
      </c>
      <c r="Z41" s="24"/>
      <c r="AA41" s="128" t="s">
        <v>3127</v>
      </c>
      <c r="AB41" s="24" t="s">
        <v>3077</v>
      </c>
      <c r="AD41" s="24" t="s">
        <v>3103</v>
      </c>
      <c r="AE41" s="24"/>
      <c r="AF41" s="8">
        <v>29</v>
      </c>
      <c r="AG41" s="48" t="s">
        <v>265</v>
      </c>
      <c r="AI41" s="5"/>
      <c r="AJ41" s="5"/>
    </row>
    <row r="42" spans="1:36" ht="17.25" customHeight="1" x14ac:dyDescent="0.2">
      <c r="A42" s="8">
        <v>30</v>
      </c>
      <c r="B42" s="34"/>
      <c r="C42" s="128" t="s">
        <v>445</v>
      </c>
      <c r="D42" s="24" t="s">
        <v>2982</v>
      </c>
      <c r="E42" s="34"/>
      <c r="F42" s="24" t="s">
        <v>1827</v>
      </c>
      <c r="G42" s="24"/>
      <c r="H42" s="24"/>
      <c r="L42" s="128" t="s">
        <v>2994</v>
      </c>
      <c r="M42" s="24" t="s">
        <v>2967</v>
      </c>
      <c r="N42" s="24"/>
      <c r="O42" s="24"/>
      <c r="P42" s="128" t="s">
        <v>3065</v>
      </c>
      <c r="Q42" s="35" t="s">
        <v>3039</v>
      </c>
      <c r="R42" s="35"/>
      <c r="S42" s="92"/>
      <c r="T42" s="24" t="s">
        <v>1346</v>
      </c>
      <c r="U42" s="24"/>
      <c r="V42" s="24"/>
      <c r="W42" s="24"/>
      <c r="X42" s="24"/>
      <c r="Y42" s="24"/>
      <c r="Z42" s="24"/>
      <c r="AA42" s="24"/>
      <c r="AB42" s="24"/>
      <c r="AC42" s="34"/>
      <c r="AD42" s="34"/>
      <c r="AE42" s="128" t="s">
        <v>230</v>
      </c>
      <c r="AF42" s="8">
        <v>30</v>
      </c>
      <c r="AG42" s="48" t="s">
        <v>265</v>
      </c>
      <c r="AI42" s="5"/>
      <c r="AJ42" s="5"/>
    </row>
    <row r="43" spans="1:36" ht="17.25" customHeight="1" x14ac:dyDescent="0.2">
      <c r="A43" s="8">
        <v>31</v>
      </c>
      <c r="B43" s="35" t="s">
        <v>1459</v>
      </c>
      <c r="C43" s="50"/>
      <c r="D43" s="50"/>
      <c r="E43" s="50"/>
      <c r="F43" s="50"/>
      <c r="G43" s="35"/>
      <c r="H43" s="35"/>
      <c r="I43" s="35"/>
      <c r="J43" s="50"/>
      <c r="K43" s="50"/>
      <c r="L43" s="50"/>
      <c r="M43" s="35"/>
      <c r="N43" s="35"/>
      <c r="O43" s="35"/>
      <c r="P43" s="35"/>
      <c r="Q43" s="130" t="s">
        <v>2941</v>
      </c>
      <c r="R43" s="130"/>
      <c r="S43" s="130"/>
      <c r="T43" s="35"/>
      <c r="U43" s="35"/>
      <c r="V43" s="35"/>
      <c r="W43" s="35"/>
      <c r="X43" s="130"/>
      <c r="Y43" s="130"/>
      <c r="Z43" s="130"/>
      <c r="AA43" s="35"/>
      <c r="AB43" s="35"/>
      <c r="AC43" s="35"/>
      <c r="AD43" s="35"/>
      <c r="AE43" s="130"/>
      <c r="AF43" s="46">
        <v>31</v>
      </c>
      <c r="AG43" s="48" t="s">
        <v>265</v>
      </c>
      <c r="AI43" s="5"/>
      <c r="AJ43" s="5"/>
    </row>
    <row r="44" spans="1:36" ht="17.25" customHeight="1" x14ac:dyDescent="0.2">
      <c r="A44" s="8">
        <v>32</v>
      </c>
      <c r="B44" s="35" t="s">
        <v>1643</v>
      </c>
      <c r="C44" s="128" t="s">
        <v>2919</v>
      </c>
      <c r="D44" s="34"/>
      <c r="E44" s="34"/>
      <c r="G44" s="34"/>
      <c r="H44" s="24" t="s">
        <v>3008</v>
      </c>
      <c r="I44" s="24"/>
      <c r="J44" s="34"/>
      <c r="K44" s="34"/>
      <c r="L44" s="34"/>
      <c r="M44" s="24" t="s">
        <v>3037</v>
      </c>
      <c r="N44" s="24"/>
      <c r="O44" s="35" t="s">
        <v>1642</v>
      </c>
      <c r="P44" s="35"/>
      <c r="Q44" s="35"/>
      <c r="R44" s="35"/>
      <c r="S44" s="35"/>
      <c r="T44" s="35"/>
      <c r="U44" s="35">
        <v>1</v>
      </c>
      <c r="V44" s="35"/>
      <c r="W44" s="35"/>
      <c r="X44" s="35"/>
      <c r="Y44" s="35"/>
      <c r="Z44" s="35"/>
      <c r="AA44" s="35"/>
      <c r="AB44" s="35">
        <v>2</v>
      </c>
      <c r="AC44" s="35"/>
      <c r="AD44" s="35"/>
      <c r="AE44" s="35"/>
      <c r="AF44" s="8">
        <v>32</v>
      </c>
      <c r="AG44" s="48" t="s">
        <v>265</v>
      </c>
      <c r="AI44" s="5"/>
      <c r="AJ44" s="5"/>
    </row>
    <row r="45" spans="1:36" ht="17.25" customHeight="1" x14ac:dyDescent="0.2">
      <c r="A45" s="29">
        <v>33</v>
      </c>
      <c r="B45" s="34"/>
      <c r="C45" s="24"/>
      <c r="D45" s="34"/>
      <c r="E45" s="34"/>
      <c r="F45" s="24" t="s">
        <v>2939</v>
      </c>
      <c r="G45" s="24"/>
      <c r="H45" s="34"/>
      <c r="I45" s="34"/>
      <c r="J45" s="24" t="s">
        <v>3027</v>
      </c>
      <c r="K45" s="24"/>
      <c r="L45" s="34"/>
      <c r="P45" s="35" t="s">
        <v>1625</v>
      </c>
      <c r="Q45" s="35"/>
      <c r="R45" s="35"/>
      <c r="S45" s="35"/>
      <c r="T45" s="35"/>
      <c r="W45" s="128" t="s">
        <v>2393</v>
      </c>
      <c r="X45" s="66" t="s">
        <v>2042</v>
      </c>
      <c r="Y45" s="66"/>
      <c r="AA45" s="128" t="s">
        <v>3117</v>
      </c>
      <c r="AC45" s="34"/>
      <c r="AD45" s="24" t="s">
        <v>3118</v>
      </c>
      <c r="AE45" s="24"/>
      <c r="AF45" s="29">
        <v>33</v>
      </c>
      <c r="AG45" s="48" t="s">
        <v>265</v>
      </c>
      <c r="AI45" s="5"/>
      <c r="AJ45" s="5"/>
    </row>
    <row r="46" spans="1:36" ht="17.25" customHeight="1" x14ac:dyDescent="0.2">
      <c r="A46" s="29">
        <v>34</v>
      </c>
      <c r="B46" s="24" t="s">
        <v>459</v>
      </c>
      <c r="C46" s="24"/>
      <c r="D46" s="24"/>
      <c r="E46" s="34"/>
      <c r="F46" s="24" t="s">
        <v>2797</v>
      </c>
      <c r="G46" s="24"/>
      <c r="H46" s="34"/>
      <c r="I46" s="34"/>
      <c r="J46" s="34"/>
      <c r="K46" s="34"/>
      <c r="M46" s="24" t="s">
        <v>230</v>
      </c>
      <c r="N46" s="24"/>
      <c r="Q46" s="35" t="s">
        <v>1273</v>
      </c>
      <c r="R46" s="35"/>
      <c r="S46" s="35"/>
      <c r="T46" s="35"/>
      <c r="U46" s="35"/>
      <c r="V46" s="35"/>
      <c r="W46" s="24" t="s">
        <v>2820</v>
      </c>
      <c r="X46" s="24"/>
      <c r="Y46" s="24" t="s">
        <v>3106</v>
      </c>
      <c r="AA46" s="34"/>
      <c r="AD46" s="66" t="s">
        <v>2843</v>
      </c>
      <c r="AF46" s="29">
        <v>34</v>
      </c>
      <c r="AG46" s="48" t="s">
        <v>265</v>
      </c>
      <c r="AI46" s="5"/>
      <c r="AJ46" s="5"/>
    </row>
    <row r="47" spans="1:36" ht="17.25" customHeight="1" x14ac:dyDescent="0.2">
      <c r="A47" s="3">
        <v>35</v>
      </c>
      <c r="B47" s="35" t="s">
        <v>2540</v>
      </c>
      <c r="C47" s="35"/>
      <c r="D47" s="34"/>
      <c r="E47" s="34"/>
      <c r="F47" s="34"/>
      <c r="G47" s="34"/>
      <c r="H47" s="34"/>
      <c r="I47" s="34"/>
      <c r="J47" s="34"/>
      <c r="K47" s="34"/>
      <c r="L47" s="34"/>
      <c r="M47" s="34"/>
      <c r="N47" s="34"/>
      <c r="O47" s="34"/>
      <c r="P47" s="34"/>
      <c r="Q47" s="35" t="s">
        <v>2807</v>
      </c>
      <c r="R47" s="35"/>
      <c r="S47" s="35"/>
      <c r="T47" s="35"/>
      <c r="U47" s="128" t="s">
        <v>3059</v>
      </c>
      <c r="V47" s="34"/>
      <c r="W47" s="34"/>
      <c r="X47" s="24" t="s">
        <v>3056</v>
      </c>
      <c r="Y47" s="24"/>
      <c r="Z47" s="34"/>
      <c r="AA47" s="34"/>
      <c r="AB47" s="34"/>
      <c r="AC47" s="34"/>
      <c r="AD47" s="34"/>
      <c r="AE47" s="34"/>
      <c r="AF47" s="3">
        <v>35</v>
      </c>
      <c r="AI47" s="5"/>
      <c r="AJ47" s="5"/>
    </row>
    <row r="48" spans="1:36" ht="17.25" customHeight="1" x14ac:dyDescent="0.2">
      <c r="A48" s="3">
        <v>36</v>
      </c>
      <c r="B48" s="35" t="s">
        <v>2831</v>
      </c>
      <c r="C48" s="35"/>
      <c r="E48" s="34"/>
      <c r="F48" s="34"/>
      <c r="G48" s="34"/>
      <c r="H48" s="34"/>
      <c r="I48" s="34"/>
      <c r="J48" s="34"/>
      <c r="K48" s="34"/>
      <c r="L48" s="34"/>
      <c r="M48" s="34"/>
      <c r="N48" s="34"/>
      <c r="O48" s="34"/>
      <c r="P48" s="34"/>
      <c r="Q48" s="35" t="s">
        <v>1732</v>
      </c>
      <c r="R48" s="35"/>
      <c r="S48" s="35"/>
      <c r="T48" s="35"/>
      <c r="U48" s="35"/>
      <c r="V48" s="35"/>
      <c r="W48" s="35"/>
      <c r="X48" s="35"/>
      <c r="Y48" s="24" t="s">
        <v>3098</v>
      </c>
      <c r="Z48" s="24"/>
      <c r="AA48" s="34"/>
      <c r="AB48" s="34"/>
      <c r="AC48" s="34"/>
      <c r="AD48" s="34"/>
      <c r="AE48" s="34"/>
      <c r="AF48" s="3">
        <v>36</v>
      </c>
      <c r="AG48" s="5"/>
      <c r="AI48" s="5"/>
      <c r="AJ48" s="5"/>
    </row>
    <row r="49" spans="1:36" ht="17.25" customHeight="1" x14ac:dyDescent="0.2">
      <c r="A49" s="3">
        <v>37</v>
      </c>
      <c r="C49" s="35" t="s">
        <v>2943</v>
      </c>
      <c r="D49" s="35"/>
      <c r="E49" s="34"/>
      <c r="F49" s="34"/>
      <c r="G49" s="34"/>
      <c r="H49" s="34"/>
      <c r="I49" s="34"/>
      <c r="J49" s="34"/>
      <c r="K49" s="34"/>
      <c r="L49" s="34"/>
      <c r="M49" s="34"/>
      <c r="N49" s="34"/>
      <c r="O49" s="24" t="s">
        <v>2984</v>
      </c>
      <c r="P49" s="24"/>
      <c r="Q49" s="24"/>
      <c r="R49" s="66" t="s">
        <v>2700</v>
      </c>
      <c r="T49" s="24" t="s">
        <v>1087</v>
      </c>
      <c r="U49" s="24"/>
      <c r="V49" s="34"/>
      <c r="W49" s="34"/>
      <c r="X49" s="24" t="s">
        <v>2456</v>
      </c>
      <c r="Y49" s="24"/>
      <c r="Z49" s="34"/>
      <c r="AA49" s="34"/>
      <c r="AB49" s="34"/>
      <c r="AC49" s="34"/>
      <c r="AD49" s="34"/>
      <c r="AE49" s="34"/>
      <c r="AF49" s="3">
        <v>37</v>
      </c>
      <c r="AG49" s="5"/>
      <c r="AI49" s="5"/>
      <c r="AJ49" s="5"/>
    </row>
    <row r="50" spans="1:36" ht="17.25" customHeight="1" x14ac:dyDescent="0.2">
      <c r="A50" s="3">
        <v>38</v>
      </c>
      <c r="B50" s="34"/>
      <c r="E50" s="34"/>
      <c r="F50" s="34"/>
      <c r="H50" s="35" t="s">
        <v>3006</v>
      </c>
      <c r="J50" s="34"/>
      <c r="K50" s="34"/>
      <c r="L50" s="35" t="s">
        <v>3012</v>
      </c>
      <c r="O50" s="35" t="s">
        <v>1125</v>
      </c>
      <c r="P50" s="64" t="s">
        <v>2954</v>
      </c>
      <c r="Q50" s="64"/>
      <c r="R50" s="64"/>
      <c r="S50" s="64"/>
      <c r="T50" s="64"/>
      <c r="U50" s="64"/>
      <c r="V50" s="64"/>
      <c r="W50" s="64"/>
      <c r="X50" s="64"/>
      <c r="Y50" s="64"/>
      <c r="Z50" s="249"/>
      <c r="AA50" s="34"/>
      <c r="AB50" s="34"/>
      <c r="AC50" s="34"/>
      <c r="AD50" s="34"/>
      <c r="AE50" s="34"/>
      <c r="AF50" s="3">
        <v>38</v>
      </c>
      <c r="AG50" s="5"/>
      <c r="AI50" s="5"/>
      <c r="AJ50" s="5"/>
    </row>
    <row r="51" spans="1:36" ht="17.25" customHeight="1" x14ac:dyDescent="0.2">
      <c r="A51" s="3">
        <v>39</v>
      </c>
      <c r="B51" s="34"/>
      <c r="C51" s="34"/>
      <c r="D51" s="34"/>
      <c r="E51" s="34"/>
      <c r="F51" s="35" t="s">
        <v>2991</v>
      </c>
      <c r="G51" s="35"/>
      <c r="H51" s="35"/>
      <c r="I51" s="34"/>
      <c r="J51" s="34"/>
      <c r="K51" s="34"/>
      <c r="L51" s="34"/>
      <c r="M51" s="34"/>
      <c r="N51" s="35" t="s">
        <v>2649</v>
      </c>
      <c r="O51" s="35"/>
      <c r="P51" s="35"/>
      <c r="Q51" s="35"/>
      <c r="R51" s="35"/>
      <c r="S51" s="249"/>
      <c r="T51" s="24" t="s">
        <v>2958</v>
      </c>
      <c r="U51" s="24"/>
      <c r="V51" s="24"/>
      <c r="W51" s="24"/>
      <c r="X51" s="24"/>
      <c r="Y51" s="24"/>
      <c r="Z51" s="249"/>
      <c r="AA51" s="34"/>
      <c r="AB51" s="34"/>
      <c r="AC51" s="34"/>
      <c r="AD51" s="34"/>
      <c r="AE51" s="35" t="s">
        <v>2631</v>
      </c>
      <c r="AF51" s="3">
        <v>39</v>
      </c>
      <c r="AG51" s="5"/>
      <c r="AI51" s="5"/>
      <c r="AJ51" s="5"/>
    </row>
    <row r="52" spans="1:36" ht="17.25" customHeight="1" x14ac:dyDescent="0.2">
      <c r="A52" s="3">
        <v>40</v>
      </c>
      <c r="B52" s="34"/>
      <c r="C52" s="34"/>
      <c r="D52" s="35" t="s">
        <v>2934</v>
      </c>
      <c r="E52" s="35" t="s">
        <v>461</v>
      </c>
      <c r="F52" s="249"/>
      <c r="H52" s="35" t="s">
        <v>1749</v>
      </c>
      <c r="I52" s="34"/>
      <c r="J52" s="34"/>
      <c r="K52" s="34"/>
      <c r="L52" s="35" t="s">
        <v>740</v>
      </c>
      <c r="M52" s="25" t="s">
        <v>1134</v>
      </c>
      <c r="N52" s="34"/>
      <c r="O52" s="35" t="s">
        <v>2724</v>
      </c>
      <c r="P52" s="34"/>
      <c r="Q52" s="24" t="s">
        <v>898</v>
      </c>
      <c r="R52" s="24"/>
      <c r="S52" s="35" t="s">
        <v>1490</v>
      </c>
      <c r="T52" s="24" t="s">
        <v>2997</v>
      </c>
      <c r="U52" s="24"/>
      <c r="V52" s="24"/>
      <c r="W52" s="24" t="s">
        <v>2983</v>
      </c>
      <c r="X52" s="24"/>
      <c r="Z52" s="34"/>
      <c r="AA52" s="34"/>
      <c r="AB52" s="34"/>
      <c r="AC52" s="34"/>
      <c r="AD52" s="34"/>
      <c r="AE52" s="35" t="s">
        <v>2632</v>
      </c>
      <c r="AF52" s="3">
        <v>40</v>
      </c>
      <c r="AG52" s="5"/>
      <c r="AI52" s="5"/>
      <c r="AJ52" s="5"/>
    </row>
    <row r="53" spans="1:36" ht="17.25" customHeight="1" x14ac:dyDescent="0.2">
      <c r="A53" s="3">
        <v>41</v>
      </c>
      <c r="B53" s="34"/>
      <c r="C53" s="34"/>
      <c r="F53" s="128" t="s">
        <v>391</v>
      </c>
      <c r="G53" s="128"/>
      <c r="H53" s="34"/>
      <c r="I53" s="34"/>
      <c r="J53" s="34"/>
      <c r="K53" s="34"/>
      <c r="L53" s="34"/>
      <c r="M53" s="35" t="s">
        <v>3047</v>
      </c>
      <c r="N53" s="35"/>
      <c r="O53" s="35"/>
      <c r="P53" s="35"/>
      <c r="Q53" s="35"/>
      <c r="R53" s="35"/>
      <c r="S53" s="35"/>
      <c r="T53" s="34"/>
      <c r="U53" s="34"/>
      <c r="W53" s="24" t="s">
        <v>3011</v>
      </c>
      <c r="X53" s="24"/>
      <c r="Y53" s="24"/>
      <c r="AA53" s="34"/>
      <c r="AB53" s="34"/>
      <c r="AC53" s="34"/>
      <c r="AD53" s="34"/>
      <c r="AE53" s="128" t="s">
        <v>2633</v>
      </c>
      <c r="AF53" s="3">
        <v>41</v>
      </c>
      <c r="AG53" s="5"/>
      <c r="AI53" s="5"/>
      <c r="AJ53" s="5"/>
    </row>
    <row r="54" spans="1:36" ht="17.25" customHeight="1" x14ac:dyDescent="0.2">
      <c r="A54" s="3" t="s">
        <v>251</v>
      </c>
      <c r="B54" s="35" t="s">
        <v>2970</v>
      </c>
      <c r="C54" s="24" t="s">
        <v>2957</v>
      </c>
      <c r="D54" s="34"/>
      <c r="E54" s="34"/>
      <c r="F54" s="34"/>
      <c r="G54" s="34"/>
      <c r="H54" s="34"/>
      <c r="I54" s="34"/>
      <c r="J54" s="34"/>
      <c r="K54" s="34"/>
      <c r="L54" s="34"/>
      <c r="M54" s="34"/>
      <c r="N54" s="34"/>
      <c r="O54" s="34"/>
      <c r="P54" s="34"/>
      <c r="Q54" s="34"/>
      <c r="R54" s="34"/>
      <c r="S54" s="34"/>
      <c r="T54" s="34"/>
      <c r="U54" s="34"/>
      <c r="V54" s="35" t="s">
        <v>1540</v>
      </c>
      <c r="W54" s="34"/>
      <c r="X54" s="34"/>
      <c r="Y54" s="34"/>
      <c r="Z54" s="34"/>
      <c r="AA54" s="34"/>
      <c r="AB54" s="34"/>
      <c r="AC54" s="34" t="s">
        <v>263</v>
      </c>
      <c r="AD54" s="34"/>
      <c r="AE54" s="34"/>
      <c r="AF54" s="3" t="s">
        <v>251</v>
      </c>
      <c r="AG54" s="5"/>
      <c r="AI54" s="5"/>
      <c r="AJ54" s="5"/>
    </row>
    <row r="55" spans="1:36" s="11" customFormat="1" ht="17.25" customHeight="1" x14ac:dyDescent="0.2">
      <c r="A55" s="2"/>
      <c r="B55" s="81" t="s">
        <v>146</v>
      </c>
      <c r="C55" s="81" t="s">
        <v>5</v>
      </c>
      <c r="D55" s="81" t="s">
        <v>0</v>
      </c>
      <c r="E55" s="81" t="s">
        <v>1</v>
      </c>
      <c r="F55" s="81" t="s">
        <v>2</v>
      </c>
      <c r="G55" s="81" t="s">
        <v>3</v>
      </c>
      <c r="H55" s="81" t="s">
        <v>4</v>
      </c>
      <c r="I55" s="81" t="s">
        <v>146</v>
      </c>
      <c r="J55" s="81" t="s">
        <v>5</v>
      </c>
      <c r="K55" s="81" t="s">
        <v>0</v>
      </c>
      <c r="L55" s="81" t="s">
        <v>1</v>
      </c>
      <c r="M55" s="81" t="s">
        <v>2</v>
      </c>
      <c r="N55" s="81" t="s">
        <v>3</v>
      </c>
      <c r="O55" s="81" t="s">
        <v>4</v>
      </c>
      <c r="P55" s="81" t="s">
        <v>146</v>
      </c>
      <c r="Q55" s="49" t="s">
        <v>5</v>
      </c>
      <c r="R55" s="49" t="s">
        <v>0</v>
      </c>
      <c r="S55" s="49" t="s">
        <v>1</v>
      </c>
      <c r="T55" s="49" t="s">
        <v>2</v>
      </c>
      <c r="U55" s="49" t="s">
        <v>3</v>
      </c>
      <c r="V55" s="49" t="s">
        <v>4</v>
      </c>
      <c r="W55" s="49" t="s">
        <v>146</v>
      </c>
      <c r="X55" s="49" t="s">
        <v>5</v>
      </c>
      <c r="Y55" s="49" t="s">
        <v>0</v>
      </c>
      <c r="Z55" s="49" t="s">
        <v>1</v>
      </c>
      <c r="AA55" s="81" t="s">
        <v>2</v>
      </c>
      <c r="AB55" s="81" t="s">
        <v>3</v>
      </c>
      <c r="AC55" s="81" t="s">
        <v>4</v>
      </c>
      <c r="AD55" s="81" t="s">
        <v>146</v>
      </c>
      <c r="AE55" s="81" t="s">
        <v>5</v>
      </c>
      <c r="AF55" s="2"/>
      <c r="AH55" s="60"/>
    </row>
    <row r="56" spans="1:36" ht="17.25" customHeight="1" x14ac:dyDescent="0.2">
      <c r="A56" s="1"/>
      <c r="B56" s="49">
        <v>1</v>
      </c>
      <c r="C56" s="49">
        <v>2</v>
      </c>
      <c r="D56" s="49">
        <v>3</v>
      </c>
      <c r="E56" s="81">
        <v>4</v>
      </c>
      <c r="F56" s="81">
        <v>5</v>
      </c>
      <c r="G56" s="81">
        <v>6</v>
      </c>
      <c r="H56" s="81">
        <v>7</v>
      </c>
      <c r="I56" s="81">
        <v>8</v>
      </c>
      <c r="J56" s="81">
        <v>9</v>
      </c>
      <c r="K56" s="81">
        <v>10</v>
      </c>
      <c r="L56" s="81">
        <v>11</v>
      </c>
      <c r="M56" s="81">
        <v>12</v>
      </c>
      <c r="N56" s="81">
        <v>13</v>
      </c>
      <c r="O56" s="81">
        <v>14</v>
      </c>
      <c r="P56" s="81">
        <v>15</v>
      </c>
      <c r="Q56" s="49">
        <v>16</v>
      </c>
      <c r="R56" s="49">
        <v>17</v>
      </c>
      <c r="S56" s="49">
        <v>18</v>
      </c>
      <c r="T56" s="49">
        <v>19</v>
      </c>
      <c r="U56" s="49">
        <v>20</v>
      </c>
      <c r="V56" s="49">
        <v>21</v>
      </c>
      <c r="W56" s="49">
        <v>22</v>
      </c>
      <c r="X56" s="49">
        <v>23</v>
      </c>
      <c r="Y56" s="49">
        <v>24</v>
      </c>
      <c r="Z56" s="49">
        <v>25</v>
      </c>
      <c r="AA56" s="81">
        <v>26</v>
      </c>
      <c r="AB56" s="81">
        <v>27</v>
      </c>
      <c r="AC56" s="81">
        <v>28</v>
      </c>
      <c r="AD56" s="81">
        <v>29</v>
      </c>
      <c r="AE56" s="81">
        <v>30</v>
      </c>
      <c r="AF56" s="1"/>
    </row>
    <row r="57" spans="1:36" ht="17.25" customHeight="1" x14ac:dyDescent="0.2">
      <c r="A57" s="2" t="s">
        <v>8</v>
      </c>
      <c r="B57" s="34"/>
      <c r="C57" s="34"/>
      <c r="D57" s="34"/>
      <c r="E57" s="37" t="s">
        <v>1573</v>
      </c>
      <c r="F57" s="37"/>
      <c r="G57" s="37"/>
      <c r="H57" s="37"/>
      <c r="I57" s="37"/>
      <c r="J57" s="37"/>
      <c r="K57" s="37"/>
      <c r="L57" s="34"/>
      <c r="M57" s="34"/>
      <c r="N57" s="134" t="s">
        <v>2810</v>
      </c>
      <c r="O57" s="134"/>
      <c r="P57" s="134"/>
      <c r="Q57" s="134"/>
      <c r="R57" s="134"/>
      <c r="S57" s="134"/>
      <c r="T57" s="134"/>
      <c r="U57" s="134"/>
      <c r="V57" s="134"/>
      <c r="W57" s="134"/>
      <c r="X57" s="134"/>
      <c r="Y57" s="134"/>
      <c r="Z57" s="134"/>
      <c r="AA57" s="34"/>
      <c r="AB57" s="34"/>
      <c r="AC57" s="34"/>
      <c r="AD57" s="34"/>
      <c r="AE57" s="62" t="s">
        <v>2845</v>
      </c>
      <c r="AF57" s="2" t="s">
        <v>8</v>
      </c>
    </row>
    <row r="58" spans="1:36" ht="17.25" customHeight="1" x14ac:dyDescent="0.2">
      <c r="A58" s="3"/>
      <c r="B58" s="34"/>
      <c r="C58" s="34"/>
      <c r="D58" s="34"/>
      <c r="E58" s="34"/>
      <c r="F58" s="37" t="s">
        <v>1425</v>
      </c>
      <c r="G58" s="34"/>
      <c r="H58" s="34"/>
      <c r="I58" s="34"/>
      <c r="J58" s="34"/>
      <c r="K58" s="34"/>
      <c r="L58" s="34"/>
      <c r="M58" s="34"/>
      <c r="N58" s="34"/>
      <c r="O58" s="104" t="s">
        <v>3005</v>
      </c>
      <c r="P58" s="104"/>
      <c r="Q58" s="104"/>
      <c r="R58" s="104"/>
      <c r="S58" s="104"/>
      <c r="T58" s="104"/>
      <c r="U58" s="104"/>
      <c r="V58" s="104"/>
      <c r="W58" s="104"/>
      <c r="X58" s="104"/>
      <c r="Y58" s="104"/>
      <c r="Z58" s="104"/>
      <c r="AA58" s="34"/>
      <c r="AB58" s="34"/>
      <c r="AC58" s="34"/>
      <c r="AD58" s="34"/>
      <c r="AE58" s="34"/>
      <c r="AF58" s="3" t="s">
        <v>289</v>
      </c>
    </row>
    <row r="59" spans="1:36" ht="17.25" customHeight="1" x14ac:dyDescent="0.2">
      <c r="A59" s="3" t="s">
        <v>9</v>
      </c>
      <c r="B59" s="34"/>
      <c r="D59" s="104" t="s">
        <v>2910</v>
      </c>
      <c r="E59" s="34"/>
      <c r="I59" s="34"/>
      <c r="J59" s="34"/>
      <c r="K59" s="104" t="s">
        <v>2121</v>
      </c>
      <c r="L59" s="104"/>
      <c r="M59" s="104"/>
      <c r="N59" s="104"/>
      <c r="O59" s="35" t="s">
        <v>3005</v>
      </c>
      <c r="P59" s="35"/>
      <c r="Q59" s="35"/>
      <c r="R59" s="35"/>
      <c r="S59" s="35"/>
      <c r="T59" s="35"/>
      <c r="U59" s="35"/>
      <c r="V59" s="35"/>
      <c r="W59" s="35"/>
      <c r="X59" s="35"/>
      <c r="Y59" s="35"/>
      <c r="Z59" s="35"/>
      <c r="AA59" s="34"/>
      <c r="AB59" s="34"/>
      <c r="AC59" s="34"/>
      <c r="AD59" s="34"/>
      <c r="AE59" s="34"/>
      <c r="AF59" s="3" t="s">
        <v>9</v>
      </c>
    </row>
    <row r="60" spans="1:36" ht="17.25" customHeight="1" x14ac:dyDescent="0.2">
      <c r="A60" s="3" t="s">
        <v>10</v>
      </c>
      <c r="B60" s="34"/>
      <c r="C60" s="104" t="s">
        <v>2868</v>
      </c>
      <c r="D60" s="37"/>
      <c r="E60" s="34"/>
      <c r="F60" s="104" t="s">
        <v>2904</v>
      </c>
      <c r="G60" s="104"/>
      <c r="H60" s="104"/>
      <c r="I60" s="34"/>
      <c r="J60" s="65" t="s">
        <v>2951</v>
      </c>
      <c r="K60" s="65"/>
      <c r="M60" s="34"/>
      <c r="N60" s="34"/>
      <c r="O60" s="35" t="s">
        <v>3025</v>
      </c>
      <c r="P60" s="35"/>
      <c r="Q60" s="35"/>
      <c r="R60" s="35"/>
      <c r="S60" s="35"/>
      <c r="T60" s="35"/>
      <c r="U60" s="35"/>
      <c r="V60" s="35"/>
      <c r="W60" s="35"/>
      <c r="X60" s="35"/>
      <c r="Y60" s="35"/>
      <c r="Z60" s="35"/>
      <c r="AA60" s="34"/>
      <c r="AB60" s="34"/>
      <c r="AC60" s="34"/>
      <c r="AD60" s="34"/>
      <c r="AE60" s="34"/>
      <c r="AF60" s="3" t="s">
        <v>10</v>
      </c>
    </row>
    <row r="61" spans="1:36" ht="17.25" customHeight="1" x14ac:dyDescent="0.2">
      <c r="A61" s="3" t="s">
        <v>11</v>
      </c>
      <c r="D61" s="104" t="s">
        <v>2933</v>
      </c>
      <c r="E61" s="244"/>
      <c r="I61" s="34"/>
      <c r="J61" s="104" t="s">
        <v>2952</v>
      </c>
      <c r="K61" s="104"/>
      <c r="L61" s="104"/>
      <c r="M61" s="104"/>
      <c r="N61" s="34"/>
      <c r="O61" s="34"/>
      <c r="P61" s="53" t="s">
        <v>2241</v>
      </c>
      <c r="Q61" s="53"/>
      <c r="R61" s="53"/>
      <c r="S61" s="53"/>
      <c r="T61" s="104" t="s">
        <v>86</v>
      </c>
      <c r="U61" s="104"/>
      <c r="V61" s="104"/>
      <c r="W61" s="34"/>
      <c r="X61" s="53" t="s">
        <v>2407</v>
      </c>
      <c r="Y61" s="53"/>
      <c r="Z61" s="291"/>
      <c r="AA61" s="34"/>
      <c r="AB61" s="34"/>
      <c r="AC61" s="34"/>
      <c r="AD61" s="34"/>
      <c r="AE61" s="34"/>
      <c r="AF61" s="3" t="s">
        <v>11</v>
      </c>
    </row>
    <row r="62" spans="1:36" ht="17.25" customHeight="1" x14ac:dyDescent="0.2">
      <c r="A62" s="3" t="s">
        <v>12</v>
      </c>
      <c r="B62" s="34"/>
      <c r="C62" s="104" t="s">
        <v>2628</v>
      </c>
      <c r="D62" s="104"/>
      <c r="E62" s="34"/>
      <c r="F62" s="34"/>
      <c r="G62" s="34"/>
      <c r="H62" s="34"/>
      <c r="I62" s="34"/>
      <c r="J62" s="34"/>
      <c r="K62" s="34"/>
      <c r="L62" s="34"/>
      <c r="M62" s="34"/>
      <c r="N62" s="34"/>
      <c r="O62" s="34"/>
      <c r="P62" s="34"/>
      <c r="Q62" s="53" t="s">
        <v>2961</v>
      </c>
      <c r="R62" s="53"/>
      <c r="S62" s="34"/>
      <c r="T62" s="34"/>
      <c r="U62" s="34"/>
      <c r="V62" s="34"/>
      <c r="W62" s="34"/>
      <c r="X62" s="121" t="s">
        <v>529</v>
      </c>
      <c r="Y62" s="121"/>
      <c r="Z62" s="249"/>
      <c r="AA62" s="34"/>
      <c r="AB62" s="34"/>
      <c r="AC62" s="34"/>
      <c r="AD62" s="34"/>
      <c r="AE62" s="34"/>
      <c r="AF62" s="3" t="s">
        <v>12</v>
      </c>
    </row>
    <row r="63" spans="1:36" ht="17.25" customHeight="1" x14ac:dyDescent="0.2">
      <c r="A63" s="3" t="s">
        <v>13</v>
      </c>
      <c r="B63" s="34"/>
      <c r="C63" s="34"/>
      <c r="D63" s="34"/>
      <c r="E63" s="34"/>
      <c r="F63" s="34"/>
      <c r="G63" s="34"/>
      <c r="H63" s="34"/>
      <c r="I63" s="34"/>
      <c r="J63" s="34"/>
      <c r="K63" s="34"/>
      <c r="L63" s="34"/>
      <c r="M63" s="34"/>
      <c r="N63" s="34"/>
      <c r="O63" s="34"/>
      <c r="P63" s="34"/>
      <c r="Q63" s="35" t="s">
        <v>86</v>
      </c>
      <c r="R63" s="35"/>
      <c r="S63" s="249"/>
      <c r="T63" s="34"/>
      <c r="U63" s="34"/>
      <c r="V63" s="34"/>
      <c r="W63" s="34"/>
      <c r="X63" s="24" t="s">
        <v>1479</v>
      </c>
      <c r="Y63" s="24"/>
      <c r="Z63" s="24"/>
      <c r="AA63" s="34"/>
      <c r="AB63" s="34"/>
      <c r="AC63" s="34"/>
      <c r="AD63" s="34"/>
      <c r="AE63" s="34"/>
      <c r="AF63" s="3" t="s">
        <v>13</v>
      </c>
    </row>
    <row r="64" spans="1:36" ht="17.25" customHeight="1" x14ac:dyDescent="0.2">
      <c r="A64" s="3" t="s">
        <v>14</v>
      </c>
      <c r="B64" s="34"/>
      <c r="C64" s="34"/>
      <c r="D64" s="34"/>
      <c r="E64" s="34"/>
      <c r="F64" s="34"/>
      <c r="G64" s="34"/>
      <c r="H64" s="34"/>
      <c r="I64" s="34"/>
      <c r="J64" s="34"/>
      <c r="K64" s="34"/>
      <c r="L64" s="34"/>
      <c r="M64" s="34"/>
      <c r="N64" s="24" t="s">
        <v>1867</v>
      </c>
      <c r="O64" s="24"/>
      <c r="P64" s="24"/>
      <c r="Q64" s="24"/>
      <c r="R64" s="24"/>
      <c r="S64" s="34"/>
      <c r="T64" s="34"/>
      <c r="U64" s="34"/>
      <c r="V64" s="34"/>
      <c r="X64" s="24" t="s">
        <v>3100</v>
      </c>
      <c r="Y64" s="24"/>
      <c r="Z64" s="34"/>
      <c r="AA64" s="34"/>
      <c r="AB64" s="34"/>
      <c r="AC64" s="34"/>
      <c r="AD64" s="34"/>
      <c r="AE64" s="34"/>
      <c r="AF64" s="3" t="s">
        <v>14</v>
      </c>
    </row>
    <row r="65" spans="1:34" ht="17.25" customHeight="1" x14ac:dyDescent="0.2">
      <c r="A65" s="3" t="s">
        <v>15</v>
      </c>
      <c r="B65" s="34"/>
      <c r="C65" s="104" t="s">
        <v>2936</v>
      </c>
      <c r="D65" s="104"/>
      <c r="E65" s="104"/>
      <c r="F65" s="34"/>
      <c r="G65" s="34"/>
      <c r="H65" s="34"/>
      <c r="I65" s="34"/>
      <c r="J65" s="34"/>
      <c r="K65" s="34"/>
      <c r="L65" s="34"/>
      <c r="M65" s="34"/>
      <c r="N65" s="34"/>
      <c r="O65" s="53" t="s">
        <v>2962</v>
      </c>
      <c r="P65" s="53"/>
      <c r="Q65" s="53"/>
      <c r="R65" s="53"/>
      <c r="S65" s="53"/>
      <c r="T65" s="53"/>
      <c r="U65" s="53"/>
      <c r="V65" s="53"/>
      <c r="W65" s="53"/>
      <c r="X65" s="53"/>
      <c r="Y65" s="53"/>
      <c r="Z65" s="53"/>
      <c r="AA65" s="53"/>
      <c r="AB65" s="34"/>
      <c r="AC65" s="34"/>
      <c r="AD65" s="34"/>
      <c r="AE65" s="34"/>
      <c r="AF65" s="3" t="s">
        <v>15</v>
      </c>
    </row>
    <row r="66" spans="1:34" ht="17.25" customHeight="1" x14ac:dyDescent="0.2">
      <c r="A66" s="3" t="s">
        <v>33</v>
      </c>
      <c r="B66" s="34"/>
      <c r="C66" s="104" t="s">
        <v>2937</v>
      </c>
      <c r="D66" s="104"/>
      <c r="E66" s="104"/>
      <c r="F66" s="34"/>
      <c r="G66" s="34"/>
      <c r="H66" s="34"/>
      <c r="I66" s="34"/>
      <c r="J66" s="34"/>
      <c r="K66" s="34"/>
      <c r="L66" s="34"/>
      <c r="M66" s="34"/>
      <c r="N66" s="34"/>
      <c r="O66" s="35" t="s">
        <v>2962</v>
      </c>
      <c r="P66" s="35"/>
      <c r="Q66" s="35"/>
      <c r="R66" s="35"/>
      <c r="S66" s="35"/>
      <c r="T66" s="35"/>
      <c r="U66" s="35"/>
      <c r="V66" s="35"/>
      <c r="W66" s="35"/>
      <c r="X66" s="35"/>
      <c r="Y66" s="35"/>
      <c r="Z66" s="35"/>
      <c r="AA66" s="35"/>
      <c r="AB66" s="34"/>
      <c r="AC66" s="34"/>
      <c r="AD66" s="34"/>
      <c r="AE66" s="34"/>
      <c r="AF66" s="3" t="s">
        <v>33</v>
      </c>
    </row>
    <row r="67" spans="1:34" ht="17.25" customHeight="1" x14ac:dyDescent="0.2">
      <c r="A67" s="3" t="s">
        <v>1689</v>
      </c>
      <c r="B67" s="34"/>
      <c r="F67" s="34"/>
      <c r="G67" s="34"/>
      <c r="H67" s="34"/>
      <c r="I67" s="34"/>
      <c r="J67" s="34"/>
      <c r="K67" s="34"/>
      <c r="L67" s="34"/>
      <c r="M67" s="34"/>
      <c r="V67" s="34"/>
      <c r="W67" s="34"/>
      <c r="X67" s="34"/>
      <c r="Y67" s="34"/>
      <c r="Z67" s="34"/>
      <c r="AA67" s="34"/>
      <c r="AB67" s="34"/>
      <c r="AC67" s="34"/>
      <c r="AD67" s="34"/>
      <c r="AE67" s="34"/>
      <c r="AF67" s="3" t="s">
        <v>1689</v>
      </c>
      <c r="AG67" s="10" t="s">
        <v>2367</v>
      </c>
    </row>
    <row r="68" spans="1:34" ht="17.25" customHeight="1" x14ac:dyDescent="0.2">
      <c r="A68" s="3" t="s">
        <v>3050</v>
      </c>
      <c r="B68" s="34"/>
      <c r="C68" s="34"/>
      <c r="D68" s="34"/>
      <c r="E68" s="34"/>
      <c r="F68" s="34"/>
      <c r="G68" s="34"/>
      <c r="H68" s="34"/>
      <c r="I68" s="34"/>
      <c r="J68" s="34"/>
      <c r="K68" s="34"/>
      <c r="L68" s="34"/>
      <c r="M68" s="34"/>
      <c r="N68" s="34"/>
      <c r="O68" s="34"/>
      <c r="P68" s="34"/>
      <c r="Q68" s="35" t="s">
        <v>2978</v>
      </c>
      <c r="R68" s="24" t="s">
        <v>2722</v>
      </c>
      <c r="S68" s="34"/>
      <c r="T68" s="34"/>
      <c r="U68" s="34"/>
      <c r="V68" s="34"/>
      <c r="W68" s="34"/>
      <c r="X68" s="34"/>
      <c r="Y68" s="34"/>
      <c r="Z68" s="34"/>
      <c r="AA68" s="34"/>
      <c r="AB68" s="34"/>
      <c r="AC68" s="34"/>
      <c r="AD68" s="34"/>
      <c r="AE68" s="34"/>
      <c r="AF68" s="3"/>
    </row>
    <row r="69" spans="1:34" ht="17.25" customHeight="1" x14ac:dyDescent="0.2">
      <c r="A69" s="2" t="s">
        <v>47</v>
      </c>
      <c r="B69" s="34"/>
      <c r="C69" s="34"/>
      <c r="D69" s="34"/>
      <c r="E69" s="34"/>
      <c r="F69" s="34"/>
      <c r="G69" s="34"/>
      <c r="H69" s="34"/>
      <c r="I69" s="34"/>
      <c r="J69" s="34"/>
      <c r="K69" s="34"/>
      <c r="L69" s="34"/>
      <c r="M69" s="34"/>
      <c r="N69" s="34"/>
      <c r="O69" s="34"/>
      <c r="P69" s="34"/>
      <c r="S69" s="292" t="s">
        <v>3048</v>
      </c>
      <c r="T69" s="34"/>
      <c r="U69" s="292" t="s">
        <v>3048</v>
      </c>
      <c r="V69" s="37" t="s">
        <v>2010</v>
      </c>
      <c r="W69" s="134" t="s">
        <v>2954</v>
      </c>
      <c r="X69" s="134"/>
      <c r="Y69" s="134"/>
      <c r="Z69" s="34"/>
      <c r="AA69" s="34"/>
      <c r="AB69" s="34"/>
      <c r="AC69" s="34"/>
      <c r="AD69" s="34"/>
      <c r="AE69" s="34"/>
      <c r="AF69" s="3" t="s">
        <v>2481</v>
      </c>
    </row>
    <row r="70" spans="1:34" ht="17.25" customHeight="1" x14ac:dyDescent="0.2">
      <c r="A70" s="2" t="s">
        <v>53</v>
      </c>
      <c r="B70" s="35" t="s">
        <v>2402</v>
      </c>
      <c r="C70" s="35"/>
      <c r="D70" s="35"/>
      <c r="E70" s="35"/>
      <c r="F70" s="35" t="s">
        <v>1998</v>
      </c>
      <c r="G70" s="35"/>
      <c r="H70" s="35"/>
      <c r="I70" s="35"/>
      <c r="J70" s="34"/>
      <c r="K70" s="34"/>
      <c r="L70" s="35" t="s">
        <v>463</v>
      </c>
      <c r="M70" s="35"/>
      <c r="N70" s="35"/>
      <c r="O70" s="35"/>
      <c r="P70" s="34"/>
      <c r="Q70" s="34"/>
      <c r="R70" s="34"/>
      <c r="S70" s="34"/>
      <c r="T70" s="34"/>
      <c r="U70" s="35" t="s">
        <v>463</v>
      </c>
      <c r="V70" s="34"/>
      <c r="W70" s="34"/>
      <c r="X70" s="34"/>
      <c r="Y70" s="34"/>
      <c r="Z70" s="34"/>
      <c r="AB70" s="34"/>
      <c r="AC70" s="35" t="s">
        <v>463</v>
      </c>
      <c r="AD70" s="35"/>
      <c r="AE70" s="34"/>
      <c r="AF70" s="2" t="s">
        <v>53</v>
      </c>
    </row>
    <row r="71" spans="1:34" ht="17.25" customHeight="1" x14ac:dyDescent="0.2">
      <c r="A71" s="2" t="s">
        <v>54</v>
      </c>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2"/>
      <c r="AC71" s="122"/>
      <c r="AD71" s="122"/>
      <c r="AE71" s="122"/>
      <c r="AF71" s="2" t="s">
        <v>54</v>
      </c>
    </row>
    <row r="72" spans="1:34" ht="17.25" customHeight="1" x14ac:dyDescent="0.2">
      <c r="A72" s="2" t="s">
        <v>2479</v>
      </c>
      <c r="B72" s="34"/>
      <c r="C72" s="34"/>
      <c r="D72" s="34"/>
      <c r="E72" s="34"/>
      <c r="F72" s="34"/>
      <c r="G72" s="34"/>
      <c r="H72" s="34"/>
      <c r="I72" s="34"/>
      <c r="J72" s="34"/>
      <c r="K72" s="34"/>
      <c r="L72" s="34"/>
      <c r="M72" s="34"/>
      <c r="N72" s="34"/>
      <c r="O72" s="34"/>
      <c r="P72" s="34"/>
      <c r="Q72" s="34"/>
      <c r="R72" s="34"/>
      <c r="S72" s="34"/>
      <c r="T72" s="35" t="s">
        <v>2420</v>
      </c>
      <c r="U72" s="35"/>
      <c r="V72" s="35"/>
      <c r="W72" s="35"/>
      <c r="X72" s="34"/>
      <c r="Y72" s="34"/>
      <c r="Z72" s="34"/>
      <c r="AA72" s="34"/>
      <c r="AB72" s="34"/>
      <c r="AC72" s="34"/>
      <c r="AD72" s="34"/>
      <c r="AE72" s="34"/>
      <c r="AF72" s="2" t="s">
        <v>2479</v>
      </c>
    </row>
    <row r="73" spans="1:34" ht="17.25" customHeight="1" x14ac:dyDescent="0.2">
      <c r="A73" s="3" t="s">
        <v>17</v>
      </c>
      <c r="B73" s="35" t="s">
        <v>1631</v>
      </c>
      <c r="C73" s="35"/>
      <c r="D73" s="35"/>
      <c r="E73" s="35"/>
      <c r="F73" s="70"/>
      <c r="G73" s="70"/>
      <c r="H73" s="70"/>
      <c r="I73" s="70"/>
      <c r="J73" s="70"/>
      <c r="K73" s="70"/>
      <c r="L73" s="70"/>
      <c r="M73" s="70"/>
      <c r="N73" s="70"/>
      <c r="O73" s="70"/>
      <c r="P73" s="70"/>
      <c r="Q73" s="70"/>
      <c r="R73" s="70"/>
      <c r="S73" s="70"/>
      <c r="T73" s="70"/>
      <c r="U73" s="70"/>
      <c r="V73" s="70"/>
      <c r="W73" s="70"/>
      <c r="X73" s="70"/>
      <c r="Y73" s="70"/>
      <c r="Z73" s="70"/>
      <c r="AA73" s="35" t="s">
        <v>1294</v>
      </c>
      <c r="AB73" s="35"/>
      <c r="AC73" s="35"/>
      <c r="AD73" s="35"/>
      <c r="AE73" s="35"/>
      <c r="AF73" s="3" t="s">
        <v>17</v>
      </c>
    </row>
    <row r="74" spans="1:34" ht="17.25" customHeight="1" x14ac:dyDescent="0.2">
      <c r="A74" s="3" t="s">
        <v>18</v>
      </c>
      <c r="F74" s="70"/>
      <c r="G74" s="70"/>
      <c r="H74" s="70"/>
      <c r="I74" s="70"/>
      <c r="J74" s="70"/>
      <c r="K74" s="70"/>
      <c r="L74" s="70"/>
      <c r="M74" s="70"/>
      <c r="N74" s="70"/>
      <c r="O74" s="70"/>
      <c r="P74" s="70"/>
      <c r="Q74" s="70"/>
      <c r="R74" s="70"/>
      <c r="S74" s="70"/>
      <c r="T74" s="70"/>
      <c r="U74" s="70"/>
      <c r="V74" s="70"/>
      <c r="W74" s="70"/>
      <c r="X74" s="70"/>
      <c r="Y74" s="70"/>
      <c r="Z74" s="70"/>
      <c r="AA74" s="34"/>
      <c r="AB74" s="34"/>
      <c r="AC74" s="34"/>
      <c r="AD74" s="34"/>
      <c r="AE74" s="34"/>
      <c r="AF74" s="3" t="s">
        <v>18</v>
      </c>
    </row>
    <row r="75" spans="1:34" ht="17.25" customHeight="1" x14ac:dyDescent="0.2">
      <c r="A75" s="3" t="s">
        <v>19</v>
      </c>
      <c r="B75" s="34"/>
      <c r="C75" s="34"/>
      <c r="D75" s="34"/>
      <c r="E75" s="34"/>
      <c r="F75" s="35" t="s">
        <v>1331</v>
      </c>
      <c r="G75" s="50"/>
      <c r="H75" s="50"/>
      <c r="I75" s="50"/>
      <c r="J75" s="50" t="s">
        <v>1777</v>
      </c>
      <c r="K75" s="50"/>
      <c r="L75" s="50"/>
      <c r="M75" s="50"/>
      <c r="N75" s="50"/>
      <c r="O75" s="50"/>
      <c r="P75" s="50"/>
      <c r="Q75" s="50"/>
      <c r="R75" s="35" t="s">
        <v>1331</v>
      </c>
      <c r="AA75" s="34"/>
      <c r="AB75" s="34"/>
      <c r="AC75" s="34"/>
      <c r="AD75" s="34"/>
      <c r="AE75" s="34"/>
      <c r="AF75" s="3" t="s">
        <v>19</v>
      </c>
    </row>
    <row r="76" spans="1:34" ht="17.25" customHeight="1" x14ac:dyDescent="0.2">
      <c r="A76" s="3" t="s">
        <v>20</v>
      </c>
      <c r="B76" s="34"/>
      <c r="C76" s="34"/>
      <c r="D76" s="34"/>
      <c r="E76" s="34"/>
      <c r="F76" s="34"/>
      <c r="G76" s="34"/>
      <c r="H76" s="34"/>
      <c r="I76" s="34"/>
      <c r="J76" s="34"/>
      <c r="K76" s="34"/>
      <c r="L76" s="34"/>
      <c r="M76" s="34"/>
      <c r="N76" s="34"/>
      <c r="O76" s="34"/>
      <c r="P76" s="35" t="s">
        <v>1123</v>
      </c>
      <c r="Q76" s="35"/>
      <c r="R76" s="35"/>
      <c r="S76" s="35"/>
      <c r="T76" s="35"/>
      <c r="U76" s="35"/>
      <c r="V76" s="35"/>
      <c r="W76" s="35"/>
      <c r="X76" s="35"/>
      <c r="Y76" s="35"/>
      <c r="Z76" s="92"/>
      <c r="AA76" s="34"/>
      <c r="AB76" s="34"/>
      <c r="AC76" s="34"/>
      <c r="AD76" s="34"/>
      <c r="AE76" s="34"/>
      <c r="AF76" s="3" t="s">
        <v>2480</v>
      </c>
    </row>
    <row r="77" spans="1:34" ht="17.25" customHeight="1" x14ac:dyDescent="0.2">
      <c r="A77" s="3" t="s">
        <v>2992</v>
      </c>
      <c r="B77" s="34"/>
      <c r="C77" s="34"/>
      <c r="D77" s="34"/>
      <c r="E77" s="34"/>
      <c r="F77" s="34"/>
      <c r="G77" s="34"/>
      <c r="H77" s="34"/>
      <c r="I77" s="34"/>
      <c r="J77" s="34"/>
      <c r="K77" s="34"/>
      <c r="L77" s="34"/>
      <c r="M77" s="34"/>
      <c r="N77" s="34"/>
      <c r="O77" s="34"/>
      <c r="P77" s="53" t="s">
        <v>2860</v>
      </c>
      <c r="Q77" s="53"/>
      <c r="R77" s="53"/>
      <c r="S77" s="53"/>
      <c r="T77" s="53"/>
      <c r="U77" s="53"/>
      <c r="V77" s="53"/>
      <c r="W77" s="53"/>
      <c r="X77" s="53"/>
      <c r="Y77" s="53"/>
      <c r="Z77" s="53"/>
      <c r="AA77" s="128" t="s">
        <v>427</v>
      </c>
      <c r="AB77" s="34"/>
      <c r="AC77" s="34"/>
      <c r="AD77" s="34"/>
      <c r="AE77" s="34"/>
      <c r="AF77" s="3" t="s">
        <v>2992</v>
      </c>
    </row>
    <row r="78" spans="1:34" ht="17.25" customHeight="1" x14ac:dyDescent="0.2">
      <c r="A78" s="3"/>
      <c r="B78" s="34"/>
      <c r="C78" s="34"/>
      <c r="D78" s="34"/>
      <c r="E78" s="34"/>
      <c r="F78" s="34"/>
      <c r="G78" s="34"/>
      <c r="H78" s="34"/>
      <c r="I78" s="34"/>
      <c r="J78" s="34"/>
      <c r="K78" s="34"/>
      <c r="L78" s="34"/>
      <c r="M78" s="34"/>
      <c r="N78" s="34"/>
      <c r="O78" s="34"/>
      <c r="P78" s="53" t="s">
        <v>2860</v>
      </c>
      <c r="Q78" s="53"/>
      <c r="R78" s="53"/>
      <c r="S78" s="53"/>
      <c r="T78" s="53"/>
      <c r="U78" s="53"/>
      <c r="V78" s="53"/>
      <c r="W78" s="53"/>
      <c r="X78" s="53"/>
      <c r="Y78" s="53"/>
      <c r="Z78" s="53"/>
      <c r="AA78" s="34"/>
      <c r="AB78" s="34"/>
      <c r="AC78" s="34"/>
      <c r="AD78" s="34"/>
      <c r="AE78" s="34"/>
      <c r="AF78" s="3"/>
    </row>
    <row r="79" spans="1:34" s="11" customFormat="1" ht="17.25" customHeight="1" x14ac:dyDescent="0.2">
      <c r="A79" s="2" t="s">
        <v>6</v>
      </c>
      <c r="B79" s="81" t="s">
        <v>146</v>
      </c>
      <c r="C79" s="81" t="s">
        <v>5</v>
      </c>
      <c r="D79" s="81" t="s">
        <v>0</v>
      </c>
      <c r="E79" s="81" t="s">
        <v>1</v>
      </c>
      <c r="F79" s="81" t="s">
        <v>2</v>
      </c>
      <c r="G79" s="81" t="s">
        <v>3</v>
      </c>
      <c r="H79" s="81" t="s">
        <v>4</v>
      </c>
      <c r="I79" s="81" t="s">
        <v>146</v>
      </c>
      <c r="J79" s="81" t="s">
        <v>5</v>
      </c>
      <c r="K79" s="81" t="s">
        <v>0</v>
      </c>
      <c r="L79" s="81" t="s">
        <v>1</v>
      </c>
      <c r="M79" s="81" t="s">
        <v>2</v>
      </c>
      <c r="N79" s="81" t="s">
        <v>3</v>
      </c>
      <c r="O79" s="81" t="s">
        <v>4</v>
      </c>
      <c r="P79" s="81" t="s">
        <v>146</v>
      </c>
      <c r="Q79" s="49" t="s">
        <v>5</v>
      </c>
      <c r="R79" s="49" t="s">
        <v>0</v>
      </c>
      <c r="S79" s="49" t="s">
        <v>1</v>
      </c>
      <c r="T79" s="49" t="s">
        <v>2</v>
      </c>
      <c r="U79" s="49" t="s">
        <v>3</v>
      </c>
      <c r="V79" s="49" t="s">
        <v>4</v>
      </c>
      <c r="W79" s="49" t="s">
        <v>146</v>
      </c>
      <c r="X79" s="49" t="s">
        <v>5</v>
      </c>
      <c r="Y79" s="49" t="s">
        <v>0</v>
      </c>
      <c r="Z79" s="49" t="s">
        <v>1</v>
      </c>
      <c r="AA79" s="81" t="s">
        <v>2</v>
      </c>
      <c r="AB79" s="81" t="s">
        <v>3</v>
      </c>
      <c r="AC79" s="81" t="s">
        <v>4</v>
      </c>
      <c r="AD79" s="81" t="s">
        <v>146</v>
      </c>
      <c r="AE79" s="81" t="s">
        <v>5</v>
      </c>
      <c r="AF79" s="2" t="s">
        <v>6</v>
      </c>
      <c r="AH79" s="60"/>
    </row>
    <row r="80" spans="1:34" ht="17.25" customHeight="1" x14ac:dyDescent="0.2">
      <c r="A80" s="1" t="s">
        <v>7</v>
      </c>
      <c r="B80" s="49">
        <v>1</v>
      </c>
      <c r="C80" s="49">
        <v>2</v>
      </c>
      <c r="D80" s="81">
        <v>3</v>
      </c>
      <c r="E80" s="81">
        <v>4</v>
      </c>
      <c r="F80" s="81">
        <v>5</v>
      </c>
      <c r="G80" s="81">
        <v>6</v>
      </c>
      <c r="H80" s="81">
        <v>7</v>
      </c>
      <c r="I80" s="81">
        <v>8</v>
      </c>
      <c r="J80" s="81">
        <v>9</v>
      </c>
      <c r="K80" s="81">
        <v>10</v>
      </c>
      <c r="L80" s="81">
        <v>11</v>
      </c>
      <c r="M80" s="81">
        <v>12</v>
      </c>
      <c r="N80" s="81">
        <v>13</v>
      </c>
      <c r="O80" s="81">
        <v>14</v>
      </c>
      <c r="P80" s="81">
        <v>15</v>
      </c>
      <c r="Q80" s="49">
        <v>16</v>
      </c>
      <c r="R80" s="49">
        <v>17</v>
      </c>
      <c r="S80" s="49">
        <v>18</v>
      </c>
      <c r="T80" s="49">
        <v>19</v>
      </c>
      <c r="U80" s="49">
        <v>20</v>
      </c>
      <c r="V80" s="49">
        <v>21</v>
      </c>
      <c r="W80" s="49">
        <v>22</v>
      </c>
      <c r="X80" s="49">
        <v>23</v>
      </c>
      <c r="Y80" s="49">
        <v>24</v>
      </c>
      <c r="Z80" s="49">
        <v>25</v>
      </c>
      <c r="AA80" s="81">
        <v>26</v>
      </c>
      <c r="AB80" s="81">
        <v>27</v>
      </c>
      <c r="AC80" s="81">
        <v>28</v>
      </c>
      <c r="AD80" s="81">
        <v>29</v>
      </c>
      <c r="AE80" s="81">
        <v>30</v>
      </c>
      <c r="AF80" s="1" t="s">
        <v>7</v>
      </c>
      <c r="AG80" s="11" t="s">
        <v>360</v>
      </c>
    </row>
    <row r="81" spans="1:36" ht="17.25" customHeight="1" x14ac:dyDescent="0.25">
      <c r="A81" s="288" t="s">
        <v>2803</v>
      </c>
      <c r="B81" s="123" t="s">
        <v>2846</v>
      </c>
      <c r="C81" s="123"/>
      <c r="D81" s="34"/>
      <c r="E81" s="34"/>
      <c r="F81" s="34"/>
      <c r="G81" s="123" t="s">
        <v>2478</v>
      </c>
      <c r="H81" s="123"/>
      <c r="I81" s="123"/>
      <c r="J81" s="123"/>
      <c r="K81" s="123"/>
      <c r="L81" s="123"/>
      <c r="M81" s="123"/>
      <c r="N81" s="123"/>
      <c r="O81" s="123"/>
      <c r="P81" s="123"/>
      <c r="Q81" s="123"/>
      <c r="R81" s="123"/>
      <c r="S81" s="34"/>
      <c r="T81" s="34"/>
      <c r="U81" s="34"/>
      <c r="V81" s="34"/>
      <c r="W81" s="34"/>
      <c r="X81" s="34"/>
      <c r="Y81" s="34"/>
      <c r="Z81" s="34"/>
      <c r="AA81" s="34"/>
      <c r="AB81" s="34"/>
      <c r="AC81" s="34"/>
      <c r="AD81" s="34"/>
      <c r="AE81" s="34"/>
      <c r="AF81" s="288" t="s">
        <v>2803</v>
      </c>
      <c r="AI81" s="5"/>
      <c r="AJ81" s="5"/>
    </row>
    <row r="82" spans="1:36" ht="17.25" customHeight="1" x14ac:dyDescent="0.2">
      <c r="A82" s="3"/>
      <c r="B82" s="34"/>
      <c r="C82" s="34"/>
      <c r="D82" s="34"/>
      <c r="E82" s="34"/>
      <c r="F82" s="34"/>
      <c r="J82" s="34"/>
      <c r="K82" s="34"/>
      <c r="L82" s="34"/>
      <c r="M82" s="34"/>
      <c r="N82" s="34"/>
      <c r="O82" s="50" t="s">
        <v>2809</v>
      </c>
      <c r="P82" s="50"/>
      <c r="Q82" s="50"/>
      <c r="R82" s="50"/>
      <c r="S82" s="50"/>
      <c r="T82" s="50"/>
      <c r="U82" s="50"/>
      <c r="W82" s="104" t="s">
        <v>3034</v>
      </c>
      <c r="X82" s="104"/>
      <c r="Y82" s="104"/>
      <c r="Z82" s="34"/>
      <c r="AA82" s="34"/>
      <c r="AB82" s="34"/>
      <c r="AC82" s="34"/>
      <c r="AD82" s="34"/>
      <c r="AE82" s="34"/>
      <c r="AF82" s="41"/>
      <c r="AG82" s="117" t="s">
        <v>36</v>
      </c>
      <c r="AI82" s="5"/>
      <c r="AJ82" s="5"/>
    </row>
    <row r="83" spans="1:36" ht="17.25" customHeight="1" x14ac:dyDescent="0.2">
      <c r="A83" s="23"/>
      <c r="B83" s="134" t="s">
        <v>160</v>
      </c>
      <c r="C83" s="34"/>
      <c r="D83" s="34"/>
      <c r="E83" s="34"/>
      <c r="F83" s="34"/>
      <c r="G83" s="34"/>
      <c r="H83" s="34"/>
      <c r="I83" s="34"/>
      <c r="J83" s="134" t="s">
        <v>1426</v>
      </c>
      <c r="K83" s="134"/>
      <c r="L83" s="34"/>
      <c r="M83" s="34"/>
      <c r="N83" s="34"/>
      <c r="O83" s="34"/>
      <c r="P83" s="34"/>
      <c r="Q83" s="35" t="s">
        <v>3035</v>
      </c>
      <c r="R83" s="35"/>
      <c r="S83" s="35"/>
      <c r="T83" s="104" t="s">
        <v>3079</v>
      </c>
      <c r="U83" s="104"/>
      <c r="V83" s="104"/>
      <c r="W83" s="104"/>
      <c r="X83" s="34"/>
      <c r="AA83" s="34"/>
      <c r="AB83" s="34"/>
      <c r="AC83" s="34"/>
      <c r="AD83" s="34"/>
      <c r="AE83" s="34"/>
      <c r="AF83" s="41"/>
      <c r="AG83" s="118" t="s">
        <v>156</v>
      </c>
      <c r="AI83" s="5"/>
      <c r="AJ83" s="5"/>
    </row>
    <row r="84" spans="1:36" ht="17.25" customHeight="1" x14ac:dyDescent="0.2">
      <c r="A84" s="23">
        <v>43</v>
      </c>
      <c r="B84" s="70"/>
      <c r="C84" s="70"/>
      <c r="D84" s="70"/>
      <c r="E84" s="70"/>
      <c r="F84" s="70"/>
      <c r="G84" s="70"/>
      <c r="H84" s="34"/>
      <c r="I84" s="34"/>
      <c r="J84" s="34"/>
      <c r="K84" s="104" t="s">
        <v>3029</v>
      </c>
      <c r="L84" s="104"/>
      <c r="M84" s="104"/>
      <c r="N84" s="104"/>
      <c r="O84" s="104"/>
      <c r="P84" s="104"/>
      <c r="Q84" s="104"/>
      <c r="S84" s="65" t="s">
        <v>2950</v>
      </c>
      <c r="T84" s="104" t="s">
        <v>3044</v>
      </c>
      <c r="U84" s="104"/>
      <c r="V84" s="104"/>
      <c r="W84" s="104"/>
      <c r="X84" s="104" t="s">
        <v>2725</v>
      </c>
      <c r="Y84" s="104"/>
      <c r="Z84" s="34"/>
      <c r="AB84" s="104" t="s">
        <v>3069</v>
      </c>
      <c r="AC84" s="34"/>
      <c r="AD84" s="34"/>
      <c r="AE84" s="34"/>
      <c r="AF84" s="41">
        <f t="shared" ref="AF84:AF96" si="0">A84</f>
        <v>43</v>
      </c>
      <c r="AG84" s="119" t="s">
        <v>24</v>
      </c>
      <c r="AI84" s="5"/>
      <c r="AJ84" s="5"/>
    </row>
    <row r="85" spans="1:36" ht="17.25" customHeight="1" x14ac:dyDescent="0.2">
      <c r="A85" s="23">
        <v>44</v>
      </c>
      <c r="B85" s="34"/>
      <c r="C85" s="65" t="s">
        <v>2795</v>
      </c>
      <c r="E85" s="34"/>
      <c r="F85" s="34"/>
      <c r="G85" s="34"/>
      <c r="H85" s="34"/>
      <c r="I85" s="34"/>
      <c r="J85" s="34"/>
      <c r="K85" s="104" t="s">
        <v>3015</v>
      </c>
      <c r="L85" s="34"/>
      <c r="M85" s="34"/>
      <c r="N85" s="34"/>
      <c r="O85" s="104" t="s">
        <v>2889</v>
      </c>
      <c r="P85" s="128" t="s">
        <v>3053</v>
      </c>
      <c r="Q85" s="128"/>
      <c r="R85" s="128"/>
      <c r="S85" s="128"/>
      <c r="T85" s="128"/>
      <c r="U85" s="128"/>
      <c r="V85" s="128"/>
      <c r="W85" s="128"/>
      <c r="X85" s="128"/>
      <c r="Y85" s="128"/>
      <c r="Z85" s="34"/>
      <c r="AA85" s="34"/>
      <c r="AB85" s="34"/>
      <c r="AC85" s="34"/>
      <c r="AD85" s="34"/>
      <c r="AE85" s="34"/>
      <c r="AF85" s="41">
        <f t="shared" si="0"/>
        <v>44</v>
      </c>
      <c r="AG85" s="120" t="s">
        <v>23</v>
      </c>
      <c r="AI85" s="5"/>
      <c r="AJ85" s="5"/>
    </row>
    <row r="86" spans="1:36" ht="17.25" customHeight="1" x14ac:dyDescent="0.2">
      <c r="A86" s="23">
        <v>45</v>
      </c>
      <c r="B86" s="104" t="s">
        <v>2932</v>
      </c>
      <c r="C86" s="104"/>
      <c r="D86" s="104" t="s">
        <v>2827</v>
      </c>
      <c r="E86" s="34"/>
      <c r="F86" s="34"/>
      <c r="G86" s="34"/>
      <c r="H86" s="34"/>
      <c r="I86" s="34"/>
      <c r="J86" s="34"/>
      <c r="K86" s="104" t="s">
        <v>3018</v>
      </c>
      <c r="L86" s="104" t="s">
        <v>391</v>
      </c>
      <c r="M86" s="34"/>
      <c r="N86" s="34"/>
      <c r="O86" s="34"/>
      <c r="P86" s="34"/>
      <c r="Q86" s="104" t="s">
        <v>2290</v>
      </c>
      <c r="R86" s="104"/>
      <c r="S86" s="104"/>
      <c r="T86" s="104" t="s">
        <v>2981</v>
      </c>
      <c r="V86" s="104" t="s">
        <v>1253</v>
      </c>
      <c r="X86" s="104" t="s">
        <v>2670</v>
      </c>
      <c r="Y86" s="249"/>
      <c r="AA86" s="34"/>
      <c r="AB86" s="34"/>
      <c r="AC86" s="104" t="s">
        <v>420</v>
      </c>
      <c r="AD86" s="34"/>
      <c r="AE86" s="34"/>
      <c r="AF86" s="41">
        <f t="shared" si="0"/>
        <v>45</v>
      </c>
      <c r="AG86" s="65" t="s">
        <v>152</v>
      </c>
      <c r="AI86" s="5"/>
      <c r="AJ86" s="5"/>
    </row>
    <row r="87" spans="1:36" ht="17.25" customHeight="1" x14ac:dyDescent="0.2">
      <c r="A87" s="23">
        <v>46</v>
      </c>
      <c r="B87" s="34"/>
      <c r="D87" s="104" t="s">
        <v>2852</v>
      </c>
      <c r="E87" s="34"/>
      <c r="F87" s="34"/>
      <c r="G87" s="34"/>
      <c r="H87" s="34"/>
      <c r="I87" s="34"/>
      <c r="J87" s="34"/>
      <c r="K87" s="104" t="s">
        <v>3020</v>
      </c>
      <c r="L87" s="34"/>
      <c r="M87" s="34"/>
      <c r="N87" s="34"/>
      <c r="O87" s="34"/>
      <c r="P87" s="104" t="s">
        <v>2310</v>
      </c>
      <c r="Q87" s="104"/>
      <c r="R87" s="104"/>
      <c r="S87" s="34"/>
      <c r="T87" s="34"/>
      <c r="U87" s="34"/>
      <c r="V87" s="104" t="s">
        <v>2178</v>
      </c>
      <c r="W87" s="104"/>
      <c r="X87" s="128" t="s">
        <v>3080</v>
      </c>
      <c r="Y87" s="104" t="s">
        <v>1595</v>
      </c>
      <c r="Z87" s="34"/>
      <c r="AA87" s="34"/>
      <c r="AB87" s="34"/>
      <c r="AC87" s="34"/>
      <c r="AD87" s="34"/>
      <c r="AE87" s="34"/>
      <c r="AF87" s="41">
        <f t="shared" si="0"/>
        <v>46</v>
      </c>
      <c r="AG87" s="67" t="s">
        <v>26</v>
      </c>
      <c r="AI87" s="5"/>
      <c r="AJ87" s="5"/>
    </row>
    <row r="88" spans="1:36" ht="17.25" customHeight="1" x14ac:dyDescent="0.2">
      <c r="A88" s="23">
        <v>47</v>
      </c>
      <c r="B88" s="104" t="s">
        <v>2922</v>
      </c>
      <c r="C88" s="104"/>
      <c r="D88" s="104"/>
      <c r="E88" s="104"/>
      <c r="F88" s="104"/>
      <c r="G88" s="104"/>
      <c r="H88" s="104"/>
      <c r="I88" s="34"/>
      <c r="J88" s="34"/>
      <c r="K88" s="34"/>
      <c r="L88" s="104" t="s">
        <v>3036</v>
      </c>
      <c r="M88" s="104"/>
      <c r="N88" s="104"/>
      <c r="O88" s="104"/>
      <c r="P88" s="34"/>
      <c r="Q88" s="104" t="s">
        <v>2990</v>
      </c>
      <c r="R88" s="104"/>
      <c r="S88" s="34"/>
      <c r="T88" s="104" t="s">
        <v>1600</v>
      </c>
      <c r="U88" s="104"/>
      <c r="V88" s="104" t="s">
        <v>391</v>
      </c>
      <c r="X88" s="128" t="s">
        <v>3080</v>
      </c>
      <c r="Z88" s="34"/>
      <c r="AA88" s="34"/>
      <c r="AB88" s="34"/>
      <c r="AC88" s="34"/>
      <c r="AD88" s="34"/>
      <c r="AE88" s="34"/>
      <c r="AF88" s="41">
        <f t="shared" si="0"/>
        <v>47</v>
      </c>
      <c r="AG88" s="104" t="s">
        <v>151</v>
      </c>
      <c r="AI88" s="5"/>
      <c r="AJ88" s="5"/>
    </row>
    <row r="89" spans="1:36" ht="17.25" customHeight="1" x14ac:dyDescent="0.2">
      <c r="A89" s="23">
        <v>48</v>
      </c>
      <c r="B89" s="104" t="s">
        <v>2971</v>
      </c>
      <c r="C89" s="104"/>
      <c r="D89" s="34"/>
      <c r="E89" s="34"/>
      <c r="F89" s="34"/>
      <c r="G89" s="34"/>
      <c r="H89" s="34"/>
      <c r="I89" s="34"/>
      <c r="J89" s="34"/>
      <c r="K89" s="34"/>
      <c r="L89" s="34"/>
      <c r="M89" s="34"/>
      <c r="N89" s="34"/>
      <c r="O89" s="104" t="s">
        <v>3062</v>
      </c>
      <c r="P89" s="34"/>
      <c r="Q89" s="128" t="s">
        <v>2371</v>
      </c>
      <c r="R89" s="128"/>
      <c r="S89" s="34"/>
      <c r="V89" s="104" t="s">
        <v>62</v>
      </c>
      <c r="Y89" s="104" t="s">
        <v>2180</v>
      </c>
      <c r="Z89" s="104"/>
      <c r="AA89" s="34"/>
      <c r="AB89" s="34"/>
      <c r="AC89" s="34"/>
      <c r="AD89" s="34"/>
      <c r="AE89" s="34"/>
      <c r="AF89" s="41">
        <f t="shared" si="0"/>
        <v>48</v>
      </c>
      <c r="AG89" s="63" t="s">
        <v>21</v>
      </c>
      <c r="AI89" s="5"/>
      <c r="AJ89" s="5"/>
    </row>
    <row r="90" spans="1:36" ht="17.25" customHeight="1" x14ac:dyDescent="0.2">
      <c r="A90" s="23">
        <v>49</v>
      </c>
      <c r="B90" s="34"/>
      <c r="C90" s="34"/>
      <c r="E90" s="34"/>
      <c r="F90" s="34"/>
      <c r="G90" s="104" t="s">
        <v>3002</v>
      </c>
      <c r="H90" s="104"/>
      <c r="I90" s="104"/>
      <c r="J90" s="104"/>
      <c r="K90" s="104"/>
      <c r="L90" s="104"/>
      <c r="M90" s="104" t="s">
        <v>3044</v>
      </c>
      <c r="N90" s="104"/>
      <c r="O90" s="104"/>
      <c r="P90" s="104"/>
      <c r="Q90" s="104" t="s">
        <v>1503</v>
      </c>
      <c r="R90" s="104"/>
      <c r="S90" s="104"/>
      <c r="T90" s="34"/>
      <c r="U90" s="34"/>
      <c r="V90" s="34"/>
      <c r="W90" s="34"/>
      <c r="X90" s="24" t="s">
        <v>2484</v>
      </c>
      <c r="Y90" s="24"/>
      <c r="Z90" s="34"/>
      <c r="AA90" s="34"/>
      <c r="AB90" s="34"/>
      <c r="AC90" s="34"/>
      <c r="AD90" s="34"/>
      <c r="AE90" s="34"/>
      <c r="AF90" s="41">
        <f t="shared" si="0"/>
        <v>49</v>
      </c>
      <c r="AG90" s="121" t="s">
        <v>29</v>
      </c>
      <c r="AI90" s="5"/>
      <c r="AJ90" s="5"/>
    </row>
    <row r="91" spans="1:36" ht="17.25" customHeight="1" x14ac:dyDescent="0.2">
      <c r="A91" s="23">
        <v>50</v>
      </c>
      <c r="B91" s="34"/>
      <c r="C91" s="34"/>
      <c r="D91" s="34"/>
      <c r="E91" s="34"/>
      <c r="F91" s="34"/>
      <c r="G91" s="34"/>
      <c r="H91" s="34"/>
      <c r="I91" s="34"/>
      <c r="J91" s="34"/>
      <c r="K91" s="34"/>
      <c r="L91" s="34"/>
      <c r="M91" s="34"/>
      <c r="N91" s="34"/>
      <c r="O91" s="34"/>
      <c r="P91" s="34"/>
      <c r="Q91" s="24" t="s">
        <v>2940</v>
      </c>
      <c r="R91" s="104" t="s">
        <v>1152</v>
      </c>
      <c r="S91" s="34"/>
      <c r="T91" s="34"/>
      <c r="U91" s="34"/>
      <c r="V91" s="34"/>
      <c r="X91" s="104" t="s">
        <v>1598</v>
      </c>
      <c r="Y91" s="104"/>
      <c r="Z91" s="34"/>
      <c r="AA91" s="34"/>
      <c r="AB91" s="34"/>
      <c r="AC91" s="34"/>
      <c r="AD91" s="34"/>
      <c r="AE91" s="34"/>
      <c r="AF91" s="41">
        <f t="shared" si="0"/>
        <v>50</v>
      </c>
      <c r="AG91" s="92" t="s">
        <v>330</v>
      </c>
      <c r="AI91" s="5"/>
      <c r="AJ91" s="5"/>
    </row>
    <row r="92" spans="1:36" ht="17.25" customHeight="1" x14ac:dyDescent="0.2">
      <c r="A92" s="23">
        <v>51</v>
      </c>
      <c r="B92" s="34"/>
      <c r="C92" s="104" t="s">
        <v>1565</v>
      </c>
      <c r="D92" s="104"/>
      <c r="E92" s="34"/>
      <c r="F92" s="34"/>
      <c r="G92" s="34"/>
      <c r="H92" s="34"/>
      <c r="I92" s="34"/>
      <c r="J92" s="34"/>
      <c r="K92" s="34"/>
      <c r="L92" s="34"/>
      <c r="M92" s="34"/>
      <c r="N92" s="34"/>
      <c r="O92" s="34"/>
      <c r="P92" s="34"/>
      <c r="Q92" s="126" t="s">
        <v>3068</v>
      </c>
      <c r="R92" s="126"/>
      <c r="S92" s="244"/>
      <c r="T92" s="34"/>
      <c r="U92" s="34"/>
      <c r="V92" s="34"/>
      <c r="W92" s="34"/>
      <c r="X92" s="34"/>
      <c r="Y92" s="104" t="s">
        <v>3082</v>
      </c>
      <c r="Z92" s="34"/>
      <c r="AA92" s="34"/>
      <c r="AB92" s="34"/>
      <c r="AC92" s="34"/>
      <c r="AD92" s="34"/>
      <c r="AE92" s="34"/>
      <c r="AF92" s="41">
        <f t="shared" si="0"/>
        <v>51</v>
      </c>
      <c r="AG92" s="122" t="s">
        <v>361</v>
      </c>
      <c r="AI92" s="5"/>
      <c r="AJ92" s="5"/>
    </row>
    <row r="93" spans="1:36" ht="17.25" customHeight="1" x14ac:dyDescent="0.2">
      <c r="A93" s="23">
        <v>52</v>
      </c>
      <c r="B93" s="34"/>
      <c r="C93" s="34"/>
      <c r="D93" s="34"/>
      <c r="E93" s="34"/>
      <c r="F93" s="34"/>
      <c r="G93" s="34"/>
      <c r="H93" s="34"/>
      <c r="I93" s="34"/>
      <c r="J93" s="34"/>
      <c r="K93" s="34"/>
      <c r="L93" s="34"/>
      <c r="M93" s="34"/>
      <c r="N93" s="34"/>
      <c r="O93" s="34"/>
      <c r="P93" s="34"/>
      <c r="Q93" s="24" t="s">
        <v>3051</v>
      </c>
      <c r="R93" s="24"/>
      <c r="S93" s="34"/>
      <c r="T93" s="34"/>
      <c r="U93" s="34"/>
      <c r="V93" s="34"/>
      <c r="W93" s="34"/>
      <c r="Y93" s="104" t="s">
        <v>3104</v>
      </c>
      <c r="Z93" s="104"/>
      <c r="AA93" s="34"/>
      <c r="AB93" s="34"/>
      <c r="AC93" s="34"/>
      <c r="AD93" s="34"/>
      <c r="AE93" s="34"/>
      <c r="AF93" s="41">
        <f t="shared" si="0"/>
        <v>52</v>
      </c>
      <c r="AG93" s="8" t="s">
        <v>49</v>
      </c>
      <c r="AI93" s="5"/>
      <c r="AJ93" s="5"/>
    </row>
    <row r="94" spans="1:36" ht="17.25" customHeight="1" x14ac:dyDescent="0.2">
      <c r="A94" s="23">
        <v>53</v>
      </c>
      <c r="B94" s="34"/>
      <c r="C94" s="34"/>
      <c r="D94" s="34"/>
      <c r="E94" s="34"/>
      <c r="F94" s="34"/>
      <c r="G94" s="34"/>
      <c r="H94" s="34"/>
      <c r="I94" s="34"/>
      <c r="J94" s="34"/>
      <c r="K94" s="34"/>
      <c r="L94" s="34"/>
      <c r="M94" s="34"/>
      <c r="N94" s="34"/>
      <c r="O94" s="34"/>
      <c r="P94" s="65" t="s">
        <v>3091</v>
      </c>
      <c r="Q94" s="65"/>
      <c r="R94" s="65"/>
      <c r="S94" s="65"/>
      <c r="T94" s="65"/>
      <c r="U94" s="65"/>
      <c r="V94" s="65"/>
      <c r="W94" s="65"/>
      <c r="X94" s="65"/>
      <c r="Y94" s="65"/>
      <c r="Z94" s="34"/>
      <c r="AA94" s="34"/>
      <c r="AB94" s="34"/>
      <c r="AC94" s="34"/>
      <c r="AD94" s="34"/>
      <c r="AE94" s="34"/>
      <c r="AF94" s="41">
        <f t="shared" si="0"/>
        <v>53</v>
      </c>
      <c r="AG94" s="70" t="s">
        <v>27</v>
      </c>
      <c r="AI94" s="5"/>
      <c r="AJ94" s="5"/>
    </row>
    <row r="95" spans="1:36" ht="17.25" customHeight="1" x14ac:dyDescent="0.2">
      <c r="A95" s="23">
        <v>54</v>
      </c>
      <c r="B95" s="34"/>
      <c r="C95" s="34"/>
      <c r="D95" s="34"/>
      <c r="E95" s="34"/>
      <c r="F95" s="34"/>
      <c r="G95" s="34"/>
      <c r="H95" s="34"/>
      <c r="I95" s="34"/>
      <c r="J95" s="34"/>
      <c r="K95" s="34"/>
      <c r="L95" s="34"/>
      <c r="M95" s="34"/>
      <c r="N95" s="34"/>
      <c r="O95" s="34"/>
      <c r="P95" s="34"/>
      <c r="S95" s="34"/>
      <c r="T95" s="34"/>
      <c r="U95" s="34"/>
      <c r="V95" s="34"/>
      <c r="W95" s="34"/>
      <c r="X95" s="34"/>
      <c r="Y95" s="34"/>
      <c r="Z95" s="34"/>
      <c r="AA95" s="34"/>
      <c r="AB95" s="34"/>
      <c r="AC95" s="34"/>
      <c r="AD95" s="34"/>
      <c r="AE95" s="34"/>
      <c r="AF95" s="41">
        <f t="shared" si="0"/>
        <v>54</v>
      </c>
      <c r="AG95" s="123" t="s">
        <v>22</v>
      </c>
      <c r="AI95" s="5"/>
      <c r="AJ95" s="5"/>
    </row>
    <row r="96" spans="1:36" ht="17.25" customHeight="1" x14ac:dyDescent="0.2">
      <c r="A96" s="23">
        <v>55</v>
      </c>
      <c r="B96" s="34"/>
      <c r="C96" s="34"/>
      <c r="D96" s="34"/>
      <c r="E96" s="34"/>
      <c r="F96" s="34"/>
      <c r="G96" s="34"/>
      <c r="H96" s="34"/>
      <c r="I96" s="34"/>
      <c r="J96" s="34"/>
      <c r="K96" s="34"/>
      <c r="L96" s="34"/>
      <c r="M96" s="34"/>
      <c r="N96" s="34"/>
      <c r="O96" s="34"/>
      <c r="P96" s="34"/>
      <c r="Q96" s="24" t="s">
        <v>250</v>
      </c>
      <c r="R96" s="34"/>
      <c r="S96" s="34"/>
      <c r="T96" s="34"/>
      <c r="U96" s="34"/>
      <c r="V96" s="34"/>
      <c r="W96" s="34"/>
      <c r="X96" s="34"/>
      <c r="Y96" s="34"/>
      <c r="Z96" s="34"/>
      <c r="AA96" s="34"/>
      <c r="AB96" s="34"/>
      <c r="AC96" s="34"/>
      <c r="AD96" s="34"/>
      <c r="AE96" s="34"/>
      <c r="AF96" s="41">
        <f t="shared" si="0"/>
        <v>55</v>
      </c>
      <c r="AG96" s="124" t="s">
        <v>155</v>
      </c>
      <c r="AI96" s="5"/>
      <c r="AJ96" s="5"/>
    </row>
    <row r="97" spans="1:36" ht="17.25" customHeight="1" x14ac:dyDescent="0.2">
      <c r="A97" s="23"/>
      <c r="B97" s="34"/>
      <c r="C97" s="34"/>
      <c r="D97" s="34"/>
      <c r="E97" s="34"/>
      <c r="F97" s="34"/>
      <c r="G97" s="34"/>
      <c r="H97" s="34"/>
      <c r="I97" s="34"/>
      <c r="J97" s="34"/>
      <c r="K97" s="34"/>
      <c r="L97" s="34"/>
      <c r="M97" s="34"/>
      <c r="N97" s="34"/>
      <c r="O97" s="34"/>
      <c r="P97" s="34"/>
      <c r="R97" s="128" t="s">
        <v>1460</v>
      </c>
      <c r="S97" s="34"/>
      <c r="T97" s="34"/>
      <c r="U97" s="34"/>
      <c r="V97" s="34"/>
      <c r="W97" s="34"/>
      <c r="X97" s="34"/>
      <c r="Y97" s="34"/>
      <c r="Z97" s="34"/>
      <c r="AA97" s="34"/>
      <c r="AB97" s="34"/>
      <c r="AC97" s="34"/>
      <c r="AD97" s="34"/>
      <c r="AE97" s="34"/>
      <c r="AF97" s="41"/>
      <c r="AG97" s="73" t="s">
        <v>25</v>
      </c>
      <c r="AI97" s="5"/>
      <c r="AJ97" s="5"/>
    </row>
    <row r="98" spans="1:36" ht="17.25" customHeight="1" x14ac:dyDescent="0.2">
      <c r="A98" s="23"/>
      <c r="B98" s="34"/>
      <c r="C98" s="34"/>
      <c r="D98" s="34"/>
      <c r="E98" s="34"/>
      <c r="F98" s="34"/>
      <c r="G98" s="34"/>
      <c r="H98" s="34"/>
      <c r="I98" s="34"/>
      <c r="J98" s="34"/>
      <c r="K98" s="34"/>
      <c r="L98" s="34"/>
      <c r="M98" s="34"/>
      <c r="N98" s="34"/>
      <c r="O98" s="34"/>
      <c r="P98" s="24" t="s">
        <v>3071</v>
      </c>
      <c r="Q98" s="24"/>
      <c r="R98" s="104" t="s">
        <v>1293</v>
      </c>
      <c r="S98" s="34"/>
      <c r="T98" s="34"/>
      <c r="U98" s="34"/>
      <c r="V98" s="34"/>
      <c r="W98" s="34"/>
      <c r="X98" s="34"/>
      <c r="Y98" s="34"/>
      <c r="Z98" s="34"/>
      <c r="AA98" s="34"/>
      <c r="AB98" s="34"/>
      <c r="AC98" s="34"/>
      <c r="AD98" s="34"/>
      <c r="AE98" s="34"/>
      <c r="AF98" s="41"/>
      <c r="AG98" s="37" t="s">
        <v>157</v>
      </c>
      <c r="AI98" s="5"/>
      <c r="AJ98" s="5"/>
    </row>
    <row r="99" spans="1:36" ht="17.25" customHeight="1" x14ac:dyDescent="0.2">
      <c r="A99" s="23"/>
      <c r="B99" s="34"/>
      <c r="C99" s="34"/>
      <c r="D99" s="34"/>
      <c r="E99" s="34"/>
      <c r="F99" s="34"/>
      <c r="G99" s="34"/>
      <c r="H99" s="34"/>
      <c r="I99" s="34"/>
      <c r="J99" s="34"/>
      <c r="K99" s="34"/>
      <c r="L99" s="34"/>
      <c r="M99" s="34"/>
      <c r="N99" s="34"/>
      <c r="O99" s="34"/>
      <c r="P99" s="34"/>
      <c r="Q99" s="104" t="s">
        <v>2589</v>
      </c>
      <c r="R99" s="104"/>
      <c r="S99" s="104"/>
      <c r="T99" s="34"/>
      <c r="U99" s="34"/>
      <c r="V99" s="34"/>
      <c r="W99" s="34"/>
      <c r="X99" s="34"/>
      <c r="Y99" s="34"/>
      <c r="Z99" s="34"/>
      <c r="AA99" s="34"/>
      <c r="AB99" s="34"/>
      <c r="AC99" s="34"/>
      <c r="AD99" s="34"/>
      <c r="AE99" s="34"/>
      <c r="AF99" s="41"/>
      <c r="AG99" s="5"/>
      <c r="AI99" s="5"/>
      <c r="AJ99" s="5"/>
    </row>
    <row r="100" spans="1:36" ht="17.25" customHeight="1" x14ac:dyDescent="0.2">
      <c r="B100" s="34"/>
      <c r="C100" s="34"/>
      <c r="D100" s="34"/>
      <c r="E100" s="34"/>
      <c r="F100" s="34"/>
      <c r="G100" s="34"/>
      <c r="H100" s="34"/>
      <c r="I100" s="34"/>
      <c r="J100" s="34"/>
      <c r="K100" s="34"/>
      <c r="L100" s="34"/>
      <c r="M100" s="34"/>
      <c r="N100" s="34"/>
      <c r="O100" s="34"/>
      <c r="P100" s="104" t="s">
        <v>3064</v>
      </c>
      <c r="Q100" s="24" t="s">
        <v>2843</v>
      </c>
      <c r="R100" s="104" t="s">
        <v>1602</v>
      </c>
      <c r="S100" s="34"/>
      <c r="T100" s="34"/>
      <c r="U100" s="34"/>
      <c r="V100" s="34"/>
      <c r="W100" s="34"/>
      <c r="X100" s="34"/>
      <c r="Y100" s="34"/>
      <c r="Z100" s="34"/>
      <c r="AA100" s="34"/>
      <c r="AB100" s="34"/>
      <c r="AC100" s="34"/>
      <c r="AD100" s="34"/>
      <c r="AE100" s="34"/>
      <c r="AF100" s="5"/>
      <c r="AG100" s="5"/>
      <c r="AI100" s="5"/>
      <c r="AJ100" s="5"/>
    </row>
    <row r="101" spans="1:36" ht="17.25" customHeight="1" x14ac:dyDescent="0.2">
      <c r="B101" s="34"/>
      <c r="C101" s="34"/>
      <c r="D101" s="34"/>
      <c r="E101" s="34"/>
      <c r="F101" s="34"/>
      <c r="G101" s="34"/>
      <c r="H101" s="34"/>
      <c r="I101" s="34"/>
      <c r="J101" s="34"/>
      <c r="K101" s="34"/>
      <c r="L101" s="34"/>
      <c r="R101" s="104" t="s">
        <v>1602</v>
      </c>
      <c r="W101" s="34"/>
      <c r="X101" s="34"/>
      <c r="Y101" s="34"/>
      <c r="Z101" s="34"/>
      <c r="AA101" s="34"/>
      <c r="AB101" s="34"/>
      <c r="AC101" s="34"/>
      <c r="AD101" s="34"/>
      <c r="AE101" s="34"/>
      <c r="AF101" s="5"/>
      <c r="AG101" s="11" t="s">
        <v>360</v>
      </c>
      <c r="AI101" s="5"/>
      <c r="AJ101" s="5"/>
    </row>
    <row r="102" spans="1:36" ht="17.25" customHeight="1" x14ac:dyDescent="0.2">
      <c r="B102" s="34"/>
      <c r="C102" s="34"/>
      <c r="D102" s="34"/>
      <c r="E102" s="34"/>
      <c r="F102" s="34"/>
      <c r="G102" s="34"/>
      <c r="H102" s="34"/>
      <c r="I102" s="34"/>
      <c r="J102" s="34"/>
      <c r="K102" s="34"/>
      <c r="L102" s="34"/>
      <c r="R102" s="104" t="s">
        <v>1602</v>
      </c>
      <c r="W102" s="34"/>
      <c r="X102" s="34"/>
      <c r="Y102" s="34"/>
      <c r="Z102" s="34"/>
      <c r="AA102" s="34"/>
      <c r="AB102" s="34"/>
      <c r="AC102" s="34"/>
      <c r="AD102" s="34"/>
      <c r="AE102" s="34"/>
      <c r="AF102" s="5"/>
      <c r="AG102" s="117" t="s">
        <v>36</v>
      </c>
      <c r="AI102" s="5"/>
      <c r="AJ102" s="5"/>
    </row>
    <row r="103" spans="1:36" ht="17.25" customHeight="1" x14ac:dyDescent="0.2">
      <c r="B103" s="34"/>
      <c r="C103" s="34"/>
      <c r="D103" s="34"/>
      <c r="E103" s="34"/>
      <c r="F103" s="34"/>
      <c r="G103" s="34"/>
      <c r="H103" s="34"/>
      <c r="I103" s="34"/>
      <c r="J103" s="34"/>
      <c r="K103" s="34"/>
      <c r="L103" s="34"/>
      <c r="P103" s="34"/>
      <c r="Q103" s="24" t="s">
        <v>3072</v>
      </c>
      <c r="R103" s="104" t="s">
        <v>3040</v>
      </c>
      <c r="S103" s="34"/>
      <c r="T103" s="34"/>
      <c r="U103" s="34"/>
      <c r="W103" s="34"/>
      <c r="X103" s="34"/>
      <c r="Y103" s="34"/>
      <c r="Z103" s="34"/>
      <c r="AA103" s="34"/>
      <c r="AB103" s="34"/>
      <c r="AC103" s="34"/>
      <c r="AD103" s="34"/>
      <c r="AE103" s="34"/>
      <c r="AF103" s="5"/>
      <c r="AG103" s="118" t="s">
        <v>156</v>
      </c>
      <c r="AI103" s="5"/>
      <c r="AJ103" s="5"/>
    </row>
    <row r="104" spans="1:36" ht="17.25" customHeight="1" x14ac:dyDescent="0.2">
      <c r="B104" s="34"/>
      <c r="C104" s="34"/>
      <c r="D104" s="34"/>
      <c r="E104" s="34"/>
      <c r="F104" s="34"/>
      <c r="G104" s="34"/>
      <c r="H104" s="34"/>
      <c r="I104" s="34"/>
      <c r="J104" s="34"/>
      <c r="K104" s="34"/>
      <c r="L104" s="34"/>
      <c r="P104" s="34"/>
      <c r="Q104" s="104" t="s">
        <v>2710</v>
      </c>
      <c r="R104" s="104"/>
      <c r="S104" s="34"/>
      <c r="T104" s="34"/>
      <c r="U104" s="34"/>
      <c r="AA104" s="34"/>
      <c r="AB104" s="34"/>
      <c r="AC104" s="34"/>
      <c r="AD104" s="34"/>
      <c r="AE104" s="34"/>
      <c r="AF104" s="5"/>
      <c r="AG104" s="119" t="s">
        <v>24</v>
      </c>
      <c r="AI104" s="5"/>
      <c r="AJ104" s="5"/>
    </row>
    <row r="105" spans="1:36" ht="17.25" customHeight="1" x14ac:dyDescent="0.2">
      <c r="B105" s="34"/>
      <c r="C105" s="34"/>
      <c r="D105" s="34"/>
      <c r="E105" s="34"/>
      <c r="F105" s="34"/>
      <c r="G105" s="34"/>
      <c r="H105" s="34"/>
      <c r="I105" s="34"/>
      <c r="J105" s="34"/>
      <c r="K105" s="34"/>
      <c r="L105" s="34"/>
      <c r="P105" s="34"/>
      <c r="Q105" s="34"/>
      <c r="R105" s="128" t="s">
        <v>1961</v>
      </c>
      <c r="S105" s="34"/>
      <c r="T105" s="34"/>
      <c r="U105" s="34"/>
      <c r="AA105" s="34"/>
      <c r="AB105" s="34"/>
      <c r="AC105" s="34"/>
      <c r="AD105" s="34"/>
      <c r="AE105" s="34"/>
      <c r="AF105" s="5"/>
      <c r="AG105" s="120" t="s">
        <v>23</v>
      </c>
      <c r="AI105" s="5"/>
      <c r="AJ105" s="5"/>
    </row>
    <row r="106" spans="1:36" ht="17.25" customHeight="1" x14ac:dyDescent="0.2">
      <c r="B106" s="34"/>
      <c r="C106" s="34"/>
      <c r="D106" s="34"/>
      <c r="E106" s="34"/>
      <c r="F106" s="34"/>
      <c r="G106" s="34"/>
      <c r="H106" s="34"/>
      <c r="I106" s="34"/>
      <c r="J106" s="34"/>
      <c r="K106" s="34"/>
      <c r="L106" s="34"/>
      <c r="P106" s="34"/>
      <c r="R106" s="104" t="s">
        <v>1153</v>
      </c>
      <c r="S106" s="34"/>
      <c r="T106" s="34"/>
      <c r="U106" s="34"/>
      <c r="AA106" s="34"/>
      <c r="AB106" s="34"/>
      <c r="AC106" s="34"/>
      <c r="AD106" s="34"/>
      <c r="AE106" s="34"/>
      <c r="AF106" s="5"/>
      <c r="AG106" s="65" t="s">
        <v>152</v>
      </c>
      <c r="AI106" s="5"/>
      <c r="AJ106" s="5"/>
    </row>
    <row r="107" spans="1:36" ht="17.25" customHeight="1" x14ac:dyDescent="0.2">
      <c r="B107" s="34"/>
      <c r="C107" s="34"/>
      <c r="D107" s="34"/>
      <c r="E107" s="34"/>
      <c r="F107" s="34"/>
      <c r="G107" s="34"/>
      <c r="H107" s="34"/>
      <c r="I107" s="34"/>
      <c r="J107" s="34"/>
      <c r="K107" s="34"/>
      <c r="L107" s="34"/>
      <c r="P107" s="34"/>
      <c r="Q107" s="34"/>
      <c r="R107" s="104" t="s">
        <v>3073</v>
      </c>
      <c r="S107" s="34"/>
      <c r="T107" s="34"/>
      <c r="U107" s="34"/>
      <c r="AA107" s="34"/>
      <c r="AB107" s="34"/>
      <c r="AC107" s="34"/>
      <c r="AD107" s="34"/>
      <c r="AE107" s="34"/>
      <c r="AF107" s="5"/>
      <c r="AG107" s="67" t="s">
        <v>26</v>
      </c>
      <c r="AI107" s="5"/>
      <c r="AJ107" s="5"/>
    </row>
    <row r="108" spans="1:36" ht="17.25" customHeight="1" x14ac:dyDescent="0.2">
      <c r="B108" s="34"/>
      <c r="C108" s="34"/>
      <c r="D108" s="34"/>
      <c r="E108" s="34"/>
      <c r="F108" s="34"/>
      <c r="G108" s="34"/>
      <c r="H108" s="34"/>
      <c r="I108" s="34"/>
      <c r="J108" s="34"/>
      <c r="K108" s="34"/>
      <c r="L108" s="34"/>
      <c r="P108" s="34"/>
      <c r="Q108" s="34"/>
      <c r="R108" s="24" t="s">
        <v>560</v>
      </c>
      <c r="S108" s="34"/>
      <c r="T108" s="34"/>
      <c r="U108" s="34"/>
      <c r="AA108" s="34"/>
      <c r="AB108" s="34"/>
      <c r="AC108" s="34"/>
      <c r="AD108" s="34"/>
      <c r="AE108" s="34"/>
      <c r="AF108" s="5"/>
      <c r="AG108" s="104" t="s">
        <v>151</v>
      </c>
      <c r="AI108" s="5"/>
      <c r="AJ108" s="5"/>
    </row>
    <row r="109" spans="1:36" ht="17.25" customHeight="1" x14ac:dyDescent="0.2">
      <c r="B109" s="34"/>
      <c r="C109" s="34"/>
      <c r="D109" s="34"/>
      <c r="E109" s="34"/>
      <c r="F109" s="34"/>
      <c r="G109" s="34"/>
      <c r="H109" s="34"/>
      <c r="I109" s="34"/>
      <c r="J109" s="34"/>
      <c r="K109" s="34"/>
      <c r="L109" s="34"/>
      <c r="R109" s="63" t="s">
        <v>3076</v>
      </c>
      <c r="AA109" s="34"/>
      <c r="AB109" s="34"/>
      <c r="AC109" s="34"/>
      <c r="AD109" s="34"/>
      <c r="AE109" s="34"/>
      <c r="AF109" s="5"/>
      <c r="AG109" s="63" t="s">
        <v>21</v>
      </c>
      <c r="AI109" s="5"/>
      <c r="AJ109" s="5"/>
    </row>
    <row r="110" spans="1:36" ht="17.25" customHeight="1" x14ac:dyDescent="0.2">
      <c r="B110" s="34"/>
      <c r="C110" s="34"/>
      <c r="D110" s="34"/>
      <c r="E110" s="34"/>
      <c r="F110" s="34"/>
      <c r="G110" s="34"/>
      <c r="H110" s="34"/>
      <c r="I110" s="34"/>
      <c r="J110" s="34"/>
      <c r="K110" s="34"/>
      <c r="L110" s="34"/>
      <c r="R110" s="24" t="s">
        <v>3072</v>
      </c>
      <c r="AA110" s="34"/>
      <c r="AB110" s="34"/>
      <c r="AC110" s="34"/>
      <c r="AD110" s="34"/>
      <c r="AE110" s="34"/>
      <c r="AF110" s="5"/>
      <c r="AG110" s="121" t="s">
        <v>29</v>
      </c>
      <c r="AI110" s="5"/>
      <c r="AJ110" s="5"/>
    </row>
    <row r="111" spans="1:36" ht="17.25" customHeight="1" x14ac:dyDescent="0.2">
      <c r="B111" s="34"/>
      <c r="C111" s="34"/>
      <c r="D111" s="34"/>
      <c r="E111" s="34"/>
      <c r="F111" s="34"/>
      <c r="G111" s="34"/>
      <c r="H111" s="34"/>
      <c r="I111" s="34"/>
      <c r="J111" s="34"/>
      <c r="K111" s="34"/>
      <c r="L111" s="34"/>
      <c r="P111" s="34"/>
      <c r="Q111" s="34"/>
      <c r="R111" s="34"/>
      <c r="S111" s="34"/>
      <c r="T111" s="34"/>
      <c r="U111" s="34"/>
      <c r="AA111" s="34"/>
      <c r="AB111" s="34"/>
      <c r="AC111" s="34"/>
      <c r="AD111" s="34"/>
      <c r="AE111" s="34"/>
      <c r="AF111" s="5"/>
      <c r="AG111" s="92" t="s">
        <v>330</v>
      </c>
      <c r="AI111" s="5"/>
      <c r="AJ111" s="5"/>
    </row>
    <row r="112" spans="1:36" ht="17.25" customHeight="1" x14ac:dyDescent="0.2">
      <c r="B112" s="34"/>
      <c r="C112" s="34"/>
      <c r="D112" s="34"/>
      <c r="E112" s="34"/>
      <c r="F112" s="34"/>
      <c r="G112" s="34"/>
      <c r="H112" s="34"/>
      <c r="I112" s="34"/>
      <c r="J112" s="34"/>
      <c r="K112" s="34"/>
      <c r="L112" s="34"/>
      <c r="M112" s="34"/>
      <c r="N112" s="34"/>
      <c r="O112" s="34"/>
      <c r="P112" s="34"/>
      <c r="Q112" s="134" t="s">
        <v>3074</v>
      </c>
      <c r="R112" s="134"/>
      <c r="S112" s="34"/>
      <c r="T112" s="34"/>
      <c r="U112" s="34"/>
      <c r="X112" s="134" t="s">
        <v>2757</v>
      </c>
      <c r="AA112" s="34"/>
      <c r="AB112" s="34"/>
      <c r="AC112" s="34"/>
      <c r="AD112" s="34"/>
      <c r="AE112" s="34"/>
      <c r="AF112" s="5"/>
      <c r="AG112" s="122" t="s">
        <v>361</v>
      </c>
      <c r="AI112" s="5"/>
      <c r="AJ112" s="5"/>
    </row>
    <row r="113" spans="2:36" ht="17.25" customHeight="1" x14ac:dyDescent="0.2">
      <c r="B113" s="34"/>
      <c r="C113" s="34"/>
      <c r="D113" s="34"/>
      <c r="E113" s="34"/>
      <c r="F113" s="34"/>
      <c r="G113" s="34"/>
      <c r="H113" s="34"/>
      <c r="I113" s="34"/>
      <c r="J113" s="34"/>
      <c r="K113" s="34"/>
      <c r="L113" s="34"/>
      <c r="M113" s="34"/>
      <c r="N113" s="34"/>
      <c r="O113" s="34"/>
      <c r="P113" s="134" t="s">
        <v>2875</v>
      </c>
      <c r="Q113" s="134"/>
      <c r="R113" s="134"/>
      <c r="S113" s="134"/>
      <c r="T113" s="134"/>
      <c r="U113" s="134"/>
      <c r="AA113" s="34"/>
      <c r="AB113" s="34"/>
      <c r="AC113" s="34"/>
      <c r="AD113" s="34"/>
      <c r="AE113" s="34"/>
      <c r="AF113" s="5"/>
      <c r="AG113" s="8" t="s">
        <v>49</v>
      </c>
      <c r="AI113" s="5"/>
      <c r="AJ113" s="5"/>
    </row>
    <row r="114" spans="2:36" ht="17.25" customHeight="1" x14ac:dyDescent="0.2">
      <c r="B114" s="34"/>
      <c r="C114" s="34"/>
      <c r="D114" s="34"/>
      <c r="E114" s="34"/>
      <c r="F114" s="34"/>
      <c r="G114" s="34"/>
      <c r="H114" s="34"/>
      <c r="I114" s="34"/>
      <c r="J114" s="34"/>
      <c r="K114" s="34"/>
      <c r="L114" s="34"/>
      <c r="M114" s="34"/>
      <c r="N114" s="34"/>
      <c r="O114" s="34"/>
      <c r="P114" s="34"/>
      <c r="Q114" s="34"/>
      <c r="R114" s="34"/>
      <c r="S114" s="34"/>
      <c r="T114" s="34"/>
      <c r="AA114" s="34"/>
      <c r="AB114" s="34"/>
      <c r="AC114" s="34"/>
      <c r="AD114" s="34"/>
      <c r="AE114" s="34"/>
      <c r="AF114" s="5"/>
      <c r="AG114" s="70" t="s">
        <v>27</v>
      </c>
      <c r="AI114" s="5"/>
      <c r="AJ114" s="5"/>
    </row>
    <row r="115" spans="2:36" ht="17.25" customHeight="1" x14ac:dyDescent="0.2">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5"/>
      <c r="AG115" s="123" t="s">
        <v>22</v>
      </c>
      <c r="AI115" s="5"/>
      <c r="AJ115" s="5"/>
    </row>
    <row r="116" spans="2:36" ht="17.25" customHeight="1" x14ac:dyDescent="0.2">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5"/>
      <c r="AG116" s="124" t="s">
        <v>155</v>
      </c>
      <c r="AI116" s="5"/>
      <c r="AJ116" s="5"/>
    </row>
    <row r="117" spans="2:36" ht="17.25" customHeight="1" x14ac:dyDescent="0.2">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5"/>
      <c r="AG117" s="73" t="s">
        <v>25</v>
      </c>
      <c r="AI117" s="5"/>
      <c r="AJ117" s="5"/>
    </row>
    <row r="118" spans="2:36" ht="17.25" customHeight="1" x14ac:dyDescent="0.2">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5"/>
      <c r="AG118" s="37" t="s">
        <v>157</v>
      </c>
      <c r="AI118" s="5"/>
      <c r="AJ118" s="5"/>
    </row>
    <row r="119" spans="2:36" ht="17.25" customHeight="1" x14ac:dyDescent="0.2">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5"/>
      <c r="AG119" s="5"/>
      <c r="AI119" s="5"/>
      <c r="AJ119" s="5"/>
    </row>
    <row r="120" spans="2:36" ht="17.25" customHeight="1" x14ac:dyDescent="0.2">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5"/>
      <c r="AG120" s="5"/>
      <c r="AI120" s="5"/>
      <c r="AJ120" s="5"/>
    </row>
    <row r="133" spans="2:36" ht="17.25" customHeight="1" x14ac:dyDescent="0.2">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5"/>
      <c r="AG133" s="5"/>
      <c r="AI133" s="5"/>
      <c r="AJ133" s="5"/>
    </row>
    <row r="134" spans="2:36" ht="17.25" customHeight="1" x14ac:dyDescent="0.2">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5"/>
      <c r="AG134" s="5"/>
      <c r="AI134" s="5"/>
      <c r="AJ134" s="5"/>
    </row>
    <row r="135" spans="2:36" ht="17.25" customHeight="1" x14ac:dyDescent="0.2">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5"/>
      <c r="AG135" s="5"/>
      <c r="AI135" s="5"/>
      <c r="AJ135" s="5"/>
    </row>
    <row r="136" spans="2:36" ht="17.25" customHeight="1" x14ac:dyDescent="0.2">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5"/>
      <c r="AG136" s="5"/>
      <c r="AI136" s="5"/>
      <c r="AJ136" s="5"/>
    </row>
    <row r="137" spans="2:36" ht="17.25" customHeight="1" x14ac:dyDescent="0.2">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5"/>
      <c r="AG137" s="5"/>
      <c r="AI137" s="5"/>
      <c r="AJ137" s="5"/>
    </row>
    <row r="138" spans="2:36" ht="17.25" customHeight="1" x14ac:dyDescent="0.2">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5"/>
      <c r="AG138" s="5"/>
      <c r="AI138" s="5"/>
      <c r="AJ138" s="5"/>
    </row>
    <row r="139" spans="2:36" ht="17.25" customHeight="1" x14ac:dyDescent="0.2">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5"/>
      <c r="AG139" s="5"/>
      <c r="AI139" s="5"/>
      <c r="AJ139" s="5"/>
    </row>
    <row r="140" spans="2:36" ht="17.25" customHeight="1" x14ac:dyDescent="0.2">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5"/>
      <c r="AG140" s="5"/>
      <c r="AI140" s="5"/>
      <c r="AJ140" s="5"/>
    </row>
    <row r="141" spans="2:36" ht="17.25" customHeight="1" x14ac:dyDescent="0.2">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5"/>
      <c r="AG141" s="5"/>
      <c r="AI141" s="5"/>
      <c r="AJ141" s="5"/>
    </row>
    <row r="142" spans="2:36" ht="17.25" customHeight="1" x14ac:dyDescent="0.2">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5"/>
      <c r="AG142" s="5"/>
      <c r="AI142" s="5"/>
      <c r="AJ142" s="5"/>
    </row>
    <row r="143" spans="2:36" ht="17.25" customHeight="1" x14ac:dyDescent="0.2">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5"/>
      <c r="AG143" s="5"/>
      <c r="AI143" s="5"/>
      <c r="AJ143" s="5"/>
    </row>
    <row r="144" spans="2:36" ht="17.25" customHeight="1" x14ac:dyDescent="0.2">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5"/>
      <c r="AG144" s="5"/>
      <c r="AI144" s="5"/>
      <c r="AJ144" s="5"/>
    </row>
    <row r="145" spans="2:36" ht="17.25" customHeight="1" x14ac:dyDescent="0.2">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5"/>
      <c r="AG145" s="5"/>
      <c r="AI145" s="5"/>
      <c r="AJ145" s="5"/>
    </row>
    <row r="146" spans="2:36" ht="17.25" customHeight="1" x14ac:dyDescent="0.2">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5"/>
      <c r="AG146" s="5"/>
      <c r="AI146" s="5"/>
      <c r="AJ146" s="5"/>
    </row>
    <row r="147" spans="2:36" ht="17.25" customHeight="1" x14ac:dyDescent="0.2">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5"/>
      <c r="AG147" s="5"/>
      <c r="AI147" s="5"/>
      <c r="AJ147" s="5"/>
    </row>
    <row r="148" spans="2:36" ht="17.25" customHeight="1" x14ac:dyDescent="0.2">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5"/>
      <c r="AG148" s="5"/>
      <c r="AI148" s="5"/>
      <c r="AJ148" s="5"/>
    </row>
    <row r="149" spans="2:36" ht="17.25" customHeight="1" x14ac:dyDescent="0.2">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5"/>
      <c r="AG149" s="5"/>
      <c r="AI149" s="5"/>
      <c r="AJ149" s="5"/>
    </row>
    <row r="150" spans="2:36" ht="17.25" customHeight="1" x14ac:dyDescent="0.2">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5"/>
      <c r="AG150" s="5"/>
      <c r="AI150" s="5"/>
      <c r="AJ150" s="5"/>
    </row>
    <row r="151" spans="2:36" ht="17.25" customHeight="1" x14ac:dyDescent="0.2">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5"/>
      <c r="AG151" s="5"/>
      <c r="AI151" s="5"/>
      <c r="AJ151" s="5"/>
    </row>
    <row r="152" spans="2:36" ht="17.25" customHeight="1" x14ac:dyDescent="0.2">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5"/>
      <c r="AG152" s="5"/>
      <c r="AI152" s="5"/>
      <c r="AJ152" s="5"/>
    </row>
    <row r="153" spans="2:36" ht="17.25" customHeight="1" x14ac:dyDescent="0.2">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5"/>
      <c r="AG153" s="5"/>
      <c r="AI153" s="5"/>
      <c r="AJ153" s="5"/>
    </row>
    <row r="154" spans="2:36" ht="17.25" customHeight="1" x14ac:dyDescent="0.2">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5"/>
      <c r="AG154" s="5"/>
      <c r="AI154" s="5"/>
      <c r="AJ154" s="5"/>
    </row>
    <row r="155" spans="2:36" ht="17.25" customHeight="1" x14ac:dyDescent="0.2">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5"/>
      <c r="AG155" s="5"/>
      <c r="AI155" s="5"/>
      <c r="AJ155" s="5"/>
    </row>
    <row r="156" spans="2:36" ht="17.25" customHeight="1" x14ac:dyDescent="0.2">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5"/>
      <c r="AG156" s="5"/>
      <c r="AI156" s="5"/>
      <c r="AJ156" s="5"/>
    </row>
    <row r="157" spans="2:36" ht="17.25" customHeight="1" x14ac:dyDescent="0.2">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5"/>
      <c r="AG157" s="5"/>
      <c r="AI157" s="5"/>
      <c r="AJ157" s="5"/>
    </row>
    <row r="158" spans="2:36" ht="17.25" customHeight="1" x14ac:dyDescent="0.2">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5"/>
      <c r="AG158" s="5"/>
      <c r="AI158" s="5"/>
      <c r="AJ158" s="5"/>
    </row>
    <row r="159" spans="2:36" ht="17.25" customHeight="1" x14ac:dyDescent="0.2">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5"/>
      <c r="AG159" s="5"/>
      <c r="AI159" s="5"/>
      <c r="AJ159" s="5"/>
    </row>
    <row r="160" spans="2:36" ht="17.25" customHeight="1" x14ac:dyDescent="0.2">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5"/>
      <c r="AG160" s="5"/>
      <c r="AI160" s="5"/>
      <c r="AJ160" s="5"/>
    </row>
    <row r="161" spans="2:36" ht="17.25" customHeight="1" x14ac:dyDescent="0.2">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5"/>
      <c r="AG161" s="5"/>
      <c r="AI161" s="5"/>
      <c r="AJ161" s="5"/>
    </row>
    <row r="162" spans="2:36" ht="17.25" customHeight="1" x14ac:dyDescent="0.2">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5"/>
      <c r="AG162" s="5"/>
      <c r="AI162" s="5"/>
      <c r="AJ162" s="5"/>
    </row>
    <row r="163" spans="2:36" ht="17.25" customHeight="1" x14ac:dyDescent="0.2">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5"/>
      <c r="AG163" s="5"/>
      <c r="AI163" s="5"/>
      <c r="AJ163" s="5"/>
    </row>
    <row r="164" spans="2:36" ht="17.25" customHeight="1" x14ac:dyDescent="0.2">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5"/>
      <c r="AG164" s="5"/>
      <c r="AI164" s="5"/>
      <c r="AJ164" s="5"/>
    </row>
    <row r="165" spans="2:36" ht="17.25" customHeight="1" x14ac:dyDescent="0.2">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5"/>
      <c r="AG165" s="5"/>
      <c r="AI165" s="5"/>
      <c r="AJ165" s="5"/>
    </row>
    <row r="166" spans="2:36" ht="17.25" customHeight="1" x14ac:dyDescent="0.2">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5"/>
      <c r="AG166" s="5"/>
      <c r="AI166" s="5"/>
      <c r="AJ166" s="5"/>
    </row>
    <row r="167" spans="2:36" ht="17.25" customHeight="1" x14ac:dyDescent="0.2">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5"/>
      <c r="AG167" s="5"/>
      <c r="AI167" s="5"/>
      <c r="AJ167" s="5"/>
    </row>
    <row r="168" spans="2:36" ht="17.25" customHeight="1" x14ac:dyDescent="0.2">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5"/>
      <c r="AG168" s="5"/>
      <c r="AI168" s="5"/>
      <c r="AJ168" s="5"/>
    </row>
    <row r="169" spans="2:36" ht="17.25" customHeight="1" x14ac:dyDescent="0.2">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5"/>
      <c r="AG169" s="5"/>
      <c r="AI169" s="5"/>
      <c r="AJ169" s="5"/>
    </row>
    <row r="170" spans="2:36" ht="17.25" customHeight="1" x14ac:dyDescent="0.2">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5"/>
      <c r="AG170" s="5"/>
      <c r="AI170" s="5"/>
      <c r="AJ170" s="5"/>
    </row>
    <row r="171" spans="2:36" ht="17.25" customHeight="1" x14ac:dyDescent="0.2">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5"/>
      <c r="AG171" s="5"/>
      <c r="AI171" s="5"/>
      <c r="AJ171" s="5"/>
    </row>
    <row r="172" spans="2:36" ht="17.25" customHeight="1" x14ac:dyDescent="0.2">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5"/>
      <c r="AG172" s="5"/>
      <c r="AI172" s="5"/>
      <c r="AJ172" s="5"/>
    </row>
    <row r="173" spans="2:36" ht="17.25" customHeight="1" x14ac:dyDescent="0.2">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5"/>
      <c r="AG173" s="5"/>
      <c r="AI173" s="5"/>
      <c r="AJ173" s="5"/>
    </row>
    <row r="174" spans="2:36" ht="17.25" customHeight="1" x14ac:dyDescent="0.2">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5"/>
      <c r="AG174" s="5"/>
      <c r="AI174" s="5"/>
      <c r="AJ174" s="5"/>
    </row>
    <row r="175" spans="2:36" ht="17.25" customHeight="1" x14ac:dyDescent="0.2">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5"/>
      <c r="AG175" s="5"/>
      <c r="AI175" s="5"/>
      <c r="AJ175" s="5"/>
    </row>
    <row r="176" spans="2:36" ht="17.25" customHeight="1" x14ac:dyDescent="0.2">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5"/>
      <c r="AG176" s="5"/>
      <c r="AI176" s="5"/>
      <c r="AJ176" s="5"/>
    </row>
    <row r="177" spans="2:36" ht="17.25" customHeight="1" x14ac:dyDescent="0.2">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5"/>
      <c r="AG177" s="5"/>
      <c r="AI177" s="5"/>
      <c r="AJ177" s="5"/>
    </row>
    <row r="178" spans="2:36" ht="17.25" customHeight="1" x14ac:dyDescent="0.2">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5"/>
      <c r="AG178" s="5"/>
      <c r="AI178" s="5"/>
      <c r="AJ178" s="5"/>
    </row>
    <row r="179" spans="2:36" ht="17.25" customHeight="1" x14ac:dyDescent="0.2">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5"/>
      <c r="AG179" s="5"/>
      <c r="AI179" s="5"/>
      <c r="AJ179" s="5"/>
    </row>
    <row r="180" spans="2:36" ht="17.25" customHeight="1" x14ac:dyDescent="0.2">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5"/>
      <c r="AG180" s="5"/>
      <c r="AI180" s="5"/>
      <c r="AJ180" s="5"/>
    </row>
    <row r="181" spans="2:36" ht="17.25" customHeight="1" x14ac:dyDescent="0.2">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5"/>
      <c r="AG181" s="5"/>
      <c r="AI181" s="5"/>
      <c r="AJ181" s="5"/>
    </row>
    <row r="182" spans="2:36" ht="17.25" customHeight="1" x14ac:dyDescent="0.2">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5"/>
      <c r="AG182" s="5"/>
      <c r="AI182" s="5"/>
      <c r="AJ182" s="5"/>
    </row>
    <row r="183" spans="2:36" ht="17.25" customHeight="1" x14ac:dyDescent="0.2">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5"/>
      <c r="AG183" s="5"/>
      <c r="AI183" s="5"/>
      <c r="AJ183" s="5"/>
    </row>
    <row r="184" spans="2:36" ht="17.25" customHeight="1" x14ac:dyDescent="0.2">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5"/>
      <c r="AG184" s="5"/>
      <c r="AI184" s="5"/>
      <c r="AJ184" s="5"/>
    </row>
    <row r="185" spans="2:36" ht="17.25" customHeight="1" x14ac:dyDescent="0.2">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5"/>
      <c r="AG185" s="5"/>
      <c r="AI185" s="5"/>
      <c r="AJ185" s="5"/>
    </row>
    <row r="186" spans="2:36" ht="17.25" customHeight="1" x14ac:dyDescent="0.2">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5"/>
      <c r="AG186" s="5"/>
      <c r="AI186" s="5"/>
      <c r="AJ186" s="5"/>
    </row>
    <row r="187" spans="2:36" ht="17.25" customHeight="1" x14ac:dyDescent="0.2">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5"/>
      <c r="AG187" s="5"/>
      <c r="AI187" s="5"/>
      <c r="AJ187" s="5"/>
    </row>
    <row r="188" spans="2:36" ht="17.25" customHeight="1" x14ac:dyDescent="0.2">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5"/>
      <c r="AG188" s="5"/>
      <c r="AI188" s="5"/>
      <c r="AJ188" s="5"/>
    </row>
    <row r="189" spans="2:36" ht="17.25" customHeight="1" x14ac:dyDescent="0.2">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5"/>
      <c r="AG189" s="5"/>
      <c r="AI189" s="5"/>
      <c r="AJ189" s="5"/>
    </row>
    <row r="190" spans="2:36" ht="17.25" customHeight="1" x14ac:dyDescent="0.2">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5"/>
      <c r="AG190" s="5"/>
      <c r="AI190" s="5"/>
      <c r="AJ190" s="5"/>
    </row>
    <row r="191" spans="2:36" ht="17.25" customHeight="1" x14ac:dyDescent="0.2">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5"/>
      <c r="AG191" s="5"/>
      <c r="AI191" s="5"/>
      <c r="AJ191" s="5"/>
    </row>
    <row r="192" spans="2:36" ht="17.25" customHeight="1" x14ac:dyDescent="0.2">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5"/>
      <c r="AG192" s="5"/>
      <c r="AI192" s="5"/>
      <c r="AJ192" s="5"/>
    </row>
    <row r="193" spans="2:36" ht="17.25" customHeight="1" x14ac:dyDescent="0.2">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5"/>
      <c r="AG193" s="5"/>
      <c r="AI193" s="5"/>
      <c r="AJ193" s="5"/>
    </row>
    <row r="194" spans="2:36" ht="17.25" customHeight="1" x14ac:dyDescent="0.2">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5"/>
      <c r="AG194" s="5"/>
      <c r="AI194" s="5"/>
      <c r="AJ194" s="5"/>
    </row>
    <row r="195" spans="2:36" ht="17.25" customHeight="1" x14ac:dyDescent="0.2">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5"/>
      <c r="AG195" s="5"/>
      <c r="AI195" s="5"/>
      <c r="AJ195" s="5"/>
    </row>
    <row r="196" spans="2:36" ht="17.25" customHeight="1" x14ac:dyDescent="0.2">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5"/>
      <c r="AG196" s="5"/>
      <c r="AI196" s="5"/>
      <c r="AJ196" s="5"/>
    </row>
    <row r="197" spans="2:36" ht="17.25" customHeight="1" x14ac:dyDescent="0.2">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5"/>
      <c r="AG197" s="5"/>
      <c r="AI197" s="5"/>
      <c r="AJ197" s="5"/>
    </row>
    <row r="198" spans="2:36" ht="17.25" customHeight="1" x14ac:dyDescent="0.2">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5"/>
      <c r="AG198" s="5"/>
      <c r="AI198" s="5"/>
      <c r="AJ198" s="5"/>
    </row>
    <row r="199" spans="2:36" ht="17.25" customHeight="1" x14ac:dyDescent="0.2">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5"/>
      <c r="AG199" s="5"/>
      <c r="AI199" s="5"/>
      <c r="AJ199" s="5"/>
    </row>
    <row r="200" spans="2:36" ht="17.25" customHeight="1" x14ac:dyDescent="0.2">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5"/>
      <c r="AG200" s="5"/>
      <c r="AI200" s="5"/>
      <c r="AJ200" s="5"/>
    </row>
    <row r="201" spans="2:36" ht="17.25" customHeight="1" x14ac:dyDescent="0.2">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5"/>
      <c r="AG201" s="5"/>
      <c r="AI201" s="5"/>
      <c r="AJ201" s="5"/>
    </row>
    <row r="202" spans="2:36" ht="17.25" customHeight="1" x14ac:dyDescent="0.2">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5"/>
      <c r="AG202" s="5"/>
      <c r="AI202" s="5"/>
      <c r="AJ202" s="5"/>
    </row>
    <row r="203" spans="2:36" ht="17.25" customHeight="1" x14ac:dyDescent="0.2">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5"/>
      <c r="AG203" s="5"/>
      <c r="AI203" s="5"/>
      <c r="AJ203" s="5"/>
    </row>
    <row r="204" spans="2:36" ht="17.25" customHeight="1" x14ac:dyDescent="0.2">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5"/>
      <c r="AG204" s="5"/>
      <c r="AI204" s="5"/>
      <c r="AJ204" s="5"/>
    </row>
    <row r="205" spans="2:36" ht="17.25" customHeight="1" x14ac:dyDescent="0.2">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5"/>
      <c r="AG205" s="5"/>
      <c r="AI205" s="5"/>
      <c r="AJ205" s="5"/>
    </row>
    <row r="206" spans="2:36" ht="17.25" customHeight="1" x14ac:dyDescent="0.2">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5"/>
      <c r="AG206" s="5"/>
      <c r="AI206" s="5"/>
      <c r="AJ206" s="5"/>
    </row>
    <row r="207" spans="2:36" ht="17.25" customHeight="1" x14ac:dyDescent="0.2">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5"/>
      <c r="AG207" s="5"/>
      <c r="AI207" s="5"/>
      <c r="AJ207" s="5"/>
    </row>
    <row r="208" spans="2:36" ht="17.25" customHeight="1" x14ac:dyDescent="0.2">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5"/>
      <c r="AG208" s="5"/>
      <c r="AI208" s="5"/>
      <c r="AJ208" s="5"/>
    </row>
    <row r="209" spans="2:36" ht="17.25" customHeight="1" x14ac:dyDescent="0.2">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5"/>
      <c r="AG209" s="5"/>
      <c r="AI209" s="5"/>
      <c r="AJ209" s="5"/>
    </row>
    <row r="210" spans="2:36" ht="17.25" customHeight="1" x14ac:dyDescent="0.2">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5"/>
      <c r="AG210" s="5"/>
      <c r="AI210" s="5"/>
      <c r="AJ210" s="5"/>
    </row>
    <row r="211" spans="2:36" ht="17.2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7.2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7.2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7.2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7.2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7.2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7.2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7.2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7.2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7.2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7.2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7.2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7.2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7.2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7.2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7.2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7.2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7.2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7.2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7.2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7.2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7.2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7.2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7.2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7.2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7.2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7.2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7.2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7.2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7.2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7.2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7.2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7.2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7.2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7.2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7.2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7.2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7.2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7.2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7.2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7.2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7.2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7.2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7.2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7.2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7.2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7.2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7.2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7.2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7.2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7.2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7.2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7.2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7.2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7.2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7.2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7.2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7.2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7.2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7.2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7.2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7.2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7.2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7.2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7.2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7.2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7.2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7.2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7.2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7.2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7.2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7.2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7.2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7.2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7.2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7.2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7.2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7.2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7.2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7.2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7.2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7.2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7.2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7.2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7.2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7.2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7.2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7.2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7.2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7.2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7.2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7.2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7.2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7.2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7.2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7.2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7.2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7.2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7.2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7.2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7.2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7.2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7.2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7.2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7.2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7.2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7.2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7.2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7.2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7.2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7.2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7.2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7.2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7.2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7.2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7.2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7.2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7.2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7.2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7.2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7.2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7.2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7.2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7.2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7.2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7.2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7.2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7.2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7.2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7.2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7.2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7.2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7.2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7.2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7.2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7.2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7.2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7.2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7.2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7.2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7.2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7.2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7.2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7.2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7.2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7.2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7.2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7.2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7.2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7.2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7.2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7.2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7.2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7.2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7.2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7.2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7.2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7.2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7.2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7.2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7.2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7.2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7.2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7.2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7.2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7.2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7.2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7.2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7.2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7.2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7.2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7.2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7.2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7.2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7.2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7.2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7.2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7.2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7.2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7.2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7.2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7.2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7.2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7.2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7.2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7.2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7.2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7.2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7.2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7.2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7.2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7.2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7.2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7.2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7.2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7.2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row r="407" spans="2:36" ht="17.2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I407" s="5"/>
      <c r="AJ407" s="5"/>
    </row>
    <row r="408" spans="2:36" ht="17.2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I408" s="5"/>
      <c r="AJ408" s="5"/>
    </row>
    <row r="409" spans="2:36" ht="17.2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I409" s="5"/>
      <c r="AJ409" s="5"/>
    </row>
    <row r="410" spans="2:36" ht="17.2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I410" s="5"/>
      <c r="AJ410" s="5"/>
    </row>
    <row r="411" spans="2:36" ht="17.2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I411" s="5"/>
      <c r="AJ411" s="5"/>
    </row>
    <row r="412" spans="2:36" ht="17.2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I412" s="5"/>
      <c r="AJ412" s="5"/>
    </row>
    <row r="413" spans="2:36" ht="17.2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I413" s="5"/>
      <c r="AJ413" s="5"/>
    </row>
    <row r="414" spans="2:36" ht="17.2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I414" s="5"/>
      <c r="AJ414" s="5"/>
    </row>
    <row r="415" spans="2:36" ht="17.2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I415" s="5"/>
      <c r="AJ415" s="5"/>
    </row>
    <row r="416" spans="2:36" ht="17.2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I416" s="5"/>
      <c r="AJ416" s="5"/>
    </row>
    <row r="417" spans="2:36" ht="17.2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I417" s="5"/>
      <c r="AJ417" s="5"/>
    </row>
    <row r="418" spans="2:36" ht="17.2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I418" s="5"/>
      <c r="AJ418" s="5"/>
    </row>
    <row r="419" spans="2:36" ht="17.2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I419" s="5"/>
      <c r="AJ419" s="5"/>
    </row>
    <row r="420" spans="2:36" ht="17.2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I420" s="5"/>
      <c r="AJ420" s="5"/>
    </row>
    <row r="421" spans="2:36" ht="17.25" customHeight="1" x14ac:dyDescent="0.2">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I421" s="5"/>
      <c r="AJ421" s="5"/>
    </row>
    <row r="422" spans="2:36" ht="17.25" customHeight="1" x14ac:dyDescent="0.2">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I422" s="5"/>
      <c r="AJ422" s="5"/>
    </row>
    <row r="423" spans="2:36" ht="17.25" customHeight="1" x14ac:dyDescent="0.2">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I423" s="5"/>
      <c r="AJ423" s="5"/>
    </row>
    <row r="424" spans="2:36" ht="17.25" customHeight="1" x14ac:dyDescent="0.2">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I424" s="5"/>
      <c r="AJ424" s="5"/>
    </row>
  </sheetData>
  <mergeCells count="3">
    <mergeCell ref="A1:H1"/>
    <mergeCell ref="I1:AF1"/>
    <mergeCell ref="B2:C2"/>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A1:AK404"/>
  <sheetViews>
    <sheetView topLeftCell="A28" zoomScale="90" zoomScaleNormal="90" workbookViewId="0">
      <selection activeCell="P32" sqref="P32"/>
    </sheetView>
  </sheetViews>
  <sheetFormatPr defaultColWidth="5.28515625" defaultRowHeight="16.5" customHeight="1" x14ac:dyDescent="0.2"/>
  <cols>
    <col min="1" max="16" width="5.5703125" style="10" bestFit="1" customWidth="1"/>
    <col min="17" max="17" width="5.85546875" style="10" customWidth="1"/>
    <col min="18" max="22" width="5.5703125" style="10" bestFit="1" customWidth="1"/>
    <col min="23" max="23" width="5.7109375" style="10" bestFit="1" customWidth="1"/>
    <col min="24" max="31" width="5.5703125" style="10" bestFit="1" customWidth="1"/>
    <col min="32" max="32" width="5.5703125" style="10" customWidth="1"/>
    <col min="33" max="33" width="5.5703125" style="10" bestFit="1" customWidth="1"/>
    <col min="34" max="34" width="17.42578125" style="10" customWidth="1"/>
    <col min="35" max="35" width="17" style="34" customWidth="1"/>
    <col min="36" max="16384" width="5.28515625" style="10"/>
  </cols>
  <sheetData>
    <row r="1" spans="1:37" ht="16.5" customHeight="1" x14ac:dyDescent="0.2">
      <c r="A1" s="315" t="s">
        <v>3276</v>
      </c>
      <c r="B1" s="315"/>
      <c r="C1" s="315"/>
      <c r="D1" s="315"/>
      <c r="E1" s="315"/>
      <c r="F1" s="315"/>
      <c r="G1" s="315"/>
      <c r="H1" s="315"/>
      <c r="I1" s="311"/>
      <c r="J1" s="312"/>
      <c r="K1" s="312"/>
      <c r="L1" s="312"/>
      <c r="M1" s="312"/>
      <c r="N1" s="312"/>
      <c r="O1" s="312"/>
      <c r="P1" s="312"/>
      <c r="Q1" s="312"/>
      <c r="R1" s="312"/>
      <c r="S1" s="312"/>
      <c r="T1" s="312"/>
      <c r="U1" s="312"/>
      <c r="V1" s="312"/>
      <c r="W1" s="312"/>
      <c r="X1" s="312"/>
      <c r="Y1" s="312"/>
      <c r="Z1" s="312"/>
      <c r="AA1" s="312"/>
      <c r="AB1" s="312"/>
      <c r="AC1" s="312"/>
      <c r="AD1" s="312"/>
      <c r="AE1" s="312"/>
      <c r="AF1" s="312"/>
      <c r="AG1" s="313"/>
    </row>
    <row r="2" spans="1:37" ht="16.5" customHeight="1" x14ac:dyDescent="0.2">
      <c r="A2" s="3"/>
      <c r="B2" s="81" t="s">
        <v>38</v>
      </c>
      <c r="C2" s="81"/>
      <c r="D2" s="81"/>
      <c r="E2" s="81"/>
      <c r="F2" s="81"/>
      <c r="G2" s="81"/>
      <c r="H2" s="132"/>
      <c r="I2" s="81"/>
      <c r="J2" s="81"/>
      <c r="K2" s="81"/>
      <c r="L2" s="81"/>
      <c r="M2" s="81" t="s">
        <v>35</v>
      </c>
      <c r="N2" s="81"/>
      <c r="O2" s="81" t="s">
        <v>2890</v>
      </c>
      <c r="P2" s="81"/>
      <c r="Q2" s="81" t="s">
        <v>3186</v>
      </c>
      <c r="R2" s="81"/>
      <c r="S2" s="81" t="s">
        <v>3099</v>
      </c>
      <c r="T2" s="81"/>
      <c r="U2" s="81"/>
      <c r="V2" s="81"/>
      <c r="W2" s="124"/>
      <c r="X2" s="124" t="s">
        <v>2996</v>
      </c>
      <c r="Y2" s="124"/>
      <c r="Z2" s="124"/>
      <c r="AA2" s="124"/>
      <c r="AB2" s="124"/>
      <c r="AC2" s="124"/>
      <c r="AD2" s="81"/>
      <c r="AE2" s="81"/>
      <c r="AF2" s="81"/>
      <c r="AG2" s="3"/>
      <c r="AH2" s="78"/>
    </row>
    <row r="3" spans="1:37" s="11" customFormat="1" ht="16.5" customHeight="1" x14ac:dyDescent="0.2">
      <c r="A3" s="3" t="s">
        <v>6</v>
      </c>
      <c r="B3" s="81" t="s">
        <v>0</v>
      </c>
      <c r="C3" s="81" t="s">
        <v>1</v>
      </c>
      <c r="D3" s="81" t="s">
        <v>2</v>
      </c>
      <c r="E3" s="197" t="s">
        <v>3</v>
      </c>
      <c r="F3" s="197" t="s">
        <v>4</v>
      </c>
      <c r="G3" s="197" t="s">
        <v>146</v>
      </c>
      <c r="H3" s="197" t="s">
        <v>5</v>
      </c>
      <c r="I3" s="197" t="s">
        <v>0</v>
      </c>
      <c r="J3" s="197" t="s">
        <v>1</v>
      </c>
      <c r="K3" s="197" t="s">
        <v>2</v>
      </c>
      <c r="L3" s="197" t="s">
        <v>3</v>
      </c>
      <c r="M3" s="197" t="s">
        <v>4</v>
      </c>
      <c r="N3" s="197" t="s">
        <v>146</v>
      </c>
      <c r="O3" s="197" t="s">
        <v>5</v>
      </c>
      <c r="P3" s="197" t="s">
        <v>0</v>
      </c>
      <c r="Q3" s="197" t="s">
        <v>1</v>
      </c>
      <c r="R3" s="197" t="s">
        <v>2</v>
      </c>
      <c r="S3" s="197" t="s">
        <v>3</v>
      </c>
      <c r="T3" s="197" t="s">
        <v>4</v>
      </c>
      <c r="U3" s="197" t="s">
        <v>146</v>
      </c>
      <c r="V3" s="197" t="s">
        <v>5</v>
      </c>
      <c r="W3" s="197" t="s">
        <v>0</v>
      </c>
      <c r="X3" s="197" t="s">
        <v>1</v>
      </c>
      <c r="Y3" s="197" t="s">
        <v>2</v>
      </c>
      <c r="Z3" s="81" t="s">
        <v>3</v>
      </c>
      <c r="AA3" s="81" t="s">
        <v>4</v>
      </c>
      <c r="AB3" s="81" t="s">
        <v>146</v>
      </c>
      <c r="AC3" s="81" t="s">
        <v>5</v>
      </c>
      <c r="AD3" s="81" t="s">
        <v>0</v>
      </c>
      <c r="AE3" s="81" t="s">
        <v>1</v>
      </c>
      <c r="AF3" s="81" t="s">
        <v>2</v>
      </c>
      <c r="AG3" s="3" t="s">
        <v>6</v>
      </c>
      <c r="AI3" s="60"/>
    </row>
    <row r="4" spans="1:37" s="11" customFormat="1" ht="16.5" customHeight="1" x14ac:dyDescent="0.2">
      <c r="A4" s="3" t="s">
        <v>7</v>
      </c>
      <c r="B4" s="81">
        <v>1</v>
      </c>
      <c r="C4" s="81">
        <v>2</v>
      </c>
      <c r="D4" s="81">
        <v>3</v>
      </c>
      <c r="E4" s="81">
        <v>4</v>
      </c>
      <c r="F4" s="81">
        <v>5</v>
      </c>
      <c r="G4" s="81">
        <v>6</v>
      </c>
      <c r="H4" s="81">
        <v>7</v>
      </c>
      <c r="I4" s="81">
        <v>8</v>
      </c>
      <c r="J4" s="81">
        <v>9</v>
      </c>
      <c r="K4" s="81">
        <v>10</v>
      </c>
      <c r="L4" s="81">
        <v>11</v>
      </c>
      <c r="M4" s="81">
        <v>12</v>
      </c>
      <c r="N4" s="81">
        <v>13</v>
      </c>
      <c r="O4" s="81">
        <v>14</v>
      </c>
      <c r="P4" s="81">
        <v>15</v>
      </c>
      <c r="Q4" s="81">
        <v>16</v>
      </c>
      <c r="R4" s="81">
        <v>17</v>
      </c>
      <c r="S4" s="81">
        <v>18</v>
      </c>
      <c r="T4" s="81">
        <v>19</v>
      </c>
      <c r="U4" s="81">
        <v>20</v>
      </c>
      <c r="V4" s="81">
        <v>21</v>
      </c>
      <c r="W4" s="81">
        <v>22</v>
      </c>
      <c r="X4" s="81">
        <v>23</v>
      </c>
      <c r="Y4" s="81">
        <v>24</v>
      </c>
      <c r="Z4" s="81">
        <v>25</v>
      </c>
      <c r="AA4" s="81">
        <v>26</v>
      </c>
      <c r="AB4" s="81">
        <v>27</v>
      </c>
      <c r="AC4" s="81">
        <v>28</v>
      </c>
      <c r="AD4" s="81">
        <v>29</v>
      </c>
      <c r="AE4" s="81">
        <v>30</v>
      </c>
      <c r="AF4" s="81">
        <v>31</v>
      </c>
      <c r="AG4" s="3" t="s">
        <v>7</v>
      </c>
      <c r="AH4" s="10"/>
      <c r="AI4" s="60"/>
    </row>
    <row r="5" spans="1:37" ht="16.5" customHeight="1" x14ac:dyDescent="0.2">
      <c r="A5" s="8">
        <v>1</v>
      </c>
      <c r="B5" s="24" t="s">
        <v>383</v>
      </c>
      <c r="C5" s="24"/>
      <c r="D5" s="122"/>
      <c r="E5" s="122"/>
      <c r="F5" s="122"/>
      <c r="G5" s="122"/>
      <c r="H5" s="34"/>
      <c r="I5" s="34"/>
      <c r="J5" s="34"/>
      <c r="K5" s="24" t="s">
        <v>1499</v>
      </c>
      <c r="L5" s="34"/>
      <c r="M5" s="24" t="s">
        <v>1874</v>
      </c>
      <c r="N5" s="34"/>
      <c r="O5" s="34"/>
      <c r="P5" s="34"/>
      <c r="Q5" s="34"/>
      <c r="R5" s="34"/>
      <c r="S5" s="34"/>
      <c r="T5" s="34"/>
      <c r="U5" s="34"/>
      <c r="V5" s="24" t="s">
        <v>928</v>
      </c>
      <c r="W5" s="24"/>
      <c r="X5" s="24"/>
      <c r="Y5" s="34"/>
      <c r="Z5" s="34"/>
      <c r="AA5" s="128" t="s">
        <v>3249</v>
      </c>
      <c r="AB5" s="34"/>
      <c r="AC5" s="128" t="s">
        <v>3254</v>
      </c>
      <c r="AD5" s="35" t="s">
        <v>3208</v>
      </c>
      <c r="AE5" s="35"/>
      <c r="AF5" s="35"/>
      <c r="AG5" s="29">
        <v>1</v>
      </c>
    </row>
    <row r="6" spans="1:37" ht="16.5" customHeight="1" x14ac:dyDescent="0.2">
      <c r="A6" s="3">
        <v>2</v>
      </c>
      <c r="B6" s="5" t="s">
        <v>38</v>
      </c>
      <c r="C6" s="34"/>
      <c r="D6" s="34"/>
      <c r="E6" s="34"/>
      <c r="F6" s="34"/>
      <c r="G6" s="34"/>
      <c r="H6" s="34"/>
      <c r="I6" s="34"/>
      <c r="J6" s="34"/>
      <c r="K6" s="34"/>
      <c r="L6" s="34"/>
      <c r="M6" s="34"/>
      <c r="N6" s="34"/>
      <c r="O6" s="34"/>
      <c r="P6" s="34"/>
      <c r="Q6" s="34"/>
      <c r="R6" s="34"/>
      <c r="S6" s="34"/>
      <c r="T6" s="34"/>
      <c r="U6" s="35" t="s">
        <v>3201</v>
      </c>
      <c r="V6" s="35"/>
      <c r="W6" s="35"/>
      <c r="X6" s="35"/>
      <c r="Y6" s="35"/>
      <c r="Z6" s="35"/>
      <c r="AA6" s="35">
        <v>1</v>
      </c>
      <c r="AB6" s="35"/>
      <c r="AC6" s="35"/>
      <c r="AD6" s="35"/>
      <c r="AE6" s="35"/>
      <c r="AF6" s="35"/>
      <c r="AG6" s="3">
        <v>2</v>
      </c>
      <c r="AH6" s="62" t="s">
        <v>22</v>
      </c>
    </row>
    <row r="7" spans="1:37" ht="16.5" customHeight="1" x14ac:dyDescent="0.2">
      <c r="A7" s="3">
        <v>3</v>
      </c>
      <c r="B7" s="5" t="s">
        <v>38</v>
      </c>
      <c r="C7" s="34"/>
      <c r="D7" s="34"/>
      <c r="E7" s="34"/>
      <c r="F7" s="34"/>
      <c r="G7" s="34"/>
      <c r="H7" s="34"/>
      <c r="I7" s="34"/>
      <c r="J7" s="34"/>
      <c r="K7" s="34"/>
      <c r="L7" s="34"/>
      <c r="M7" s="34"/>
      <c r="N7" s="34"/>
      <c r="O7" s="34"/>
      <c r="P7" s="34"/>
      <c r="Q7" s="34"/>
      <c r="R7" s="34"/>
      <c r="S7" s="34"/>
      <c r="T7" s="34"/>
      <c r="U7" s="34"/>
      <c r="V7" s="35" t="s">
        <v>3237</v>
      </c>
      <c r="W7" s="35" t="s">
        <v>3209</v>
      </c>
      <c r="X7" s="104" t="s">
        <v>2403</v>
      </c>
      <c r="Y7" s="104"/>
      <c r="Z7" s="34"/>
      <c r="AA7" s="34"/>
      <c r="AB7" s="34"/>
      <c r="AC7" s="35" t="s">
        <v>1394</v>
      </c>
      <c r="AD7" s="35"/>
      <c r="AE7" s="35"/>
      <c r="AF7" s="35"/>
      <c r="AG7" s="3">
        <v>3</v>
      </c>
      <c r="AH7" s="53" t="s">
        <v>151</v>
      </c>
    </row>
    <row r="8" spans="1:37" ht="16.5" customHeight="1" x14ac:dyDescent="0.2">
      <c r="A8" s="3">
        <v>4</v>
      </c>
      <c r="B8" s="5" t="s">
        <v>38</v>
      </c>
      <c r="C8" s="34"/>
      <c r="D8" s="34"/>
      <c r="E8" s="34"/>
      <c r="F8" s="34"/>
      <c r="G8" s="34"/>
      <c r="H8" s="104" t="s">
        <v>3175</v>
      </c>
      <c r="I8" s="34"/>
      <c r="J8" s="34"/>
      <c r="K8" s="34"/>
      <c r="L8" s="34"/>
      <c r="M8" s="34"/>
      <c r="R8" s="34"/>
      <c r="S8" s="34"/>
      <c r="T8" s="34"/>
      <c r="U8" s="34"/>
      <c r="V8" s="35" t="s">
        <v>3218</v>
      </c>
      <c r="W8" s="35"/>
      <c r="X8" s="35"/>
      <c r="Y8" s="249"/>
      <c r="Z8" s="35" t="s">
        <v>1517</v>
      </c>
      <c r="AA8" s="35"/>
      <c r="AB8" s="35"/>
      <c r="AC8" s="35"/>
      <c r="AD8" s="35"/>
      <c r="AE8" s="35"/>
      <c r="AF8" s="35"/>
      <c r="AG8" s="3">
        <v>4</v>
      </c>
      <c r="AH8" s="63" t="s">
        <v>21</v>
      </c>
    </row>
    <row r="9" spans="1:37" ht="16.5" customHeight="1" x14ac:dyDescent="0.2">
      <c r="A9" s="3">
        <v>5</v>
      </c>
      <c r="B9" s="5" t="s">
        <v>38</v>
      </c>
      <c r="C9" s="34"/>
      <c r="D9" s="34"/>
      <c r="E9" s="34"/>
      <c r="F9" s="34"/>
      <c r="G9" s="34"/>
      <c r="H9" s="34"/>
      <c r="I9" s="35" t="s">
        <v>3000</v>
      </c>
      <c r="J9" s="35"/>
      <c r="K9" s="34"/>
      <c r="L9" s="34"/>
      <c r="M9" s="34"/>
      <c r="N9" s="34"/>
      <c r="Q9" s="34"/>
      <c r="R9" s="34"/>
      <c r="S9" s="34"/>
      <c r="T9" s="34"/>
      <c r="U9" s="34"/>
      <c r="V9" s="24" t="s">
        <v>1788</v>
      </c>
      <c r="W9" s="24"/>
      <c r="AD9" s="34"/>
      <c r="AE9" s="34"/>
      <c r="AF9" s="35" t="s">
        <v>1788</v>
      </c>
      <c r="AG9" s="3">
        <v>5</v>
      </c>
      <c r="AH9" s="35" t="s">
        <v>50</v>
      </c>
      <c r="AJ9" s="5"/>
      <c r="AK9" s="5"/>
    </row>
    <row r="10" spans="1:37" ht="16.5" customHeight="1" x14ac:dyDescent="0.2">
      <c r="A10" s="3">
        <v>6</v>
      </c>
      <c r="B10" s="5" t="s">
        <v>38</v>
      </c>
      <c r="C10" s="34"/>
      <c r="D10" s="34"/>
      <c r="E10" s="34"/>
      <c r="F10" s="34"/>
      <c r="G10" s="34"/>
      <c r="H10" s="34"/>
      <c r="I10" s="34"/>
      <c r="J10" s="34"/>
      <c r="K10" s="34"/>
      <c r="N10" s="35" t="s">
        <v>1604</v>
      </c>
      <c r="O10" s="35"/>
      <c r="P10" s="35"/>
      <c r="Q10" s="35"/>
      <c r="R10" s="34"/>
      <c r="S10" s="34"/>
      <c r="T10" s="34"/>
      <c r="U10" s="34"/>
      <c r="V10" s="35" t="s">
        <v>740</v>
      </c>
      <c r="W10" s="35"/>
      <c r="X10" s="35"/>
      <c r="Y10" s="35"/>
      <c r="Z10" s="34"/>
      <c r="AA10" s="128" t="s">
        <v>2627</v>
      </c>
      <c r="AB10" s="35" t="s">
        <v>3255</v>
      </c>
      <c r="AC10" s="35"/>
      <c r="AD10" s="35"/>
      <c r="AE10" s="35" t="s">
        <v>3058</v>
      </c>
      <c r="AF10" s="35"/>
      <c r="AG10" s="3">
        <v>6</v>
      </c>
      <c r="AH10" s="64" t="s">
        <v>23</v>
      </c>
      <c r="AJ10" s="5"/>
      <c r="AK10" s="5"/>
    </row>
    <row r="11" spans="1:37" ht="16.5" customHeight="1" x14ac:dyDescent="0.2">
      <c r="A11" s="3">
        <v>7</v>
      </c>
      <c r="B11" s="5" t="s">
        <v>38</v>
      </c>
      <c r="C11" s="34"/>
      <c r="D11" s="34"/>
      <c r="H11" s="104" t="s">
        <v>3163</v>
      </c>
      <c r="I11" s="104" t="s">
        <v>3177</v>
      </c>
      <c r="J11" s="34"/>
      <c r="K11" s="34"/>
      <c r="L11" s="34"/>
      <c r="M11" s="34"/>
      <c r="N11" s="34"/>
      <c r="O11" s="128" t="s">
        <v>1604</v>
      </c>
      <c r="P11" s="128"/>
      <c r="Q11" s="34"/>
      <c r="R11" s="34"/>
      <c r="S11" s="34"/>
      <c r="T11" s="34"/>
      <c r="U11" s="34"/>
      <c r="V11" s="34"/>
      <c r="W11" s="128" t="s">
        <v>3171</v>
      </c>
      <c r="X11" s="128"/>
      <c r="Y11" s="128"/>
      <c r="Z11" s="34"/>
      <c r="AD11" s="34"/>
      <c r="AE11" s="24" t="s">
        <v>1335</v>
      </c>
      <c r="AF11" s="34"/>
      <c r="AG11" s="3">
        <v>7</v>
      </c>
      <c r="AH11" s="65" t="s">
        <v>152</v>
      </c>
      <c r="AJ11" s="5"/>
      <c r="AK11" s="5"/>
    </row>
    <row r="12" spans="1:37" ht="16.5" customHeight="1" x14ac:dyDescent="0.2">
      <c r="A12" s="8">
        <v>8</v>
      </c>
      <c r="B12" s="128" t="s">
        <v>3143</v>
      </c>
      <c r="C12" s="34"/>
      <c r="D12" s="34"/>
      <c r="G12" s="35" t="s">
        <v>3058</v>
      </c>
      <c r="H12" s="35"/>
      <c r="I12" s="35"/>
      <c r="J12" s="35"/>
      <c r="K12" s="35"/>
      <c r="L12" s="35"/>
      <c r="M12" s="35"/>
      <c r="N12" s="34"/>
      <c r="O12" s="24" t="s">
        <v>2843</v>
      </c>
      <c r="P12" s="34"/>
      <c r="Q12" s="35" t="s">
        <v>193</v>
      </c>
      <c r="R12" s="35"/>
      <c r="S12" s="35"/>
      <c r="T12" s="34"/>
      <c r="U12" s="24" t="s">
        <v>746</v>
      </c>
      <c r="V12" s="24"/>
      <c r="W12" s="24"/>
      <c r="Y12" s="35" t="s">
        <v>3226</v>
      </c>
      <c r="Z12" s="35"/>
      <c r="AA12" s="35"/>
      <c r="AB12" s="35"/>
      <c r="AC12" s="24" t="s">
        <v>188</v>
      </c>
      <c r="AD12" s="24"/>
      <c r="AG12" s="8">
        <v>8</v>
      </c>
      <c r="AH12" s="66" t="s">
        <v>24</v>
      </c>
      <c r="AJ12" s="5"/>
      <c r="AK12" s="5"/>
    </row>
    <row r="13" spans="1:37" ht="16.5" customHeight="1" x14ac:dyDescent="0.2">
      <c r="A13" s="8">
        <v>9</v>
      </c>
      <c r="B13" s="5"/>
      <c r="C13" s="5"/>
      <c r="D13" s="128" t="s">
        <v>1458</v>
      </c>
      <c r="E13" s="128"/>
      <c r="F13" s="128"/>
      <c r="G13" s="128"/>
      <c r="H13" s="128"/>
      <c r="K13" s="128" t="s">
        <v>2627</v>
      </c>
      <c r="L13" s="128"/>
      <c r="M13" s="128"/>
      <c r="N13" s="24" t="s">
        <v>3010</v>
      </c>
      <c r="O13" s="130"/>
      <c r="P13" s="130"/>
      <c r="Q13" s="24" t="s">
        <v>3088</v>
      </c>
      <c r="R13" s="24"/>
      <c r="T13" s="128" t="s">
        <v>2627</v>
      </c>
      <c r="V13" s="24" t="s">
        <v>3212</v>
      </c>
      <c r="W13" s="24"/>
      <c r="Y13" s="24" t="s">
        <v>1335</v>
      </c>
      <c r="Z13" s="24"/>
      <c r="AA13" s="24" t="s">
        <v>3239</v>
      </c>
      <c r="AB13" s="128" t="s">
        <v>3155</v>
      </c>
      <c r="AC13" s="24" t="s">
        <v>746</v>
      </c>
      <c r="AD13" s="24"/>
      <c r="AE13" s="35" t="s">
        <v>3164</v>
      </c>
      <c r="AF13" s="35"/>
      <c r="AG13" s="8">
        <v>9</v>
      </c>
      <c r="AH13" s="67" t="s">
        <v>26</v>
      </c>
      <c r="AJ13" s="5"/>
      <c r="AK13" s="5"/>
    </row>
    <row r="14" spans="1:37" ht="16.5" customHeight="1" x14ac:dyDescent="0.2">
      <c r="A14" s="8">
        <v>10</v>
      </c>
      <c r="B14" s="35" t="s">
        <v>3121</v>
      </c>
      <c r="C14" s="35"/>
      <c r="D14" s="34"/>
      <c r="G14" s="34"/>
      <c r="H14" s="24" t="s">
        <v>3174</v>
      </c>
      <c r="I14" s="24"/>
      <c r="J14" s="34"/>
      <c r="K14" s="128" t="s">
        <v>852</v>
      </c>
      <c r="M14" s="34"/>
      <c r="N14" s="34"/>
      <c r="O14" s="24" t="s">
        <v>1612</v>
      </c>
      <c r="P14" s="24"/>
      <c r="Q14" s="24"/>
      <c r="R14" s="24"/>
      <c r="S14" s="24" t="s">
        <v>2854</v>
      </c>
      <c r="T14" s="42"/>
      <c r="U14" s="35" t="s">
        <v>485</v>
      </c>
      <c r="V14" s="35"/>
      <c r="W14" s="35"/>
      <c r="X14" s="35"/>
      <c r="Y14" s="24" t="s">
        <v>3228</v>
      </c>
      <c r="Z14" s="128" t="s">
        <v>3220</v>
      </c>
      <c r="AA14" s="128"/>
      <c r="AB14" s="34"/>
      <c r="AC14" s="34"/>
      <c r="AE14" s="24" t="s">
        <v>3257</v>
      </c>
      <c r="AF14" s="24"/>
      <c r="AG14" s="8">
        <v>10</v>
      </c>
      <c r="AH14" s="68" t="s">
        <v>153</v>
      </c>
      <c r="AJ14" s="5"/>
      <c r="AK14" s="5"/>
    </row>
    <row r="15" spans="1:37" ht="16.5" customHeight="1" x14ac:dyDescent="0.2">
      <c r="A15" s="8">
        <v>11</v>
      </c>
      <c r="B15" s="130" t="s">
        <v>3095</v>
      </c>
      <c r="C15" s="35"/>
      <c r="D15" s="35"/>
      <c r="E15" s="35"/>
      <c r="F15" s="35"/>
      <c r="G15" s="35"/>
      <c r="H15" s="130" t="s">
        <v>3160</v>
      </c>
      <c r="I15" s="130"/>
      <c r="J15" s="35"/>
      <c r="K15" s="35"/>
      <c r="L15" s="35"/>
      <c r="M15" s="35"/>
      <c r="N15" s="35">
        <v>1</v>
      </c>
      <c r="O15" s="35" t="s">
        <v>3095</v>
      </c>
      <c r="P15" s="35"/>
      <c r="Q15" s="35"/>
      <c r="R15" s="35"/>
      <c r="S15" s="35"/>
      <c r="T15" s="35"/>
      <c r="U15" s="35">
        <v>2</v>
      </c>
      <c r="V15" s="130" t="s">
        <v>3160</v>
      </c>
      <c r="W15" s="130"/>
      <c r="X15" s="130"/>
      <c r="Y15" s="130"/>
      <c r="Z15" s="130"/>
      <c r="AA15" s="35"/>
      <c r="AB15" s="35">
        <v>3</v>
      </c>
      <c r="AC15" s="130"/>
      <c r="AD15" s="130"/>
      <c r="AE15" s="130"/>
      <c r="AF15" s="130"/>
      <c r="AG15" s="8">
        <v>11</v>
      </c>
      <c r="AH15" s="69" t="s">
        <v>154</v>
      </c>
      <c r="AJ15" s="5"/>
      <c r="AK15" s="5"/>
    </row>
    <row r="16" spans="1:37" ht="16.5" customHeight="1" x14ac:dyDescent="0.2">
      <c r="A16" s="8">
        <v>12</v>
      </c>
      <c r="B16" s="35" t="s">
        <v>383</v>
      </c>
      <c r="C16" s="35"/>
      <c r="D16" s="35"/>
      <c r="E16" s="35"/>
      <c r="F16" s="35"/>
      <c r="G16" s="35"/>
      <c r="H16" s="34"/>
      <c r="I16" s="34"/>
      <c r="J16" s="34"/>
      <c r="K16" s="34"/>
      <c r="L16" s="34"/>
      <c r="M16" s="34"/>
      <c r="N16" s="34"/>
      <c r="O16" s="34"/>
      <c r="P16" s="35" t="s">
        <v>3054</v>
      </c>
      <c r="Q16" s="35"/>
      <c r="R16" s="35"/>
      <c r="S16" s="35"/>
      <c r="T16" s="35"/>
      <c r="U16" s="35"/>
      <c r="V16" s="35"/>
      <c r="W16" s="35"/>
      <c r="X16" s="34"/>
      <c r="Y16" s="34"/>
      <c r="Z16" s="34"/>
      <c r="AA16" s="34"/>
      <c r="AB16" s="34"/>
      <c r="AF16" s="34"/>
      <c r="AG16" s="8">
        <v>12</v>
      </c>
      <c r="AH16" s="8" t="s">
        <v>49</v>
      </c>
      <c r="AJ16" s="5"/>
      <c r="AK16" s="5"/>
    </row>
    <row r="17" spans="1:37" ht="16.5" customHeight="1" x14ac:dyDescent="0.2">
      <c r="A17" s="8">
        <v>13</v>
      </c>
      <c r="B17" s="34"/>
      <c r="C17" s="34"/>
      <c r="D17" s="34"/>
      <c r="E17" s="34"/>
      <c r="F17" s="34"/>
      <c r="G17" s="34"/>
      <c r="H17" s="34"/>
      <c r="I17" s="34"/>
      <c r="J17" s="34"/>
      <c r="K17" s="34"/>
      <c r="L17" s="34"/>
      <c r="M17" s="34"/>
      <c r="N17" s="34"/>
      <c r="O17" s="34"/>
      <c r="P17" s="34"/>
      <c r="R17" s="35" t="s">
        <v>3216</v>
      </c>
      <c r="S17" s="35"/>
      <c r="T17" s="35"/>
      <c r="U17" s="35"/>
      <c r="V17" s="35" t="s">
        <v>805</v>
      </c>
      <c r="W17" s="35"/>
      <c r="X17" s="35"/>
      <c r="Z17" s="128" t="s">
        <v>852</v>
      </c>
      <c r="AA17" s="128" t="s">
        <v>3251</v>
      </c>
      <c r="AB17" s="122"/>
      <c r="AC17" s="24" t="s">
        <v>1867</v>
      </c>
      <c r="AD17" s="24"/>
      <c r="AE17" s="24"/>
      <c r="AG17" s="8">
        <v>13</v>
      </c>
      <c r="AH17" s="70" t="s">
        <v>27</v>
      </c>
      <c r="AJ17" s="5"/>
      <c r="AK17" s="5"/>
    </row>
    <row r="18" spans="1:37" ht="16.5" customHeight="1" x14ac:dyDescent="0.2">
      <c r="A18" s="8">
        <v>14</v>
      </c>
      <c r="B18" s="24" t="s">
        <v>3141</v>
      </c>
      <c r="C18" s="34"/>
      <c r="D18" s="34"/>
      <c r="E18" s="34"/>
      <c r="F18" s="34"/>
      <c r="G18" s="34"/>
      <c r="H18" s="34"/>
      <c r="I18" s="34"/>
      <c r="J18" s="34"/>
      <c r="K18" s="35" t="s">
        <v>3154</v>
      </c>
      <c r="L18" s="35"/>
      <c r="M18" s="35"/>
      <c r="N18" s="35"/>
      <c r="O18" s="35"/>
      <c r="P18" s="35"/>
      <c r="Q18" s="35">
        <v>1</v>
      </c>
      <c r="R18" s="35"/>
      <c r="S18" s="35"/>
      <c r="T18" s="35"/>
      <c r="U18" s="35"/>
      <c r="V18" s="35"/>
      <c r="W18" s="35"/>
      <c r="X18" s="35">
        <v>2</v>
      </c>
      <c r="Y18" s="35"/>
      <c r="Z18" s="35"/>
      <c r="AA18" s="34"/>
      <c r="AB18" s="34"/>
      <c r="AD18" s="24" t="s">
        <v>3242</v>
      </c>
      <c r="AE18" s="24" t="s">
        <v>886</v>
      </c>
      <c r="AG18" s="8">
        <v>14</v>
      </c>
      <c r="AH18" s="33" t="s">
        <v>36</v>
      </c>
      <c r="AJ18" s="5"/>
      <c r="AK18" s="5"/>
    </row>
    <row r="19" spans="1:37" ht="16.5" customHeight="1" x14ac:dyDescent="0.2">
      <c r="A19" s="3">
        <v>15</v>
      </c>
      <c r="B19" s="5" t="s">
        <v>38</v>
      </c>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
        <v>15</v>
      </c>
      <c r="AH19" s="71" t="s">
        <v>155</v>
      </c>
      <c r="AJ19" s="5"/>
      <c r="AK19" s="5"/>
    </row>
    <row r="20" spans="1:37" ht="16.5" customHeight="1" x14ac:dyDescent="0.2">
      <c r="A20" s="3">
        <v>16</v>
      </c>
      <c r="B20" s="5" t="s">
        <v>38</v>
      </c>
      <c r="C20" s="34"/>
      <c r="D20" s="34"/>
      <c r="E20" s="34"/>
      <c r="F20" s="34"/>
      <c r="G20" s="34"/>
      <c r="H20" s="34"/>
      <c r="I20" s="34"/>
      <c r="J20" s="34"/>
      <c r="K20" s="34"/>
      <c r="L20" s="34"/>
      <c r="M20" s="34"/>
      <c r="N20" s="34"/>
      <c r="O20" s="34"/>
      <c r="P20" s="34"/>
      <c r="Q20" s="34"/>
      <c r="R20" s="34"/>
      <c r="S20" s="34"/>
      <c r="T20" s="34"/>
      <c r="U20" s="34"/>
      <c r="W20" s="34"/>
      <c r="X20" s="34"/>
      <c r="Y20" s="34"/>
      <c r="Z20" s="128" t="s">
        <v>3222</v>
      </c>
      <c r="AA20" s="128"/>
      <c r="AB20" s="35" t="s">
        <v>3135</v>
      </c>
      <c r="AC20" s="35"/>
      <c r="AD20" s="35"/>
      <c r="AE20" s="35"/>
      <c r="AF20" s="35"/>
      <c r="AG20" s="3">
        <v>16</v>
      </c>
      <c r="AH20" s="36" t="s">
        <v>156</v>
      </c>
      <c r="AJ20" s="5"/>
      <c r="AK20" s="5"/>
    </row>
    <row r="21" spans="1:37" ht="16.5" customHeight="1" x14ac:dyDescent="0.2">
      <c r="A21" s="3" t="s">
        <v>30</v>
      </c>
      <c r="B21" s="5" t="s">
        <v>38</v>
      </c>
      <c r="C21" s="34"/>
      <c r="D21" s="34"/>
      <c r="E21" s="34"/>
      <c r="F21" s="34"/>
      <c r="G21" s="34"/>
      <c r="H21" s="34"/>
      <c r="I21" s="34"/>
      <c r="J21" s="34"/>
      <c r="K21" s="34"/>
      <c r="L21" s="34"/>
      <c r="M21" s="34"/>
      <c r="N21" s="34"/>
      <c r="O21" s="34"/>
      <c r="P21" s="34"/>
      <c r="Q21" s="34"/>
      <c r="R21" s="34"/>
      <c r="S21" s="34"/>
      <c r="T21" s="34"/>
      <c r="U21" s="34"/>
      <c r="W21" s="34"/>
      <c r="X21" s="34"/>
      <c r="Y21" s="34"/>
      <c r="Z21" s="34"/>
      <c r="AA21" s="34"/>
      <c r="AB21" s="34"/>
      <c r="AC21" s="34"/>
      <c r="AD21" s="34"/>
      <c r="AE21" s="34"/>
      <c r="AF21" s="34"/>
      <c r="AG21" s="3" t="s">
        <v>30</v>
      </c>
      <c r="AH21" s="72" t="s">
        <v>29</v>
      </c>
      <c r="AJ21" s="5"/>
      <c r="AK21" s="5"/>
    </row>
    <row r="22" spans="1:37" ht="16.5" customHeight="1" x14ac:dyDescent="0.2">
      <c r="A22" s="3">
        <v>17</v>
      </c>
      <c r="B22" s="5" t="s">
        <v>38</v>
      </c>
      <c r="C22" s="34"/>
      <c r="D22" s="34"/>
      <c r="E22" s="34"/>
      <c r="F22" s="34"/>
      <c r="G22" s="34"/>
      <c r="H22" s="34"/>
      <c r="I22" s="34"/>
      <c r="J22" s="34"/>
      <c r="K22" s="34"/>
      <c r="O22" s="35" t="s">
        <v>3204</v>
      </c>
      <c r="P22" s="35"/>
      <c r="Q22" s="244"/>
      <c r="R22" s="34"/>
      <c r="S22" s="34"/>
      <c r="T22" s="35" t="s">
        <v>3024</v>
      </c>
      <c r="U22" s="35"/>
      <c r="V22" s="35"/>
      <c r="W22" s="35"/>
      <c r="X22" s="34"/>
      <c r="Y22" s="34"/>
      <c r="Z22" s="34"/>
      <c r="AA22" s="34"/>
      <c r="AB22" s="34"/>
      <c r="AC22" s="34"/>
      <c r="AD22" s="34"/>
      <c r="AE22" s="34"/>
      <c r="AF22" s="34"/>
      <c r="AG22" s="3">
        <v>17</v>
      </c>
      <c r="AH22" s="73" t="s">
        <v>25</v>
      </c>
      <c r="AJ22" s="5"/>
      <c r="AK22" s="5"/>
    </row>
    <row r="23" spans="1:37" ht="16.5" customHeight="1" x14ac:dyDescent="0.2">
      <c r="A23" s="3" t="s">
        <v>31</v>
      </c>
      <c r="B23" s="5" t="s">
        <v>38</v>
      </c>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 t="s">
        <v>31</v>
      </c>
      <c r="AH23" s="74" t="s">
        <v>28</v>
      </c>
      <c r="AJ23" s="5"/>
      <c r="AK23" s="5"/>
    </row>
    <row r="24" spans="1:37" ht="16.5" customHeight="1" x14ac:dyDescent="0.2">
      <c r="A24" s="3">
        <v>18</v>
      </c>
      <c r="B24" s="5" t="s">
        <v>38</v>
      </c>
      <c r="C24" s="34"/>
      <c r="D24" s="34"/>
      <c r="E24" s="34"/>
      <c r="F24" s="34"/>
      <c r="G24" s="34"/>
      <c r="H24" s="34"/>
      <c r="I24" s="34"/>
      <c r="J24" s="34"/>
      <c r="K24" s="34"/>
      <c r="L24" s="34"/>
      <c r="M24" s="34"/>
      <c r="N24" s="34"/>
      <c r="O24" s="34"/>
      <c r="P24" s="34"/>
      <c r="Q24" s="34"/>
      <c r="R24" s="34"/>
      <c r="S24" s="34"/>
      <c r="T24" s="34"/>
      <c r="U24" s="34"/>
      <c r="X24" s="34"/>
      <c r="Y24" s="34"/>
      <c r="Z24" s="34"/>
      <c r="AA24" s="34"/>
      <c r="AB24" s="34"/>
      <c r="AC24" s="34"/>
      <c r="AE24" s="34"/>
      <c r="AF24" s="34"/>
      <c r="AG24" s="3">
        <v>18</v>
      </c>
      <c r="AH24" s="37" t="s">
        <v>157</v>
      </c>
      <c r="AJ24" s="5"/>
      <c r="AK24" s="5"/>
    </row>
    <row r="25" spans="1:37" ht="16.5" customHeight="1" x14ac:dyDescent="0.2">
      <c r="A25" s="3" t="s">
        <v>32</v>
      </c>
      <c r="B25" s="5" t="s">
        <v>38</v>
      </c>
      <c r="D25" s="34"/>
      <c r="E25" s="34"/>
      <c r="F25" s="34"/>
      <c r="G25" s="34"/>
      <c r="H25" s="34"/>
      <c r="I25" s="34"/>
      <c r="J25" s="34"/>
      <c r="K25" s="34"/>
      <c r="L25" s="34"/>
      <c r="M25" s="34"/>
      <c r="N25" s="34"/>
      <c r="O25" s="34"/>
      <c r="P25" s="34"/>
      <c r="Q25" s="34"/>
      <c r="R25" s="34"/>
      <c r="S25" s="34"/>
      <c r="T25" s="34"/>
      <c r="U25" s="34"/>
      <c r="V25" s="35" t="s">
        <v>3130</v>
      </c>
      <c r="W25" s="35"/>
      <c r="X25" s="34"/>
      <c r="Y25" s="34"/>
      <c r="Z25" s="34"/>
      <c r="AA25" s="34"/>
      <c r="AB25" s="34"/>
      <c r="AC25" s="34"/>
      <c r="AD25" s="34"/>
      <c r="AE25" s="34"/>
      <c r="AF25" s="34"/>
      <c r="AG25" s="3" t="s">
        <v>32</v>
      </c>
      <c r="AH25" s="92" t="s">
        <v>330</v>
      </c>
      <c r="AJ25" s="5"/>
      <c r="AK25" s="5"/>
    </row>
    <row r="26" spans="1:37" ht="16.5" customHeight="1" x14ac:dyDescent="0.2">
      <c r="A26" s="29">
        <v>19</v>
      </c>
      <c r="B26" s="24" t="s">
        <v>383</v>
      </c>
      <c r="C26" s="24" t="s">
        <v>3122</v>
      </c>
      <c r="D26" s="34"/>
      <c r="E26" s="35" t="s">
        <v>3157</v>
      </c>
      <c r="F26" s="35"/>
      <c r="G26" s="34"/>
      <c r="H26" s="34"/>
      <c r="I26" s="24" t="s">
        <v>1875</v>
      </c>
      <c r="J26" s="24"/>
      <c r="K26" s="34"/>
      <c r="L26" s="35" t="s">
        <v>3181</v>
      </c>
      <c r="M26" s="35"/>
      <c r="N26" s="35"/>
      <c r="R26" s="34"/>
      <c r="S26" s="34"/>
      <c r="T26" s="34"/>
      <c r="V26" s="146" t="s">
        <v>821</v>
      </c>
      <c r="W26" s="35"/>
      <c r="X26" s="35"/>
      <c r="Y26" s="35"/>
      <c r="Z26" s="35"/>
      <c r="AA26" s="35"/>
      <c r="AB26" s="35">
        <v>1</v>
      </c>
      <c r="AC26" s="35"/>
      <c r="AD26" s="35"/>
      <c r="AE26" s="35"/>
      <c r="AF26" s="34"/>
      <c r="AG26" s="29">
        <v>19</v>
      </c>
      <c r="AJ26" s="5"/>
      <c r="AK26" s="5"/>
    </row>
    <row r="27" spans="1:37" ht="16.5" customHeight="1" x14ac:dyDescent="0.2">
      <c r="A27" s="8">
        <v>20</v>
      </c>
      <c r="C27" s="34"/>
      <c r="D27" s="34"/>
      <c r="E27" s="24" t="s">
        <v>3161</v>
      </c>
      <c r="F27" s="24"/>
      <c r="G27" s="24"/>
      <c r="H27" s="24"/>
      <c r="J27" s="24" t="s">
        <v>2403</v>
      </c>
      <c r="K27" s="249"/>
      <c r="M27" s="24"/>
      <c r="N27" s="206" t="s">
        <v>2337</v>
      </c>
      <c r="P27" s="24" t="s">
        <v>1002</v>
      </c>
      <c r="R27" s="206" t="s">
        <v>3214</v>
      </c>
      <c r="U27" s="24" t="s">
        <v>3102</v>
      </c>
      <c r="V27" s="24"/>
      <c r="W27" s="24"/>
      <c r="AB27" s="206" t="s">
        <v>3256</v>
      </c>
      <c r="AC27" s="206"/>
      <c r="AE27" s="24" t="s">
        <v>3144</v>
      </c>
      <c r="AF27" s="24"/>
      <c r="AG27" s="29">
        <v>20</v>
      </c>
      <c r="AH27" s="112">
        <f ca="1">ALERTS!E45</f>
        <v>0</v>
      </c>
      <c r="AJ27" s="5"/>
      <c r="AK27" s="5"/>
    </row>
    <row r="28" spans="1:37" ht="16.5" customHeight="1" x14ac:dyDescent="0.2">
      <c r="A28" s="8">
        <v>21</v>
      </c>
      <c r="B28" s="35" t="s">
        <v>2352</v>
      </c>
      <c r="C28" s="35"/>
      <c r="D28" s="35"/>
      <c r="G28" s="24" t="s">
        <v>3147</v>
      </c>
      <c r="J28" s="34"/>
      <c r="K28" s="24" t="s">
        <v>3161</v>
      </c>
      <c r="L28" s="24"/>
      <c r="M28" s="24"/>
      <c r="N28" s="24"/>
      <c r="O28" s="34"/>
      <c r="P28" s="34"/>
      <c r="Q28" s="24" t="s">
        <v>62</v>
      </c>
      <c r="R28" s="24"/>
      <c r="S28" s="24"/>
      <c r="T28" s="24"/>
      <c r="U28" s="24"/>
      <c r="V28" s="24" t="s">
        <v>3105</v>
      </c>
      <c r="W28" s="24"/>
      <c r="Y28" s="34"/>
      <c r="Z28" s="24" t="s">
        <v>2565</v>
      </c>
      <c r="AA28" s="206" t="s">
        <v>1507</v>
      </c>
      <c r="AB28" s="206"/>
      <c r="AC28" s="35" t="s">
        <v>1273</v>
      </c>
      <c r="AD28" s="35"/>
      <c r="AE28" s="35"/>
      <c r="AF28" s="34"/>
      <c r="AG28" s="8">
        <v>21</v>
      </c>
      <c r="AH28" s="112">
        <f ca="1">ALERTS!E46</f>
        <v>0</v>
      </c>
      <c r="AJ28" s="5"/>
      <c r="AK28" s="5"/>
    </row>
    <row r="29" spans="1:37" ht="16.5" customHeight="1" x14ac:dyDescent="0.2">
      <c r="A29" s="29">
        <v>22</v>
      </c>
      <c r="B29" s="5" t="s">
        <v>38</v>
      </c>
      <c r="C29" s="34"/>
      <c r="D29" s="34"/>
      <c r="E29" s="34"/>
      <c r="F29" s="34"/>
      <c r="G29" s="34"/>
      <c r="H29" s="34"/>
      <c r="I29" s="34"/>
      <c r="J29" s="24" t="s">
        <v>2888</v>
      </c>
      <c r="K29" s="34"/>
      <c r="M29" s="206" t="s">
        <v>567</v>
      </c>
      <c r="N29" s="206"/>
      <c r="O29" s="34"/>
      <c r="P29" s="34"/>
      <c r="Q29" s="34"/>
      <c r="R29" s="35" t="s">
        <v>3217</v>
      </c>
      <c r="S29" s="35"/>
      <c r="T29" s="35"/>
      <c r="U29" s="35"/>
      <c r="V29" s="35"/>
      <c r="X29" s="34"/>
      <c r="Y29" s="34"/>
      <c r="AA29" s="34"/>
      <c r="AB29" s="34"/>
      <c r="AC29" s="34"/>
      <c r="AD29" s="24" t="s">
        <v>3132</v>
      </c>
      <c r="AE29" s="24"/>
      <c r="AF29" s="24"/>
      <c r="AG29" s="29">
        <v>22</v>
      </c>
      <c r="AH29" s="112">
        <f ca="1">ALERTS!E47</f>
        <v>0</v>
      </c>
      <c r="AJ29" s="5"/>
      <c r="AK29" s="5"/>
    </row>
    <row r="30" spans="1:37" s="11" customFormat="1" ht="16.5" customHeight="1" x14ac:dyDescent="0.2">
      <c r="A30" s="52" t="s">
        <v>6</v>
      </c>
      <c r="B30" s="81" t="s">
        <v>0</v>
      </c>
      <c r="C30" s="81" t="s">
        <v>1</v>
      </c>
      <c r="D30" s="81" t="s">
        <v>2</v>
      </c>
      <c r="E30" s="81" t="s">
        <v>3</v>
      </c>
      <c r="F30" s="81" t="s">
        <v>4</v>
      </c>
      <c r="G30" s="81" t="s">
        <v>146</v>
      </c>
      <c r="H30" s="81" t="s">
        <v>5</v>
      </c>
      <c r="I30" s="81" t="s">
        <v>0</v>
      </c>
      <c r="J30" s="81" t="s">
        <v>1</v>
      </c>
      <c r="K30" s="81" t="s">
        <v>2</v>
      </c>
      <c r="L30" s="81" t="s">
        <v>3</v>
      </c>
      <c r="M30" s="81" t="s">
        <v>4</v>
      </c>
      <c r="N30" s="81" t="s">
        <v>146</v>
      </c>
      <c r="O30" s="81" t="s">
        <v>5</v>
      </c>
      <c r="P30" s="81" t="s">
        <v>0</v>
      </c>
      <c r="Q30" s="81" t="s">
        <v>1</v>
      </c>
      <c r="R30" s="81" t="s">
        <v>2</v>
      </c>
      <c r="S30" s="81" t="s">
        <v>3</v>
      </c>
      <c r="T30" s="81" t="s">
        <v>4</v>
      </c>
      <c r="U30" s="81" t="s">
        <v>146</v>
      </c>
      <c r="V30" s="81" t="s">
        <v>5</v>
      </c>
      <c r="W30" s="81" t="s">
        <v>0</v>
      </c>
      <c r="X30" s="81" t="s">
        <v>1</v>
      </c>
      <c r="Y30" s="81" t="s">
        <v>2</v>
      </c>
      <c r="Z30" s="81" t="s">
        <v>3</v>
      </c>
      <c r="AA30" s="81" t="s">
        <v>4</v>
      </c>
      <c r="AB30" s="81" t="s">
        <v>146</v>
      </c>
      <c r="AC30" s="81" t="s">
        <v>5</v>
      </c>
      <c r="AD30" s="81" t="s">
        <v>0</v>
      </c>
      <c r="AE30" s="81" t="s">
        <v>1</v>
      </c>
      <c r="AF30" s="81" t="s">
        <v>2</v>
      </c>
      <c r="AG30" s="52" t="s">
        <v>6</v>
      </c>
      <c r="AI30" s="60"/>
    </row>
    <row r="31" spans="1:37" s="11" customFormat="1" ht="16.5" customHeight="1" x14ac:dyDescent="0.2">
      <c r="A31" s="52" t="s">
        <v>7</v>
      </c>
      <c r="B31" s="81">
        <v>1</v>
      </c>
      <c r="C31" s="81">
        <v>2</v>
      </c>
      <c r="D31" s="81">
        <v>3</v>
      </c>
      <c r="E31" s="81">
        <v>4</v>
      </c>
      <c r="F31" s="81">
        <v>5</v>
      </c>
      <c r="G31" s="81">
        <v>6</v>
      </c>
      <c r="H31" s="81">
        <v>7</v>
      </c>
      <c r="I31" s="81">
        <v>8</v>
      </c>
      <c r="J31" s="81">
        <v>9</v>
      </c>
      <c r="K31" s="81">
        <v>10</v>
      </c>
      <c r="L31" s="81">
        <v>11</v>
      </c>
      <c r="M31" s="81">
        <v>12</v>
      </c>
      <c r="N31" s="81">
        <v>13</v>
      </c>
      <c r="O31" s="81">
        <v>14</v>
      </c>
      <c r="P31" s="81">
        <v>15</v>
      </c>
      <c r="Q31" s="81">
        <v>16</v>
      </c>
      <c r="R31" s="81">
        <v>17</v>
      </c>
      <c r="S31" s="81">
        <v>18</v>
      </c>
      <c r="T31" s="81">
        <v>19</v>
      </c>
      <c r="U31" s="81">
        <v>20</v>
      </c>
      <c r="V31" s="81">
        <v>21</v>
      </c>
      <c r="W31" s="81">
        <v>22</v>
      </c>
      <c r="X31" s="81">
        <v>23</v>
      </c>
      <c r="Y31" s="81">
        <v>24</v>
      </c>
      <c r="Z31" s="81">
        <v>25</v>
      </c>
      <c r="AA31" s="81">
        <v>26</v>
      </c>
      <c r="AB31" s="81">
        <v>27</v>
      </c>
      <c r="AC31" s="81">
        <v>28</v>
      </c>
      <c r="AD31" s="81">
        <v>29</v>
      </c>
      <c r="AE31" s="81">
        <v>30</v>
      </c>
      <c r="AF31" s="81">
        <v>31</v>
      </c>
      <c r="AG31" s="52" t="s">
        <v>7</v>
      </c>
      <c r="AI31" s="60"/>
    </row>
    <row r="32" spans="1:37" s="34" customFormat="1" ht="16.5" customHeight="1" x14ac:dyDescent="0.2">
      <c r="A32" s="45">
        <v>23</v>
      </c>
      <c r="B32" s="35" t="s">
        <v>383</v>
      </c>
      <c r="C32" s="35"/>
      <c r="D32" s="35"/>
      <c r="E32" s="35"/>
      <c r="P32" s="35" t="s">
        <v>2210</v>
      </c>
      <c r="Q32" s="35"/>
      <c r="R32" s="35"/>
      <c r="S32" s="35"/>
      <c r="T32" s="35"/>
      <c r="U32" s="35"/>
      <c r="V32" s="35">
        <v>1</v>
      </c>
      <c r="W32" s="130" t="s">
        <v>2210</v>
      </c>
      <c r="X32" s="130"/>
      <c r="Y32" s="35"/>
      <c r="Z32" s="35"/>
      <c r="AA32" s="35"/>
      <c r="AB32" s="35"/>
      <c r="AC32" s="35">
        <v>2</v>
      </c>
      <c r="AD32" s="130" t="s">
        <v>1951</v>
      </c>
      <c r="AE32" s="130"/>
      <c r="AF32" s="35"/>
      <c r="AG32" s="45">
        <v>23</v>
      </c>
      <c r="AH32" s="11"/>
    </row>
    <row r="33" spans="1:37" ht="16.5" customHeight="1" x14ac:dyDescent="0.2">
      <c r="A33" s="45" t="s">
        <v>37</v>
      </c>
      <c r="B33" s="50" t="s">
        <v>3183</v>
      </c>
      <c r="C33" s="50"/>
      <c r="D33" s="50"/>
      <c r="E33" s="50"/>
      <c r="F33" s="50"/>
      <c r="G33" s="50"/>
      <c r="H33" s="50"/>
      <c r="I33" s="50"/>
      <c r="J33" s="50">
        <v>2</v>
      </c>
      <c r="K33" s="35" t="s">
        <v>3199</v>
      </c>
      <c r="L33" s="35"/>
      <c r="M33" s="35"/>
      <c r="N33" s="35"/>
      <c r="O33" s="35"/>
      <c r="P33" s="35"/>
      <c r="Q33" s="35">
        <v>3</v>
      </c>
      <c r="R33" s="35"/>
      <c r="S33" s="35"/>
      <c r="T33" s="35"/>
      <c r="U33" s="35"/>
      <c r="V33" s="35"/>
      <c r="W33" s="35"/>
      <c r="X33" s="35">
        <v>4</v>
      </c>
      <c r="Y33" s="35" t="s">
        <v>1951</v>
      </c>
      <c r="Z33" s="35"/>
      <c r="AA33" s="35"/>
      <c r="AB33" s="35"/>
      <c r="AC33" s="35"/>
      <c r="AD33" s="35"/>
      <c r="AE33" s="35">
        <v>1</v>
      </c>
      <c r="AF33" s="35"/>
      <c r="AG33" s="45" t="s">
        <v>37</v>
      </c>
      <c r="AJ33" s="5"/>
      <c r="AK33" s="5"/>
    </row>
    <row r="34" spans="1:37" ht="16.5" customHeight="1" x14ac:dyDescent="0.25">
      <c r="A34" s="8">
        <v>24</v>
      </c>
      <c r="B34" s="50" t="s">
        <v>1647</v>
      </c>
      <c r="C34" s="50"/>
      <c r="D34" s="35"/>
      <c r="E34" s="35"/>
      <c r="F34" s="35"/>
      <c r="G34" s="35"/>
      <c r="H34" s="50">
        <v>2</v>
      </c>
      <c r="I34" s="50"/>
      <c r="J34" s="50"/>
      <c r="K34" s="35"/>
      <c r="L34" s="35"/>
      <c r="M34" s="35"/>
      <c r="N34" s="35"/>
      <c r="O34" s="50">
        <v>3</v>
      </c>
      <c r="P34" s="50"/>
      <c r="Q34" s="50"/>
      <c r="R34" s="35"/>
      <c r="S34" s="35"/>
      <c r="T34" s="35"/>
      <c r="U34" s="35"/>
      <c r="V34" s="130">
        <v>4</v>
      </c>
      <c r="W34" s="130" t="s">
        <v>3284</v>
      </c>
      <c r="X34" s="130"/>
      <c r="Y34" s="35"/>
      <c r="Z34" s="35"/>
      <c r="AA34" s="35"/>
      <c r="AB34" s="35"/>
      <c r="AC34" s="130">
        <v>1</v>
      </c>
      <c r="AD34" s="130"/>
      <c r="AE34" s="130"/>
      <c r="AF34" s="35"/>
      <c r="AG34" s="8">
        <v>24</v>
      </c>
      <c r="AH34" s="38" t="s">
        <v>87</v>
      </c>
      <c r="AJ34" s="5"/>
      <c r="AK34" s="5"/>
    </row>
    <row r="35" spans="1:37" ht="16.5" customHeight="1" x14ac:dyDescent="0.25">
      <c r="A35" s="8">
        <v>25</v>
      </c>
      <c r="B35" s="35" t="s">
        <v>3108</v>
      </c>
      <c r="C35" s="35"/>
      <c r="D35" s="35"/>
      <c r="E35" s="35"/>
      <c r="F35" s="35"/>
      <c r="G35" s="35"/>
      <c r="H35" s="35"/>
      <c r="I35" s="35"/>
      <c r="J35" s="35">
        <v>2</v>
      </c>
      <c r="K35" s="35"/>
      <c r="L35" s="35"/>
      <c r="M35" s="35"/>
      <c r="N35" s="35"/>
      <c r="O35" s="35"/>
      <c r="P35" s="35"/>
      <c r="Q35" s="35">
        <v>3</v>
      </c>
      <c r="R35" s="35"/>
      <c r="S35" s="35"/>
      <c r="T35" s="35"/>
      <c r="U35" s="35"/>
      <c r="V35" s="35"/>
      <c r="W35" s="35"/>
      <c r="X35" s="35">
        <v>4</v>
      </c>
      <c r="Y35" s="35"/>
      <c r="Z35" s="35"/>
      <c r="AA35" s="35"/>
      <c r="AB35" s="35"/>
      <c r="AC35" s="35"/>
      <c r="AD35" s="35"/>
      <c r="AE35" s="35">
        <v>1</v>
      </c>
      <c r="AF35" s="35"/>
      <c r="AG35" s="8">
        <v>25</v>
      </c>
      <c r="AH35" s="39">
        <f ca="1">TODAY()</f>
        <v>42702</v>
      </c>
      <c r="AJ35" s="5"/>
      <c r="AK35" s="5"/>
    </row>
    <row r="36" spans="1:37" ht="16.5" customHeight="1" x14ac:dyDescent="0.2">
      <c r="A36" s="35">
        <v>26</v>
      </c>
      <c r="B36" s="130" t="s">
        <v>1683</v>
      </c>
      <c r="C36" s="35"/>
      <c r="D36" s="35">
        <v>4</v>
      </c>
      <c r="E36" s="35" t="s">
        <v>3197</v>
      </c>
      <c r="F36" s="35"/>
      <c r="G36" s="35"/>
      <c r="H36" s="35"/>
      <c r="I36" s="35"/>
      <c r="J36" s="35"/>
      <c r="K36" s="35">
        <v>1</v>
      </c>
      <c r="L36" s="35"/>
      <c r="M36" s="35"/>
      <c r="N36" s="35"/>
      <c r="O36" s="35"/>
      <c r="P36" s="35"/>
      <c r="Q36" s="35"/>
      <c r="R36" s="35">
        <v>2</v>
      </c>
      <c r="S36" s="35"/>
      <c r="T36" s="35"/>
      <c r="U36" s="35"/>
      <c r="V36" s="35"/>
      <c r="W36" s="35"/>
      <c r="X36" s="35"/>
      <c r="Y36" s="35">
        <v>3</v>
      </c>
      <c r="Z36" s="35"/>
      <c r="AA36" s="35"/>
      <c r="AB36" s="35"/>
      <c r="AC36" s="35"/>
      <c r="AD36" s="35"/>
      <c r="AE36" s="35"/>
      <c r="AF36" s="35">
        <v>4</v>
      </c>
      <c r="AG36" s="8">
        <v>26</v>
      </c>
      <c r="AH36" s="34"/>
      <c r="AJ36" s="5"/>
      <c r="AK36" s="5"/>
    </row>
    <row r="37" spans="1:37" ht="16.5" customHeight="1" x14ac:dyDescent="0.2">
      <c r="A37" s="3">
        <v>27</v>
      </c>
      <c r="B37" s="35" t="s">
        <v>383</v>
      </c>
      <c r="C37" s="35"/>
      <c r="D37" s="35" t="s">
        <v>3009</v>
      </c>
      <c r="E37" s="35"/>
      <c r="F37" s="50"/>
      <c r="G37" s="50"/>
      <c r="H37" s="50"/>
      <c r="I37" s="50"/>
      <c r="J37" s="50"/>
      <c r="K37" s="35" t="s">
        <v>3184</v>
      </c>
      <c r="L37" s="35"/>
      <c r="M37" s="35"/>
      <c r="N37" s="35"/>
      <c r="O37" s="50"/>
      <c r="P37" s="50"/>
      <c r="Q37" s="50">
        <v>1</v>
      </c>
      <c r="R37" s="35" t="s">
        <v>3215</v>
      </c>
      <c r="S37" s="35"/>
      <c r="T37" s="35"/>
      <c r="U37" s="35"/>
      <c r="V37" s="35"/>
      <c r="W37" s="130"/>
      <c r="X37" s="130">
        <v>2</v>
      </c>
      <c r="Y37" s="35"/>
      <c r="Z37" s="35"/>
      <c r="AA37" s="35"/>
      <c r="AB37" s="35"/>
      <c r="AC37" s="35"/>
      <c r="AD37" s="35"/>
      <c r="AE37" s="35">
        <v>3</v>
      </c>
      <c r="AF37" s="35" t="s">
        <v>3262</v>
      </c>
      <c r="AG37" s="3">
        <v>27</v>
      </c>
      <c r="AH37" s="34"/>
      <c r="AJ37" s="5"/>
      <c r="AK37" s="5"/>
    </row>
    <row r="38" spans="1:37" ht="16.5" customHeight="1" x14ac:dyDescent="0.2">
      <c r="A38" s="8">
        <v>28</v>
      </c>
      <c r="B38" s="24" t="s">
        <v>1043</v>
      </c>
      <c r="C38" s="24" t="s">
        <v>2969</v>
      </c>
      <c r="D38" s="34"/>
      <c r="E38" s="128" t="s">
        <v>2967</v>
      </c>
      <c r="F38" s="128"/>
      <c r="G38" s="34"/>
      <c r="H38" s="34"/>
      <c r="I38" s="34"/>
      <c r="J38" s="34"/>
      <c r="K38" s="34"/>
      <c r="L38" s="24"/>
      <c r="M38" s="34"/>
      <c r="N38" s="34"/>
      <c r="O38" s="35" t="s">
        <v>1189</v>
      </c>
      <c r="P38" s="35"/>
      <c r="Q38" s="35"/>
      <c r="R38" s="35"/>
      <c r="S38" s="35"/>
      <c r="T38" s="35" t="s">
        <v>3133</v>
      </c>
      <c r="U38" s="35"/>
      <c r="V38" s="35"/>
      <c r="W38" s="35"/>
      <c r="X38" s="35"/>
      <c r="Y38" s="35"/>
      <c r="Z38" s="35">
        <v>1</v>
      </c>
      <c r="AA38" s="35" t="s">
        <v>3224</v>
      </c>
      <c r="AB38" s="35"/>
      <c r="AC38" s="35"/>
      <c r="AD38" s="35"/>
      <c r="AE38" s="35"/>
      <c r="AF38" s="35"/>
      <c r="AG38" s="8">
        <v>28</v>
      </c>
      <c r="AH38" s="34"/>
      <c r="AJ38" s="5"/>
      <c r="AK38" s="5"/>
    </row>
    <row r="39" spans="1:37" ht="16.5" customHeight="1" x14ac:dyDescent="0.2">
      <c r="A39" s="8">
        <v>29</v>
      </c>
      <c r="B39" s="24" t="s">
        <v>3107</v>
      </c>
      <c r="C39" s="24"/>
      <c r="D39" s="24"/>
      <c r="E39" s="24"/>
      <c r="F39" s="24"/>
      <c r="G39" s="24"/>
      <c r="H39" s="24" t="s">
        <v>3185</v>
      </c>
      <c r="I39" s="24"/>
      <c r="J39" s="24"/>
      <c r="K39" s="24"/>
      <c r="L39" s="24"/>
      <c r="M39" s="24"/>
      <c r="N39" s="24">
        <v>2</v>
      </c>
      <c r="O39" s="24"/>
      <c r="P39" s="24"/>
      <c r="Q39" s="24"/>
      <c r="R39" s="24"/>
      <c r="S39" s="24"/>
      <c r="T39" s="24" t="s">
        <v>3221</v>
      </c>
      <c r="U39" s="299"/>
      <c r="V39" s="24"/>
      <c r="W39" s="24"/>
      <c r="X39" s="24" t="s">
        <v>1951</v>
      </c>
      <c r="Y39" s="24"/>
      <c r="Z39" s="24"/>
      <c r="AA39" s="24"/>
      <c r="AB39" s="24" t="s">
        <v>3263</v>
      </c>
      <c r="AC39" s="299"/>
      <c r="AD39" s="128" t="s">
        <v>2566</v>
      </c>
      <c r="AE39" s="34"/>
      <c r="AG39" s="8">
        <v>29</v>
      </c>
      <c r="AH39" s="48" t="s">
        <v>265</v>
      </c>
      <c r="AJ39" s="5"/>
      <c r="AK39" s="5"/>
    </row>
    <row r="40" spans="1:37" ht="16.5" customHeight="1" x14ac:dyDescent="0.2">
      <c r="A40" s="8">
        <v>30</v>
      </c>
      <c r="D40" s="34"/>
      <c r="E40" s="65" t="s">
        <v>1407</v>
      </c>
      <c r="F40" s="65"/>
      <c r="G40" s="34"/>
      <c r="H40" s="34"/>
      <c r="I40" s="34"/>
      <c r="J40" s="34"/>
      <c r="K40" s="128" t="s">
        <v>2967</v>
      </c>
      <c r="L40" s="128"/>
      <c r="M40" s="128" t="s">
        <v>86</v>
      </c>
      <c r="N40" s="34"/>
      <c r="O40" s="34"/>
      <c r="P40" s="34"/>
      <c r="Q40" s="34"/>
      <c r="R40" s="128" t="s">
        <v>2967</v>
      </c>
      <c r="S40" s="128"/>
      <c r="T40" s="34"/>
      <c r="U40" s="34"/>
      <c r="V40" s="24" t="s">
        <v>2923</v>
      </c>
      <c r="W40" s="24"/>
      <c r="X40" s="24"/>
      <c r="Y40" s="65" t="s">
        <v>2967</v>
      </c>
      <c r="Z40" s="65"/>
      <c r="AA40" s="65" t="s">
        <v>3139</v>
      </c>
      <c r="AC40" s="35" t="s">
        <v>3140</v>
      </c>
      <c r="AD40" s="35"/>
      <c r="AE40" s="35"/>
      <c r="AF40" s="35" t="s">
        <v>3149</v>
      </c>
      <c r="AG40" s="8">
        <v>30</v>
      </c>
      <c r="AH40" s="48" t="s">
        <v>265</v>
      </c>
      <c r="AJ40" s="5"/>
      <c r="AK40" s="5"/>
    </row>
    <row r="41" spans="1:37" ht="16.5" customHeight="1" x14ac:dyDescent="0.2">
      <c r="A41" s="8">
        <v>31</v>
      </c>
      <c r="B41" s="130" t="s">
        <v>2947</v>
      </c>
      <c r="C41" s="130"/>
      <c r="D41" s="35"/>
      <c r="E41" s="35" t="s">
        <v>3152</v>
      </c>
      <c r="F41" s="35"/>
      <c r="G41" s="35"/>
      <c r="H41" s="130"/>
      <c r="I41" s="130"/>
      <c r="J41" s="130"/>
      <c r="K41" s="130"/>
      <c r="L41" s="35"/>
      <c r="M41" s="35"/>
      <c r="N41" s="35"/>
      <c r="O41" s="130"/>
      <c r="P41" s="130"/>
      <c r="Q41" s="130"/>
      <c r="R41" s="35"/>
      <c r="S41" s="35"/>
      <c r="T41" s="35"/>
      <c r="U41" s="35"/>
      <c r="V41" s="130"/>
      <c r="W41" s="130"/>
      <c r="X41" s="130"/>
      <c r="Y41" s="130"/>
      <c r="Z41" s="130"/>
      <c r="AA41" s="130"/>
      <c r="AB41" s="130"/>
      <c r="AC41" s="130"/>
      <c r="AD41" s="130"/>
      <c r="AE41" s="130"/>
      <c r="AF41" s="35"/>
      <c r="AG41" s="8">
        <v>31</v>
      </c>
      <c r="AH41" s="48" t="s">
        <v>265</v>
      </c>
      <c r="AJ41" s="5"/>
      <c r="AK41" s="5"/>
    </row>
    <row r="42" spans="1:37" ht="16.5" customHeight="1" x14ac:dyDescent="0.2">
      <c r="A42" s="8">
        <v>32</v>
      </c>
      <c r="B42" s="130" t="s">
        <v>3061</v>
      </c>
      <c r="C42" s="130"/>
      <c r="D42" s="35"/>
      <c r="E42" s="35"/>
      <c r="F42" s="35"/>
      <c r="G42" s="35"/>
      <c r="H42" s="130"/>
      <c r="I42" s="130"/>
      <c r="J42" s="35"/>
      <c r="K42" s="35"/>
      <c r="L42" s="35"/>
      <c r="M42" s="35"/>
      <c r="N42" s="130"/>
      <c r="O42" s="130"/>
      <c r="P42" s="130"/>
      <c r="Q42" s="130"/>
      <c r="R42" s="130"/>
      <c r="S42" s="130"/>
      <c r="T42" s="130"/>
      <c r="U42" s="130"/>
      <c r="V42" s="130"/>
      <c r="W42" s="130"/>
      <c r="X42" s="130"/>
      <c r="Y42" s="130"/>
      <c r="Z42" s="35"/>
      <c r="AA42" s="35"/>
      <c r="AB42" s="35"/>
      <c r="AC42" s="130"/>
      <c r="AD42" s="130"/>
      <c r="AE42" s="130"/>
      <c r="AF42" s="35"/>
      <c r="AG42" s="8">
        <v>32</v>
      </c>
      <c r="AH42" s="48" t="s">
        <v>265</v>
      </c>
      <c r="AJ42" s="5"/>
      <c r="AK42" s="5"/>
    </row>
    <row r="43" spans="1:37" ht="16.5" customHeight="1" x14ac:dyDescent="0.2">
      <c r="A43" s="29">
        <v>33</v>
      </c>
      <c r="B43" s="24" t="s">
        <v>383</v>
      </c>
      <c r="C43" s="24" t="s">
        <v>2987</v>
      </c>
      <c r="D43" s="24"/>
      <c r="E43" s="34"/>
      <c r="F43" s="34"/>
      <c r="G43" s="34"/>
      <c r="H43" s="34"/>
      <c r="I43" s="24" t="s">
        <v>3145</v>
      </c>
      <c r="J43" s="35" t="s">
        <v>3172</v>
      </c>
      <c r="K43" s="35"/>
      <c r="L43" s="35"/>
      <c r="M43" s="35"/>
      <c r="N43" s="35"/>
      <c r="O43" s="35"/>
      <c r="Q43" s="35" t="s">
        <v>3193</v>
      </c>
      <c r="R43" s="35"/>
      <c r="S43" s="35"/>
      <c r="T43" s="35"/>
      <c r="U43" s="35"/>
      <c r="V43" s="35"/>
      <c r="W43" s="35">
        <v>1</v>
      </c>
      <c r="X43" s="35"/>
      <c r="Y43" s="35"/>
      <c r="Z43" s="35"/>
      <c r="AA43" s="35"/>
      <c r="AB43" s="35"/>
      <c r="AC43" s="35"/>
      <c r="AD43" s="226">
        <v>2</v>
      </c>
      <c r="AE43" s="35" t="s">
        <v>3261</v>
      </c>
      <c r="AF43" s="35"/>
      <c r="AG43" s="29">
        <v>33</v>
      </c>
      <c r="AH43" s="48" t="s">
        <v>265</v>
      </c>
      <c r="AJ43" s="5"/>
      <c r="AK43" s="5"/>
    </row>
    <row r="44" spans="1:37" ht="16.5" customHeight="1" x14ac:dyDescent="0.2">
      <c r="A44" s="29">
        <v>34</v>
      </c>
      <c r="B44" s="34"/>
      <c r="C44" s="35" t="s">
        <v>3101</v>
      </c>
      <c r="D44" s="35"/>
      <c r="E44" s="35"/>
      <c r="F44" s="35"/>
      <c r="G44" s="34"/>
      <c r="H44" s="24" t="s">
        <v>1659</v>
      </c>
      <c r="I44" s="24"/>
      <c r="J44" s="249"/>
      <c r="K44" s="34"/>
      <c r="L44" s="34"/>
      <c r="M44" s="34"/>
      <c r="N44" s="35" t="s">
        <v>200</v>
      </c>
      <c r="O44" s="35"/>
      <c r="P44" s="35"/>
      <c r="Q44" s="244"/>
      <c r="R44" s="34"/>
      <c r="S44" s="34"/>
      <c r="T44" s="34"/>
      <c r="U44" s="34"/>
      <c r="V44" s="24" t="s">
        <v>578</v>
      </c>
      <c r="W44" s="24"/>
      <c r="X44" s="24" t="s">
        <v>1017</v>
      </c>
      <c r="Y44" s="24"/>
      <c r="Z44" s="24"/>
      <c r="AA44" s="24"/>
      <c r="AB44" s="24"/>
      <c r="AC44" s="24"/>
      <c r="AE44" s="35" t="s">
        <v>368</v>
      </c>
      <c r="AF44" s="35"/>
      <c r="AG44" s="29">
        <v>34</v>
      </c>
      <c r="AH44" s="48" t="s">
        <v>265</v>
      </c>
      <c r="AJ44" s="5"/>
      <c r="AK44" s="5"/>
    </row>
    <row r="45" spans="1:37" ht="16.5" customHeight="1" x14ac:dyDescent="0.2">
      <c r="A45" s="3">
        <v>35</v>
      </c>
      <c r="B45" s="5" t="s">
        <v>38</v>
      </c>
      <c r="C45" s="34"/>
      <c r="D45" s="34"/>
      <c r="E45" s="34"/>
      <c r="F45" s="34"/>
      <c r="G45" s="34"/>
      <c r="H45" s="34"/>
      <c r="I45" s="34"/>
      <c r="J45" s="34"/>
      <c r="K45" s="34"/>
      <c r="L45" s="34"/>
      <c r="M45" s="34"/>
      <c r="N45" s="34"/>
      <c r="O45" s="34"/>
      <c r="P45" s="34"/>
      <c r="Q45" s="34"/>
      <c r="R45" s="34"/>
      <c r="S45" s="34"/>
      <c r="T45" s="34"/>
      <c r="U45" s="34"/>
      <c r="X45" s="35" t="s">
        <v>3210</v>
      </c>
      <c r="Y45" s="35"/>
      <c r="Z45" s="35"/>
      <c r="AA45" s="35"/>
      <c r="AB45" s="35"/>
      <c r="AC45" s="35"/>
      <c r="AD45" s="34"/>
      <c r="AE45" s="34"/>
      <c r="AF45" s="34"/>
      <c r="AG45" s="3">
        <v>35</v>
      </c>
      <c r="AH45" s="34"/>
      <c r="AJ45" s="5"/>
      <c r="AK45" s="5"/>
    </row>
    <row r="46" spans="1:37" ht="16.5" customHeight="1" x14ac:dyDescent="0.2">
      <c r="A46" s="3">
        <v>36</v>
      </c>
      <c r="B46" s="5" t="s">
        <v>38</v>
      </c>
      <c r="C46" s="34"/>
      <c r="D46" s="34"/>
      <c r="E46" s="34"/>
      <c r="F46" s="34"/>
      <c r="G46" s="34"/>
      <c r="H46" s="34"/>
      <c r="I46" s="34"/>
      <c r="J46" s="34"/>
      <c r="K46" s="34"/>
      <c r="L46" s="34"/>
      <c r="M46" s="34"/>
      <c r="N46" s="34"/>
      <c r="O46" s="34"/>
      <c r="P46" s="34"/>
      <c r="Q46" s="34"/>
      <c r="R46" s="34"/>
      <c r="S46" s="34"/>
      <c r="T46" s="34"/>
      <c r="U46" s="34"/>
      <c r="V46" s="35" t="s">
        <v>2180</v>
      </c>
      <c r="W46" s="35"/>
      <c r="X46" s="35"/>
      <c r="Y46" s="34"/>
      <c r="Z46" s="34"/>
      <c r="AA46" s="34"/>
      <c r="AB46" s="34"/>
      <c r="AE46" s="34"/>
      <c r="AF46" s="35" t="s">
        <v>3269</v>
      </c>
      <c r="AG46" s="3">
        <v>36</v>
      </c>
      <c r="AH46" s="117" t="s">
        <v>36</v>
      </c>
      <c r="AJ46" s="5"/>
      <c r="AK46" s="5"/>
    </row>
    <row r="47" spans="1:37" ht="16.5" customHeight="1" x14ac:dyDescent="0.2">
      <c r="A47" s="3">
        <v>37</v>
      </c>
      <c r="B47" s="5" t="s">
        <v>38</v>
      </c>
      <c r="G47" s="34"/>
      <c r="H47" s="34"/>
      <c r="I47" s="34"/>
      <c r="J47" s="34"/>
      <c r="K47" s="34"/>
      <c r="L47" s="34"/>
      <c r="M47" s="34"/>
      <c r="N47" s="34"/>
      <c r="O47" s="34"/>
      <c r="P47" s="34"/>
      <c r="Q47" s="34"/>
      <c r="R47" s="34"/>
      <c r="S47" s="34"/>
      <c r="T47" s="34"/>
      <c r="U47" s="34"/>
      <c r="W47" s="24" t="s">
        <v>3241</v>
      </c>
      <c r="X47" s="24"/>
      <c r="Y47" s="24"/>
      <c r="Z47" s="34"/>
      <c r="AA47" s="34"/>
      <c r="AB47" s="34"/>
      <c r="AC47" s="35" t="s">
        <v>3258</v>
      </c>
      <c r="AD47" s="35"/>
      <c r="AE47" s="34"/>
      <c r="AF47" s="34"/>
      <c r="AG47" s="3">
        <v>37</v>
      </c>
      <c r="AH47" s="118" t="s">
        <v>156</v>
      </c>
      <c r="AJ47" s="5"/>
      <c r="AK47" s="5"/>
    </row>
    <row r="48" spans="1:37" ht="16.5" customHeight="1" x14ac:dyDescent="0.2">
      <c r="A48" s="3">
        <v>38</v>
      </c>
      <c r="B48" s="5" t="s">
        <v>38</v>
      </c>
      <c r="C48" s="34"/>
      <c r="D48" s="34"/>
      <c r="E48" s="34"/>
      <c r="F48" s="34"/>
      <c r="G48" s="34"/>
      <c r="H48" s="34"/>
      <c r="I48" s="34"/>
      <c r="J48" s="34"/>
      <c r="K48" s="34"/>
      <c r="L48" s="34"/>
      <c r="M48" s="34"/>
      <c r="N48" s="34"/>
      <c r="O48" s="34"/>
      <c r="P48" s="34"/>
      <c r="Q48" s="34"/>
      <c r="R48" s="34"/>
      <c r="S48" s="34"/>
      <c r="T48" s="34"/>
      <c r="U48" s="34"/>
      <c r="W48" s="35" t="s">
        <v>3223</v>
      </c>
      <c r="X48" s="35"/>
      <c r="Y48" s="35"/>
      <c r="Z48" s="35"/>
      <c r="AA48" s="35"/>
      <c r="AB48" s="34"/>
      <c r="AE48" s="34"/>
      <c r="AG48" s="3">
        <v>38</v>
      </c>
      <c r="AH48" s="119" t="s">
        <v>24</v>
      </c>
      <c r="AJ48" s="5"/>
      <c r="AK48" s="5"/>
    </row>
    <row r="49" spans="1:37" ht="16.5" customHeight="1" x14ac:dyDescent="0.2">
      <c r="A49" s="3">
        <v>39</v>
      </c>
      <c r="B49" s="5" t="s">
        <v>38</v>
      </c>
      <c r="C49" s="34"/>
      <c r="D49" s="34"/>
      <c r="E49" s="34"/>
      <c r="F49" s="34"/>
      <c r="G49" s="34"/>
      <c r="H49" s="34"/>
      <c r="I49" s="34"/>
      <c r="J49" s="34"/>
      <c r="K49" s="34"/>
      <c r="L49" s="34"/>
      <c r="M49" s="34"/>
      <c r="N49" s="34"/>
      <c r="O49" s="34"/>
      <c r="P49" s="34"/>
      <c r="Q49" s="34"/>
      <c r="R49" s="34"/>
      <c r="S49" s="34"/>
      <c r="T49" s="34"/>
      <c r="U49" s="34"/>
      <c r="V49" s="35" t="s">
        <v>1593</v>
      </c>
      <c r="W49" s="128" t="s">
        <v>1402</v>
      </c>
      <c r="X49" s="128"/>
      <c r="AB49" s="34"/>
      <c r="AC49" s="128" t="s">
        <v>1564</v>
      </c>
      <c r="AD49" s="128"/>
      <c r="AE49" s="34"/>
      <c r="AF49" s="35" t="s">
        <v>427</v>
      </c>
      <c r="AG49" s="3">
        <v>39</v>
      </c>
      <c r="AH49" s="120" t="s">
        <v>23</v>
      </c>
      <c r="AJ49" s="5"/>
      <c r="AK49" s="5"/>
    </row>
    <row r="50" spans="1:37" ht="16.5" customHeight="1" x14ac:dyDescent="0.2">
      <c r="A50" s="3">
        <v>40</v>
      </c>
      <c r="B50" s="5" t="s">
        <v>38</v>
      </c>
      <c r="C50" s="35" t="s">
        <v>560</v>
      </c>
      <c r="D50" s="34"/>
      <c r="E50" s="34"/>
      <c r="F50" s="34"/>
      <c r="G50" s="34"/>
      <c r="H50" s="34"/>
      <c r="I50" s="34"/>
      <c r="J50" s="34"/>
      <c r="K50" s="34"/>
      <c r="L50" s="34"/>
      <c r="M50" s="34"/>
      <c r="N50" s="34"/>
      <c r="O50" s="34"/>
      <c r="P50" s="34"/>
      <c r="Q50" s="34"/>
      <c r="R50" s="34"/>
      <c r="S50" s="34"/>
      <c r="T50" s="34"/>
      <c r="U50" s="34"/>
      <c r="X50" s="34"/>
      <c r="Y50" s="34"/>
      <c r="Z50" s="34"/>
      <c r="AA50" s="34"/>
      <c r="AB50" s="34"/>
      <c r="AC50" s="34"/>
      <c r="AF50" s="34"/>
      <c r="AG50" s="3">
        <v>40</v>
      </c>
      <c r="AH50" s="65" t="s">
        <v>152</v>
      </c>
      <c r="AJ50" s="5"/>
      <c r="AK50" s="5"/>
    </row>
    <row r="51" spans="1:37" ht="16.5" customHeight="1" x14ac:dyDescent="0.2">
      <c r="A51" s="3">
        <v>41</v>
      </c>
      <c r="B51" s="5" t="s">
        <v>38</v>
      </c>
      <c r="D51" s="34"/>
      <c r="E51" s="34"/>
      <c r="F51" s="34"/>
      <c r="G51" s="34"/>
      <c r="H51" s="34"/>
      <c r="I51" s="34"/>
      <c r="J51" s="34"/>
      <c r="K51" s="34"/>
      <c r="L51" s="34"/>
      <c r="M51" s="34"/>
      <c r="N51" s="34"/>
      <c r="O51" s="34"/>
      <c r="P51" s="34"/>
      <c r="Q51" s="34"/>
      <c r="R51" s="34"/>
      <c r="S51" s="34"/>
      <c r="T51" s="34"/>
      <c r="U51" s="34"/>
      <c r="W51" s="34"/>
      <c r="X51" s="34"/>
      <c r="AF51" s="128" t="s">
        <v>2967</v>
      </c>
      <c r="AG51" s="3">
        <v>41</v>
      </c>
      <c r="AH51" s="67" t="s">
        <v>26</v>
      </c>
      <c r="AJ51" s="5"/>
      <c r="AK51" s="5"/>
    </row>
    <row r="52" spans="1:37" ht="16.5" customHeight="1" x14ac:dyDescent="0.2">
      <c r="A52" s="3" t="s">
        <v>251</v>
      </c>
      <c r="B52" s="5" t="s">
        <v>38</v>
      </c>
      <c r="C52" s="34"/>
      <c r="D52" s="34"/>
      <c r="E52" s="34"/>
      <c r="F52" s="34"/>
      <c r="G52" s="34"/>
      <c r="H52" s="34"/>
      <c r="I52" s="34"/>
      <c r="J52" s="34"/>
      <c r="K52" s="34"/>
      <c r="L52" s="34"/>
      <c r="M52" s="34"/>
      <c r="N52" s="34"/>
      <c r="O52" s="34"/>
      <c r="P52" s="34"/>
      <c r="Q52" s="34"/>
      <c r="R52" s="34"/>
      <c r="S52" s="34"/>
      <c r="T52" s="34"/>
      <c r="U52" s="34"/>
      <c r="V52" s="24" t="s">
        <v>3213</v>
      </c>
      <c r="X52" s="244"/>
      <c r="AA52" s="34"/>
      <c r="AB52" s="34"/>
      <c r="AC52" s="34"/>
      <c r="AD52" s="35" t="s">
        <v>3264</v>
      </c>
      <c r="AE52" s="34"/>
      <c r="AF52" s="34"/>
      <c r="AG52" s="3" t="s">
        <v>251</v>
      </c>
      <c r="AH52" s="104" t="s">
        <v>151</v>
      </c>
      <c r="AJ52" s="5"/>
      <c r="AK52" s="5"/>
    </row>
    <row r="53" spans="1:37" s="11" customFormat="1" ht="16.5" customHeight="1" x14ac:dyDescent="0.2">
      <c r="A53" s="2" t="s">
        <v>6</v>
      </c>
      <c r="B53" s="81" t="s">
        <v>0</v>
      </c>
      <c r="C53" s="81" t="s">
        <v>1</v>
      </c>
      <c r="D53" s="81" t="s">
        <v>2</v>
      </c>
      <c r="E53" s="81" t="s">
        <v>3</v>
      </c>
      <c r="F53" s="81" t="s">
        <v>4</v>
      </c>
      <c r="G53" s="81" t="s">
        <v>146</v>
      </c>
      <c r="H53" s="81" t="s">
        <v>5</v>
      </c>
      <c r="I53" s="81" t="s">
        <v>0</v>
      </c>
      <c r="J53" s="81" t="s">
        <v>1</v>
      </c>
      <c r="K53" s="81" t="s">
        <v>2</v>
      </c>
      <c r="L53" s="81" t="s">
        <v>3</v>
      </c>
      <c r="M53" s="81" t="s">
        <v>4</v>
      </c>
      <c r="N53" s="81" t="s">
        <v>146</v>
      </c>
      <c r="O53" s="81" t="s">
        <v>5</v>
      </c>
      <c r="P53" s="81" t="s">
        <v>0</v>
      </c>
      <c r="Q53" s="81" t="s">
        <v>1</v>
      </c>
      <c r="R53" s="81" t="s">
        <v>2</v>
      </c>
      <c r="S53" s="81" t="s">
        <v>3</v>
      </c>
      <c r="T53" s="81" t="s">
        <v>4</v>
      </c>
      <c r="U53" s="81" t="s">
        <v>146</v>
      </c>
      <c r="V53" s="81" t="s">
        <v>5</v>
      </c>
      <c r="W53" s="81" t="s">
        <v>0</v>
      </c>
      <c r="X53" s="81" t="s">
        <v>1</v>
      </c>
      <c r="Y53" s="81" t="s">
        <v>2</v>
      </c>
      <c r="Z53" s="81" t="s">
        <v>3</v>
      </c>
      <c r="AA53" s="81" t="s">
        <v>4</v>
      </c>
      <c r="AB53" s="81" t="s">
        <v>146</v>
      </c>
      <c r="AC53" s="81" t="s">
        <v>5</v>
      </c>
      <c r="AD53" s="81" t="s">
        <v>0</v>
      </c>
      <c r="AE53" s="81" t="s">
        <v>1</v>
      </c>
      <c r="AF53" s="81" t="s">
        <v>2</v>
      </c>
      <c r="AG53" s="2" t="s">
        <v>6</v>
      </c>
      <c r="AH53" s="63" t="s">
        <v>21</v>
      </c>
      <c r="AI53" s="60"/>
    </row>
    <row r="54" spans="1:37" ht="16.5" customHeight="1" x14ac:dyDescent="0.2">
      <c r="A54" s="1" t="s">
        <v>7</v>
      </c>
      <c r="B54" s="81">
        <v>1</v>
      </c>
      <c r="C54" s="81">
        <v>2</v>
      </c>
      <c r="D54" s="81">
        <v>3</v>
      </c>
      <c r="E54" s="81">
        <v>4</v>
      </c>
      <c r="F54" s="81">
        <v>5</v>
      </c>
      <c r="G54" s="81">
        <v>6</v>
      </c>
      <c r="H54" s="81">
        <v>7</v>
      </c>
      <c r="I54" s="81">
        <v>8</v>
      </c>
      <c r="J54" s="81">
        <v>9</v>
      </c>
      <c r="K54" s="81">
        <v>10</v>
      </c>
      <c r="L54" s="81">
        <v>11</v>
      </c>
      <c r="M54" s="81">
        <v>12</v>
      </c>
      <c r="N54" s="81">
        <v>13</v>
      </c>
      <c r="O54" s="81">
        <v>14</v>
      </c>
      <c r="P54" s="81">
        <v>15</v>
      </c>
      <c r="Q54" s="81">
        <v>16</v>
      </c>
      <c r="R54" s="81">
        <v>17</v>
      </c>
      <c r="S54" s="81">
        <v>18</v>
      </c>
      <c r="T54" s="81">
        <v>19</v>
      </c>
      <c r="U54" s="81">
        <v>20</v>
      </c>
      <c r="V54" s="81">
        <v>21</v>
      </c>
      <c r="W54" s="81">
        <v>22</v>
      </c>
      <c r="X54" s="81">
        <v>23</v>
      </c>
      <c r="Y54" s="81">
        <v>24</v>
      </c>
      <c r="Z54" s="81">
        <v>25</v>
      </c>
      <c r="AA54" s="81">
        <v>26</v>
      </c>
      <c r="AB54" s="81">
        <v>27</v>
      </c>
      <c r="AC54" s="81">
        <v>28</v>
      </c>
      <c r="AD54" s="81">
        <v>29</v>
      </c>
      <c r="AE54" s="81">
        <v>30</v>
      </c>
      <c r="AF54" s="81">
        <v>31</v>
      </c>
      <c r="AG54" s="1" t="s">
        <v>7</v>
      </c>
      <c r="AH54" s="121" t="s">
        <v>29</v>
      </c>
    </row>
    <row r="55" spans="1:37" ht="16.5" customHeight="1" x14ac:dyDescent="0.2">
      <c r="A55" s="2" t="s">
        <v>8</v>
      </c>
      <c r="B55" s="62" t="s">
        <v>2845</v>
      </c>
      <c r="C55" s="62"/>
      <c r="D55" s="62"/>
      <c r="E55" s="62" t="s">
        <v>38</v>
      </c>
      <c r="F55" s="62"/>
      <c r="G55" s="62"/>
      <c r="H55" s="62" t="s">
        <v>38</v>
      </c>
      <c r="I55" s="62"/>
      <c r="J55" s="62"/>
      <c r="K55" s="62" t="s">
        <v>38</v>
      </c>
      <c r="L55" s="62"/>
      <c r="M55" s="62"/>
      <c r="N55" s="62" t="s">
        <v>38</v>
      </c>
      <c r="O55" s="34"/>
      <c r="Q55" s="34"/>
      <c r="R55" s="134" t="s">
        <v>2366</v>
      </c>
      <c r="S55" s="34"/>
      <c r="T55" s="34"/>
      <c r="U55" s="134" t="s">
        <v>3042</v>
      </c>
      <c r="V55" s="34"/>
      <c r="W55" s="134" t="s">
        <v>2870</v>
      </c>
      <c r="X55" s="134"/>
      <c r="Y55" s="134"/>
      <c r="Z55" s="134"/>
      <c r="AA55" s="134"/>
      <c r="AB55" s="134" t="s">
        <v>1204</v>
      </c>
      <c r="AC55" s="134"/>
      <c r="AD55" s="134"/>
      <c r="AE55" s="34"/>
      <c r="AF55" s="34"/>
      <c r="AG55" s="2" t="s">
        <v>8</v>
      </c>
      <c r="AH55" s="92" t="s">
        <v>330</v>
      </c>
    </row>
    <row r="56" spans="1:37" ht="16.5" customHeight="1" x14ac:dyDescent="0.2">
      <c r="A56" s="3"/>
      <c r="B56" s="5" t="s">
        <v>38</v>
      </c>
      <c r="C56" s="134" t="s">
        <v>2757</v>
      </c>
      <c r="D56" s="34"/>
      <c r="E56" s="34"/>
      <c r="F56" s="34"/>
      <c r="G56" s="34"/>
      <c r="H56" s="34"/>
      <c r="I56" s="34"/>
      <c r="J56" s="34"/>
      <c r="K56" s="34"/>
      <c r="L56" s="34"/>
      <c r="M56" s="34"/>
      <c r="N56" s="34"/>
      <c r="O56" s="34"/>
      <c r="P56" s="34"/>
      <c r="Q56" s="34"/>
      <c r="R56" s="34"/>
      <c r="S56" s="34"/>
      <c r="T56" s="34"/>
      <c r="U56" s="34"/>
      <c r="V56" s="34"/>
      <c r="W56" s="34"/>
      <c r="X56" s="34"/>
      <c r="Y56" s="34"/>
      <c r="Z56" s="134" t="s">
        <v>1604</v>
      </c>
      <c r="AA56" s="34"/>
      <c r="AB56" s="34"/>
      <c r="AC56" s="34"/>
      <c r="AD56" s="34"/>
      <c r="AE56" s="128" t="s">
        <v>1331</v>
      </c>
      <c r="AF56" s="134"/>
      <c r="AG56" s="3"/>
      <c r="AH56" s="122" t="s">
        <v>361</v>
      </c>
    </row>
    <row r="57" spans="1:37" ht="16.5" customHeight="1" x14ac:dyDescent="0.2">
      <c r="A57" s="3" t="s">
        <v>9</v>
      </c>
      <c r="B57" s="5" t="s">
        <v>38</v>
      </c>
      <c r="C57" s="34"/>
      <c r="D57" s="34"/>
      <c r="E57" s="34"/>
      <c r="F57" s="34"/>
      <c r="G57" s="34"/>
      <c r="H57" s="34"/>
      <c r="I57" s="34"/>
      <c r="J57" s="34"/>
      <c r="K57" s="34"/>
      <c r="L57" s="34"/>
      <c r="M57" s="34"/>
      <c r="N57" s="34"/>
      <c r="O57" s="34"/>
      <c r="P57" s="34"/>
      <c r="Q57" s="34"/>
      <c r="R57" s="34"/>
      <c r="S57" s="34"/>
      <c r="T57" s="34"/>
      <c r="U57" s="34"/>
      <c r="V57" s="34"/>
      <c r="W57" s="35" t="s">
        <v>3231</v>
      </c>
      <c r="X57" s="35"/>
      <c r="Y57" s="34"/>
      <c r="Z57" s="34"/>
      <c r="AA57" s="134" t="s">
        <v>3187</v>
      </c>
      <c r="AB57" s="134"/>
      <c r="AC57" s="134"/>
      <c r="AD57" s="34"/>
      <c r="AE57" s="34"/>
      <c r="AF57" s="34"/>
      <c r="AG57" s="3" t="s">
        <v>9</v>
      </c>
      <c r="AH57" s="8" t="s">
        <v>49</v>
      </c>
    </row>
    <row r="58" spans="1:37" ht="16.5" customHeight="1" x14ac:dyDescent="0.2">
      <c r="A58" s="3" t="s">
        <v>10</v>
      </c>
      <c r="B58" s="5" t="s">
        <v>38</v>
      </c>
      <c r="C58" s="34"/>
      <c r="D58" s="34"/>
      <c r="E58" s="34"/>
      <c r="F58" s="34"/>
      <c r="G58" s="34"/>
      <c r="H58" s="34"/>
      <c r="I58" s="34"/>
      <c r="J58" s="34"/>
      <c r="K58" s="34"/>
      <c r="L58" s="34"/>
      <c r="M58" s="34"/>
      <c r="N58" s="34"/>
      <c r="O58" s="34"/>
      <c r="P58" s="34"/>
      <c r="Q58" s="34"/>
      <c r="R58" s="34"/>
      <c r="S58" s="34"/>
      <c r="T58" s="34"/>
      <c r="U58" s="34"/>
      <c r="V58" s="128" t="s">
        <v>3230</v>
      </c>
      <c r="Y58" s="128" t="s">
        <v>3260</v>
      </c>
      <c r="Z58" s="128"/>
      <c r="AA58" s="128"/>
      <c r="AB58" s="128"/>
      <c r="AC58" s="128"/>
      <c r="AD58" s="128"/>
      <c r="AE58" s="128"/>
      <c r="AF58" s="128"/>
      <c r="AG58" s="3" t="s">
        <v>10</v>
      </c>
      <c r="AH58" s="70" t="s">
        <v>27</v>
      </c>
    </row>
    <row r="59" spans="1:37" ht="16.5" customHeight="1" x14ac:dyDescent="0.2">
      <c r="A59" s="3" t="s">
        <v>11</v>
      </c>
      <c r="B59" s="5" t="s">
        <v>38</v>
      </c>
      <c r="C59" s="34"/>
      <c r="D59" s="34"/>
      <c r="E59" s="34"/>
      <c r="F59" s="34"/>
      <c r="G59" s="34"/>
      <c r="H59" s="34"/>
      <c r="I59" s="34"/>
      <c r="J59" s="34"/>
      <c r="K59" s="34"/>
      <c r="L59" s="34"/>
      <c r="M59" s="34"/>
      <c r="N59" s="34"/>
      <c r="O59" s="34"/>
      <c r="P59" s="34"/>
      <c r="Q59" s="34"/>
      <c r="R59" s="34"/>
      <c r="S59" s="34"/>
      <c r="T59" s="34"/>
      <c r="U59" s="34"/>
      <c r="V59" s="128" t="s">
        <v>2021</v>
      </c>
      <c r="Z59" s="34"/>
      <c r="AA59" s="34"/>
      <c r="AB59" s="34"/>
      <c r="AC59" s="34"/>
      <c r="AD59" s="34"/>
      <c r="AE59" s="34"/>
      <c r="AF59" s="34"/>
      <c r="AG59" s="3" t="s">
        <v>11</v>
      </c>
      <c r="AH59" s="123" t="s">
        <v>22</v>
      </c>
    </row>
    <row r="60" spans="1:37" ht="16.5" customHeight="1" x14ac:dyDescent="0.2">
      <c r="A60" s="3" t="s">
        <v>12</v>
      </c>
      <c r="B60" s="5" t="s">
        <v>38</v>
      </c>
      <c r="C60" s="34"/>
      <c r="D60" s="34"/>
      <c r="E60" s="34"/>
      <c r="F60" s="34"/>
      <c r="G60" s="34"/>
      <c r="H60" s="34"/>
      <c r="I60" s="34"/>
      <c r="J60" s="34"/>
      <c r="K60" s="34"/>
      <c r="L60" s="34"/>
      <c r="M60" s="34"/>
      <c r="N60" s="34"/>
      <c r="O60" s="34"/>
      <c r="P60" s="34"/>
      <c r="Q60" s="34"/>
      <c r="R60" s="34"/>
      <c r="S60" s="34"/>
      <c r="T60" s="34"/>
      <c r="U60" s="34"/>
      <c r="V60" s="63" t="s">
        <v>790</v>
      </c>
      <c r="W60" s="63"/>
      <c r="X60" s="63"/>
      <c r="Y60" s="63"/>
      <c r="Z60" s="63"/>
      <c r="AA60" s="63"/>
      <c r="AB60" s="63"/>
      <c r="AC60" s="34"/>
      <c r="AD60" s="34"/>
      <c r="AE60" s="34"/>
      <c r="AF60" s="34"/>
      <c r="AG60" s="3" t="s">
        <v>12</v>
      </c>
      <c r="AH60" s="124" t="s">
        <v>155</v>
      </c>
    </row>
    <row r="61" spans="1:37" ht="16.5" customHeight="1" x14ac:dyDescent="0.2">
      <c r="A61" s="3" t="s">
        <v>13</v>
      </c>
      <c r="B61" s="5" t="s">
        <v>38</v>
      </c>
      <c r="C61" s="34"/>
      <c r="D61" s="34"/>
      <c r="E61" s="34"/>
      <c r="F61" s="34"/>
      <c r="G61" s="34"/>
      <c r="H61" s="34"/>
      <c r="I61" s="34"/>
      <c r="J61" s="34"/>
      <c r="K61" s="34"/>
      <c r="L61" s="34"/>
      <c r="M61" s="34"/>
      <c r="N61" s="34"/>
      <c r="O61" s="34"/>
      <c r="P61" s="34"/>
      <c r="Q61" s="34"/>
      <c r="R61" s="34"/>
      <c r="S61" s="34"/>
      <c r="T61" s="34"/>
      <c r="U61" s="34"/>
      <c r="AC61" s="73" t="s">
        <v>3092</v>
      </c>
      <c r="AD61" s="73"/>
      <c r="AE61" s="73"/>
      <c r="AF61" s="73"/>
      <c r="AG61" s="3" t="s">
        <v>13</v>
      </c>
      <c r="AH61" s="73" t="s">
        <v>25</v>
      </c>
    </row>
    <row r="62" spans="1:37" ht="16.5" customHeight="1" x14ac:dyDescent="0.2">
      <c r="A62" s="3" t="s">
        <v>14</v>
      </c>
      <c r="B62" s="5" t="s">
        <v>38</v>
      </c>
      <c r="C62" s="34"/>
      <c r="D62" s="34"/>
      <c r="E62" s="34"/>
      <c r="F62" s="34"/>
      <c r="G62" s="34"/>
      <c r="H62" s="34"/>
      <c r="I62" s="34"/>
      <c r="J62" s="34"/>
      <c r="K62" s="34"/>
      <c r="L62" s="34"/>
      <c r="M62" s="34"/>
      <c r="N62" s="34"/>
      <c r="O62" s="34"/>
      <c r="P62" s="34"/>
      <c r="Q62" s="34"/>
      <c r="R62" s="34"/>
      <c r="S62" s="34"/>
      <c r="T62" s="34"/>
      <c r="U62" s="34"/>
      <c r="V62" s="34"/>
      <c r="W62" s="35" t="s">
        <v>3233</v>
      </c>
      <c r="X62" s="35"/>
      <c r="Y62" s="35"/>
      <c r="Z62" s="34"/>
      <c r="AA62" s="34"/>
      <c r="AB62" s="34"/>
      <c r="AC62" s="34"/>
      <c r="AD62" s="34"/>
      <c r="AE62" s="34"/>
      <c r="AF62" s="34"/>
      <c r="AG62" s="3" t="s">
        <v>14</v>
      </c>
      <c r="AH62" s="37" t="s">
        <v>157</v>
      </c>
    </row>
    <row r="63" spans="1:37" ht="16.5" customHeight="1" x14ac:dyDescent="0.2">
      <c r="A63" s="3" t="s">
        <v>15</v>
      </c>
      <c r="B63" s="5" t="s">
        <v>38</v>
      </c>
      <c r="C63" s="34"/>
      <c r="D63" s="34"/>
      <c r="E63" s="34"/>
      <c r="F63" s="34"/>
      <c r="G63" s="34"/>
      <c r="H63" s="34"/>
      <c r="I63" s="34"/>
      <c r="J63" s="34"/>
      <c r="K63" s="34"/>
      <c r="L63" s="34"/>
      <c r="M63" s="34"/>
      <c r="N63" s="34"/>
      <c r="O63" s="34"/>
      <c r="P63" s="34"/>
      <c r="Q63" s="34"/>
      <c r="R63" s="34"/>
      <c r="S63" s="34"/>
      <c r="T63" s="34"/>
      <c r="U63" s="34"/>
      <c r="V63" s="34"/>
      <c r="W63" s="35" t="s">
        <v>3232</v>
      </c>
      <c r="X63" s="35"/>
      <c r="Y63" s="35"/>
      <c r="Z63" s="34"/>
      <c r="AA63" s="34"/>
      <c r="AB63" s="34"/>
      <c r="AC63" s="34"/>
      <c r="AD63" s="34"/>
      <c r="AE63" s="34"/>
      <c r="AF63" s="34"/>
      <c r="AG63" s="3" t="s">
        <v>15</v>
      </c>
    </row>
    <row r="64" spans="1:37" ht="16.5" customHeight="1" x14ac:dyDescent="0.2">
      <c r="A64" s="3" t="s">
        <v>33</v>
      </c>
      <c r="B64" s="5" t="s">
        <v>38</v>
      </c>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130" t="s">
        <v>427</v>
      </c>
      <c r="AE64" s="130"/>
      <c r="AF64" s="130"/>
      <c r="AG64" s="3" t="s">
        <v>33</v>
      </c>
    </row>
    <row r="65" spans="1:37" ht="16.5" customHeight="1" x14ac:dyDescent="0.2">
      <c r="A65" s="3"/>
      <c r="B65" s="5" t="s">
        <v>38</v>
      </c>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
    </row>
    <row r="66" spans="1:37" ht="16.5" customHeight="1" x14ac:dyDescent="0.2">
      <c r="A66" s="2" t="s">
        <v>53</v>
      </c>
      <c r="B66" s="5" t="s">
        <v>38</v>
      </c>
      <c r="C66" s="34"/>
      <c r="D66" s="35" t="s">
        <v>463</v>
      </c>
      <c r="E66" s="34"/>
      <c r="F66" s="34"/>
      <c r="G66" s="34"/>
      <c r="H66" s="34"/>
      <c r="I66" s="34"/>
      <c r="J66" s="34"/>
      <c r="K66" s="35" t="s">
        <v>463</v>
      </c>
      <c r="L66" s="35"/>
      <c r="M66" s="35"/>
      <c r="N66" s="35"/>
      <c r="O66" s="34"/>
      <c r="P66" s="34"/>
      <c r="Q66" s="34"/>
      <c r="R66" s="35" t="s">
        <v>2402</v>
      </c>
      <c r="S66" s="35"/>
      <c r="T66" s="35"/>
      <c r="U66" s="35"/>
      <c r="V66" s="35" t="s">
        <v>1998</v>
      </c>
      <c r="W66" s="35"/>
      <c r="X66" s="35"/>
      <c r="Y66" s="35" t="s">
        <v>2402</v>
      </c>
      <c r="Z66" s="35"/>
      <c r="AA66" s="35"/>
      <c r="AB66" s="35"/>
      <c r="AC66" s="35" t="s">
        <v>1951</v>
      </c>
      <c r="AD66" s="35"/>
      <c r="AE66" s="34"/>
      <c r="AF66" s="196" t="s">
        <v>2402</v>
      </c>
      <c r="AG66" s="2" t="s">
        <v>53</v>
      </c>
    </row>
    <row r="67" spans="1:37" ht="16.5" customHeight="1" x14ac:dyDescent="0.2">
      <c r="A67" s="2" t="s">
        <v>54</v>
      </c>
      <c r="B67" s="5" t="s">
        <v>38</v>
      </c>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2" t="s">
        <v>54</v>
      </c>
    </row>
    <row r="68" spans="1:37" ht="16.5" customHeight="1" x14ac:dyDescent="0.2">
      <c r="A68" s="2" t="s">
        <v>2479</v>
      </c>
      <c r="B68" s="5" t="s">
        <v>38</v>
      </c>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2" t="s">
        <v>2479</v>
      </c>
    </row>
    <row r="69" spans="1:37" ht="16.5" customHeight="1" x14ac:dyDescent="0.2">
      <c r="A69" s="3" t="s">
        <v>17</v>
      </c>
      <c r="B69" s="35" t="s">
        <v>383</v>
      </c>
      <c r="C69" s="35"/>
      <c r="D69" s="35" t="s">
        <v>1294</v>
      </c>
      <c r="E69" s="35"/>
      <c r="F69" s="35"/>
      <c r="G69" s="35"/>
      <c r="H69" s="35"/>
      <c r="I69" s="35"/>
      <c r="J69" s="35"/>
      <c r="K69" s="35"/>
      <c r="L69" s="35"/>
      <c r="M69" s="35"/>
      <c r="N69" s="35"/>
      <c r="O69" s="35"/>
      <c r="P69" s="35"/>
      <c r="Q69" s="35"/>
      <c r="Z69" s="34"/>
      <c r="AA69" s="34"/>
      <c r="AB69" s="34"/>
      <c r="AC69" s="34"/>
      <c r="AD69" s="34"/>
      <c r="AE69" s="34"/>
      <c r="AF69" s="35" t="s">
        <v>3211</v>
      </c>
      <c r="AG69" s="3" t="s">
        <v>17</v>
      </c>
    </row>
    <row r="70" spans="1:37" ht="16.5" customHeight="1" x14ac:dyDescent="0.2">
      <c r="A70" s="3" t="s">
        <v>18</v>
      </c>
      <c r="B70" s="5" t="s">
        <v>38</v>
      </c>
      <c r="C70" s="34"/>
      <c r="D70" s="35" t="s">
        <v>408</v>
      </c>
      <c r="E70" s="35"/>
      <c r="F70" s="35"/>
      <c r="G70" s="35"/>
      <c r="H70" s="35"/>
      <c r="I70" s="34"/>
      <c r="J70" s="34"/>
      <c r="K70" s="34"/>
      <c r="L70" s="34"/>
      <c r="M70" s="34"/>
      <c r="N70" s="34"/>
      <c r="O70" s="34"/>
      <c r="P70" s="34"/>
      <c r="Q70" s="34"/>
      <c r="AF70" s="35" t="s">
        <v>408</v>
      </c>
      <c r="AG70" s="3" t="s">
        <v>18</v>
      </c>
    </row>
    <row r="71" spans="1:37" ht="16.5" customHeight="1" x14ac:dyDescent="0.2">
      <c r="A71" s="3" t="s">
        <v>19</v>
      </c>
      <c r="B71" s="5" t="s">
        <v>38</v>
      </c>
      <c r="C71" s="34"/>
      <c r="D71" s="34"/>
      <c r="E71" s="34"/>
      <c r="F71" s="34"/>
      <c r="G71" s="34"/>
      <c r="H71" s="34"/>
      <c r="I71" s="34"/>
      <c r="J71" s="34"/>
      <c r="K71" s="34"/>
      <c r="L71" s="34"/>
      <c r="M71" s="34"/>
      <c r="N71" s="34"/>
      <c r="O71" s="34"/>
      <c r="P71" s="34"/>
      <c r="Q71" s="34"/>
      <c r="R71" s="34"/>
      <c r="S71" s="34"/>
      <c r="T71" s="34"/>
      <c r="U71" s="34"/>
      <c r="V71" s="34"/>
      <c r="W71" s="11"/>
      <c r="X71" s="11"/>
      <c r="Y71" s="11"/>
      <c r="Z71" s="11"/>
      <c r="AA71" s="104" t="s">
        <v>3253</v>
      </c>
      <c r="AB71" s="34"/>
      <c r="AC71" s="34"/>
      <c r="AD71" s="34"/>
      <c r="AE71" s="34"/>
      <c r="AF71" s="34"/>
      <c r="AG71" s="3" t="s">
        <v>19</v>
      </c>
    </row>
    <row r="72" spans="1:37" s="11" customFormat="1" ht="16.5" customHeight="1" x14ac:dyDescent="0.2">
      <c r="A72" s="3" t="s">
        <v>20</v>
      </c>
      <c r="AG72" s="3" t="s">
        <v>20</v>
      </c>
      <c r="AI72" s="60"/>
    </row>
    <row r="73" spans="1:37" ht="16.5" customHeight="1" x14ac:dyDescent="0.2">
      <c r="A73" s="1"/>
      <c r="B73" s="81" t="s">
        <v>0</v>
      </c>
      <c r="C73" s="81" t="s">
        <v>1</v>
      </c>
      <c r="D73" s="81" t="s">
        <v>2</v>
      </c>
      <c r="E73" s="81" t="s">
        <v>3</v>
      </c>
      <c r="F73" s="81" t="s">
        <v>4</v>
      </c>
      <c r="G73" s="81" t="s">
        <v>146</v>
      </c>
      <c r="H73" s="81" t="s">
        <v>5</v>
      </c>
      <c r="I73" s="81" t="s">
        <v>0</v>
      </c>
      <c r="J73" s="81" t="s">
        <v>1</v>
      </c>
      <c r="K73" s="81" t="s">
        <v>2</v>
      </c>
      <c r="L73" s="81" t="s">
        <v>3</v>
      </c>
      <c r="M73" s="81" t="s">
        <v>4</v>
      </c>
      <c r="N73" s="81" t="s">
        <v>146</v>
      </c>
      <c r="O73" s="81" t="s">
        <v>5</v>
      </c>
      <c r="P73" s="81" t="s">
        <v>0</v>
      </c>
      <c r="Q73" s="81" t="s">
        <v>1</v>
      </c>
      <c r="R73" s="81" t="s">
        <v>2</v>
      </c>
      <c r="S73" s="81" t="s">
        <v>3</v>
      </c>
      <c r="T73" s="81" t="s">
        <v>4</v>
      </c>
      <c r="U73" s="81" t="s">
        <v>146</v>
      </c>
      <c r="V73" s="81" t="s">
        <v>5</v>
      </c>
      <c r="W73" s="81" t="s">
        <v>0</v>
      </c>
      <c r="X73" s="81" t="s">
        <v>1</v>
      </c>
      <c r="Y73" s="81" t="s">
        <v>2</v>
      </c>
      <c r="Z73" s="81" t="s">
        <v>3</v>
      </c>
      <c r="AA73" s="81" t="s">
        <v>4</v>
      </c>
      <c r="AB73" s="81" t="s">
        <v>146</v>
      </c>
      <c r="AC73" s="81" t="s">
        <v>5</v>
      </c>
      <c r="AD73" s="81" t="s">
        <v>0</v>
      </c>
      <c r="AE73" s="81" t="s">
        <v>1</v>
      </c>
      <c r="AF73" s="81" t="s">
        <v>2</v>
      </c>
      <c r="AG73" s="2" t="s">
        <v>6</v>
      </c>
      <c r="AH73" s="11" t="s">
        <v>360</v>
      </c>
    </row>
    <row r="74" spans="1:37" ht="16.5" customHeight="1" x14ac:dyDescent="0.2">
      <c r="A74" s="3"/>
      <c r="B74" s="81">
        <v>1</v>
      </c>
      <c r="C74" s="81">
        <v>2</v>
      </c>
      <c r="D74" s="81">
        <v>3</v>
      </c>
      <c r="E74" s="81">
        <v>4</v>
      </c>
      <c r="F74" s="81">
        <v>5</v>
      </c>
      <c r="G74" s="81">
        <v>6</v>
      </c>
      <c r="H74" s="81">
        <v>7</v>
      </c>
      <c r="I74" s="81">
        <v>8</v>
      </c>
      <c r="J74" s="81">
        <v>9</v>
      </c>
      <c r="K74" s="81">
        <v>10</v>
      </c>
      <c r="L74" s="81">
        <v>11</v>
      </c>
      <c r="M74" s="81">
        <v>12</v>
      </c>
      <c r="N74" s="81">
        <v>13</v>
      </c>
      <c r="O74" s="81">
        <v>14</v>
      </c>
      <c r="P74" s="81">
        <v>15</v>
      </c>
      <c r="Q74" s="81">
        <v>16</v>
      </c>
      <c r="R74" s="81">
        <v>17</v>
      </c>
      <c r="S74" s="81">
        <v>18</v>
      </c>
      <c r="T74" s="81">
        <v>19</v>
      </c>
      <c r="U74" s="81">
        <v>20</v>
      </c>
      <c r="V74" s="81">
        <v>21</v>
      </c>
      <c r="W74" s="81">
        <v>22</v>
      </c>
      <c r="X74" s="81">
        <v>23</v>
      </c>
      <c r="Y74" s="81">
        <v>24</v>
      </c>
      <c r="Z74" s="81">
        <v>25</v>
      </c>
      <c r="AA74" s="81">
        <v>26</v>
      </c>
      <c r="AB74" s="81">
        <v>27</v>
      </c>
      <c r="AC74" s="81">
        <v>28</v>
      </c>
      <c r="AD74" s="81">
        <v>29</v>
      </c>
      <c r="AE74" s="81">
        <v>30</v>
      </c>
      <c r="AF74" s="81">
        <v>31</v>
      </c>
      <c r="AG74" s="41"/>
      <c r="AH74" s="117" t="s">
        <v>36</v>
      </c>
      <c r="AJ74" s="5"/>
      <c r="AK74" s="5"/>
    </row>
    <row r="75" spans="1:37" ht="16.5" customHeight="1" x14ac:dyDescent="0.2">
      <c r="A75" s="23">
        <v>42</v>
      </c>
      <c r="B75" s="5" t="s">
        <v>38</v>
      </c>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41">
        <f t="shared" ref="AG75:AG91" si="0">A75</f>
        <v>42</v>
      </c>
      <c r="AH75" s="118" t="s">
        <v>156</v>
      </c>
      <c r="AJ75" s="5"/>
      <c r="AK75" s="5"/>
    </row>
    <row r="76" spans="1:37" ht="16.5" customHeight="1" x14ac:dyDescent="0.2">
      <c r="A76" s="23">
        <v>43</v>
      </c>
      <c r="B76" s="5" t="s">
        <v>38</v>
      </c>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41">
        <f t="shared" si="0"/>
        <v>43</v>
      </c>
      <c r="AH76" s="119" t="s">
        <v>24</v>
      </c>
      <c r="AJ76" s="5"/>
      <c r="AK76" s="5"/>
    </row>
    <row r="77" spans="1:37" ht="16.5" customHeight="1" x14ac:dyDescent="0.2">
      <c r="A77" s="23">
        <v>44</v>
      </c>
      <c r="B77" s="5" t="s">
        <v>38</v>
      </c>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41">
        <f t="shared" si="0"/>
        <v>44</v>
      </c>
      <c r="AH77" s="120" t="s">
        <v>23</v>
      </c>
      <c r="AJ77" s="5"/>
      <c r="AK77" s="5"/>
    </row>
    <row r="78" spans="1:37" ht="16.5" customHeight="1" x14ac:dyDescent="0.2">
      <c r="A78" s="23">
        <v>45</v>
      </c>
      <c r="B78" s="5" t="s">
        <v>38</v>
      </c>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41">
        <f t="shared" si="0"/>
        <v>45</v>
      </c>
      <c r="AH78" s="65" t="s">
        <v>152</v>
      </c>
      <c r="AJ78" s="5"/>
      <c r="AK78" s="5"/>
    </row>
    <row r="79" spans="1:37" ht="16.5" customHeight="1" x14ac:dyDescent="0.2">
      <c r="A79" s="23">
        <v>46</v>
      </c>
      <c r="B79" s="5" t="s">
        <v>38</v>
      </c>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41">
        <f t="shared" si="0"/>
        <v>46</v>
      </c>
      <c r="AH79" s="67" t="s">
        <v>26</v>
      </c>
      <c r="AJ79" s="5"/>
      <c r="AK79" s="5"/>
    </row>
    <row r="80" spans="1:37" ht="16.5" customHeight="1" x14ac:dyDescent="0.2">
      <c r="A80" s="23">
        <v>47</v>
      </c>
      <c r="B80" s="5" t="s">
        <v>38</v>
      </c>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41">
        <f t="shared" si="0"/>
        <v>47</v>
      </c>
      <c r="AH80" s="104" t="s">
        <v>151</v>
      </c>
      <c r="AJ80" s="5"/>
      <c r="AK80" s="5"/>
    </row>
    <row r="81" spans="1:37" ht="16.5" customHeight="1" x14ac:dyDescent="0.2">
      <c r="A81" s="23">
        <v>48</v>
      </c>
      <c r="B81" s="5" t="s">
        <v>38</v>
      </c>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41">
        <f t="shared" si="0"/>
        <v>48</v>
      </c>
      <c r="AH81" s="63" t="s">
        <v>21</v>
      </c>
      <c r="AJ81" s="5"/>
      <c r="AK81" s="5"/>
    </row>
    <row r="82" spans="1:37" ht="16.5" customHeight="1" x14ac:dyDescent="0.2">
      <c r="A82" s="23">
        <v>49</v>
      </c>
      <c r="B82" s="5" t="s">
        <v>38</v>
      </c>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41">
        <f t="shared" si="0"/>
        <v>49</v>
      </c>
      <c r="AH82" s="121" t="s">
        <v>29</v>
      </c>
      <c r="AJ82" s="5"/>
      <c r="AK82" s="5"/>
    </row>
    <row r="83" spans="1:37" ht="16.5" customHeight="1" x14ac:dyDescent="0.2">
      <c r="A83" s="23">
        <v>50</v>
      </c>
      <c r="B83" s="5" t="s">
        <v>38</v>
      </c>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41">
        <f t="shared" si="0"/>
        <v>50</v>
      </c>
      <c r="AH83" s="92" t="s">
        <v>330</v>
      </c>
      <c r="AJ83" s="5"/>
      <c r="AK83" s="5"/>
    </row>
    <row r="84" spans="1:37" ht="16.5" customHeight="1" x14ac:dyDescent="0.2">
      <c r="A84" s="23">
        <v>51</v>
      </c>
      <c r="B84" s="5" t="s">
        <v>38</v>
      </c>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41">
        <f t="shared" si="0"/>
        <v>51</v>
      </c>
      <c r="AH84" s="122" t="s">
        <v>361</v>
      </c>
      <c r="AJ84" s="5"/>
      <c r="AK84" s="5"/>
    </row>
    <row r="85" spans="1:37" ht="16.5" customHeight="1" x14ac:dyDescent="0.2">
      <c r="A85" s="23">
        <v>52</v>
      </c>
      <c r="B85" s="5" t="s">
        <v>38</v>
      </c>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41">
        <f t="shared" si="0"/>
        <v>52</v>
      </c>
      <c r="AH85" s="8" t="s">
        <v>49</v>
      </c>
      <c r="AJ85" s="5"/>
      <c r="AK85" s="5"/>
    </row>
    <row r="86" spans="1:37" ht="16.5" customHeight="1" x14ac:dyDescent="0.2">
      <c r="A86" s="23">
        <v>53</v>
      </c>
      <c r="B86" s="5" t="s">
        <v>38</v>
      </c>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41">
        <f t="shared" si="0"/>
        <v>53</v>
      </c>
      <c r="AH86" s="70" t="s">
        <v>27</v>
      </c>
      <c r="AJ86" s="5"/>
      <c r="AK86" s="5"/>
    </row>
    <row r="87" spans="1:37" ht="16.5" customHeight="1" x14ac:dyDescent="0.2">
      <c r="A87" s="23">
        <v>54</v>
      </c>
      <c r="B87" s="5" t="s">
        <v>38</v>
      </c>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41">
        <f t="shared" si="0"/>
        <v>54</v>
      </c>
      <c r="AH87" s="123" t="s">
        <v>22</v>
      </c>
      <c r="AJ87" s="5"/>
      <c r="AK87" s="5"/>
    </row>
    <row r="88" spans="1:37" ht="16.5" customHeight="1" x14ac:dyDescent="0.2">
      <c r="A88" s="23">
        <v>55</v>
      </c>
      <c r="B88" s="5" t="s">
        <v>38</v>
      </c>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41">
        <f t="shared" si="0"/>
        <v>55</v>
      </c>
      <c r="AH88" s="124" t="s">
        <v>155</v>
      </c>
      <c r="AJ88" s="5"/>
      <c r="AK88" s="5"/>
    </row>
    <row r="89" spans="1:37" ht="16.5" customHeight="1" x14ac:dyDescent="0.2">
      <c r="A89" s="23">
        <v>56</v>
      </c>
      <c r="B89" s="5" t="s">
        <v>38</v>
      </c>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41">
        <f t="shared" si="0"/>
        <v>56</v>
      </c>
      <c r="AH89" s="73" t="s">
        <v>25</v>
      </c>
      <c r="AJ89" s="5"/>
      <c r="AK89" s="5"/>
    </row>
    <row r="90" spans="1:37" ht="16.5" customHeight="1" x14ac:dyDescent="0.2">
      <c r="A90" s="23">
        <v>57</v>
      </c>
      <c r="B90" s="5" t="s">
        <v>38</v>
      </c>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41">
        <f t="shared" si="0"/>
        <v>57</v>
      </c>
      <c r="AH90" s="37" t="s">
        <v>157</v>
      </c>
      <c r="AJ90" s="5"/>
      <c r="AK90" s="5"/>
    </row>
    <row r="91" spans="1:37" ht="16.5" customHeight="1" x14ac:dyDescent="0.2">
      <c r="A91" s="23">
        <v>58</v>
      </c>
      <c r="B91" s="5" t="s">
        <v>38</v>
      </c>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41">
        <f t="shared" si="0"/>
        <v>58</v>
      </c>
      <c r="AH91" s="5"/>
      <c r="AJ91" s="5"/>
      <c r="AK91" s="5"/>
    </row>
    <row r="92" spans="1:37" ht="16.5" customHeight="1" x14ac:dyDescent="0.2">
      <c r="B92" s="5" t="s">
        <v>38</v>
      </c>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5"/>
      <c r="AH92" s="5"/>
      <c r="AJ92" s="5"/>
      <c r="AK92" s="5"/>
    </row>
    <row r="93" spans="1:37" ht="16.5" customHeight="1" x14ac:dyDescent="0.2">
      <c r="A93" s="3" t="s">
        <v>40</v>
      </c>
      <c r="B93" s="5" t="s">
        <v>38</v>
      </c>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 t="s">
        <v>40</v>
      </c>
    </row>
    <row r="94" spans="1:37" ht="16.5" customHeight="1" x14ac:dyDescent="0.2">
      <c r="A94" s="3" t="s">
        <v>41</v>
      </c>
      <c r="B94" s="5" t="s">
        <v>38</v>
      </c>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 t="s">
        <v>41</v>
      </c>
    </row>
    <row r="95" spans="1:37" ht="16.5" customHeight="1" x14ac:dyDescent="0.2">
      <c r="A95" s="3" t="s">
        <v>40</v>
      </c>
      <c r="B95" s="5" t="s">
        <v>38</v>
      </c>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 t="s">
        <v>40</v>
      </c>
    </row>
    <row r="96" spans="1:37" ht="16.5" customHeight="1" x14ac:dyDescent="0.2">
      <c r="A96" s="3"/>
      <c r="B96" s="5" t="s">
        <v>38</v>
      </c>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
    </row>
    <row r="97" spans="1:37" ht="16.5" customHeight="1" x14ac:dyDescent="0.2">
      <c r="A97" s="3" t="s">
        <v>42</v>
      </c>
      <c r="B97" s="5" t="s">
        <v>38</v>
      </c>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 t="s">
        <v>42</v>
      </c>
    </row>
    <row r="98" spans="1:37" ht="16.5" customHeight="1" x14ac:dyDescent="0.2">
      <c r="A98" s="3" t="s">
        <v>43</v>
      </c>
      <c r="B98" s="5" t="s">
        <v>38</v>
      </c>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 t="s">
        <v>43</v>
      </c>
    </row>
    <row r="99" spans="1:37" ht="16.5" customHeight="1" x14ac:dyDescent="0.2">
      <c r="A99" s="3" t="s">
        <v>42</v>
      </c>
      <c r="B99" s="5" t="s">
        <v>38</v>
      </c>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 t="s">
        <v>42</v>
      </c>
    </row>
    <row r="100" spans="1:37" ht="16.5" customHeight="1" x14ac:dyDescent="0.2">
      <c r="A100" s="41" t="s">
        <v>39</v>
      </c>
      <c r="B100" s="5" t="s">
        <v>38</v>
      </c>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41" t="s">
        <v>39</v>
      </c>
    </row>
    <row r="101" spans="1:37" ht="16.5" customHeight="1" x14ac:dyDescent="0.2">
      <c r="A101" s="3" t="s">
        <v>44</v>
      </c>
      <c r="B101" s="5" t="s">
        <v>38</v>
      </c>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 t="s">
        <v>44</v>
      </c>
    </row>
    <row r="102" spans="1:37" ht="16.5" customHeight="1" x14ac:dyDescent="0.2">
      <c r="A102" s="3" t="s">
        <v>45</v>
      </c>
      <c r="B102" s="5" t="s">
        <v>38</v>
      </c>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 t="s">
        <v>45</v>
      </c>
    </row>
    <row r="103" spans="1:37" ht="16.5" customHeight="1" x14ac:dyDescent="0.2">
      <c r="A103" s="3" t="s">
        <v>46</v>
      </c>
      <c r="B103" s="5" t="s">
        <v>38</v>
      </c>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 t="s">
        <v>46</v>
      </c>
    </row>
    <row r="104" spans="1:37" ht="16.5" customHeight="1" x14ac:dyDescent="0.2">
      <c r="A104" s="3" t="s">
        <v>39</v>
      </c>
      <c r="B104" s="5" t="s">
        <v>38</v>
      </c>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 t="s">
        <v>39</v>
      </c>
    </row>
    <row r="105" spans="1:37" ht="16.5" customHeight="1" x14ac:dyDescent="0.2">
      <c r="A105" s="3"/>
      <c r="B105" s="5" t="s">
        <v>38</v>
      </c>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
    </row>
    <row r="106" spans="1:37" ht="16.5" customHeight="1" x14ac:dyDescent="0.2">
      <c r="B106" s="5" t="s">
        <v>38</v>
      </c>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5"/>
      <c r="AH106" s="5"/>
      <c r="AJ106" s="5"/>
      <c r="AK106" s="5"/>
    </row>
    <row r="107" spans="1:37" ht="16.5" customHeight="1" x14ac:dyDescent="0.2">
      <c r="B107" s="5" t="s">
        <v>38</v>
      </c>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5"/>
      <c r="AH107" s="5"/>
      <c r="AJ107" s="5"/>
      <c r="AK107" s="5"/>
    </row>
    <row r="108" spans="1:37" ht="16.5" customHeight="1" x14ac:dyDescent="0.2">
      <c r="B108" s="5" t="s">
        <v>38</v>
      </c>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5"/>
      <c r="AH108" s="5"/>
      <c r="AJ108" s="5"/>
      <c r="AK108" s="5"/>
    </row>
    <row r="109" spans="1:37" ht="16.5" customHeight="1" x14ac:dyDescent="0.2">
      <c r="B109" s="5" t="s">
        <v>38</v>
      </c>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5"/>
      <c r="AH109" s="5"/>
      <c r="AJ109" s="5"/>
      <c r="AK109" s="5"/>
    </row>
    <row r="110" spans="1:37" ht="16.5" customHeight="1" x14ac:dyDescent="0.2">
      <c r="B110" s="5" t="s">
        <v>38</v>
      </c>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5"/>
      <c r="AH110" s="5"/>
      <c r="AJ110" s="5"/>
      <c r="AK110" s="5"/>
    </row>
    <row r="111" spans="1:37" ht="16.5" customHeight="1" x14ac:dyDescent="0.2">
      <c r="B111" s="5" t="s">
        <v>38</v>
      </c>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5"/>
      <c r="AH111" s="5"/>
      <c r="AJ111" s="5"/>
      <c r="AK111" s="5"/>
    </row>
    <row r="112" spans="1:37" ht="16.5" customHeight="1" x14ac:dyDescent="0.2">
      <c r="B112" s="5" t="s">
        <v>38</v>
      </c>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5"/>
      <c r="AH112" s="5"/>
      <c r="AJ112" s="5"/>
      <c r="AK112" s="5"/>
    </row>
    <row r="113" spans="2:37" ht="16.5" customHeight="1" x14ac:dyDescent="0.2">
      <c r="B113" s="5" t="s">
        <v>38</v>
      </c>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5"/>
      <c r="AH113" s="5"/>
      <c r="AJ113" s="5"/>
      <c r="AK113" s="5"/>
    </row>
    <row r="114" spans="2:37" ht="16.5" customHeight="1" x14ac:dyDescent="0.2">
      <c r="B114" s="5" t="s">
        <v>38</v>
      </c>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5"/>
      <c r="AH114" s="5"/>
      <c r="AJ114" s="5"/>
      <c r="AK114" s="5"/>
    </row>
    <row r="115" spans="2:37" ht="16.5" customHeight="1" x14ac:dyDescent="0.2">
      <c r="B115" s="5" t="s">
        <v>38</v>
      </c>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5"/>
      <c r="AH115" s="5"/>
      <c r="AJ115" s="5"/>
      <c r="AK115" s="5"/>
    </row>
    <row r="116" spans="2:37" ht="16.5" customHeight="1" x14ac:dyDescent="0.2">
      <c r="B116" s="5" t="s">
        <v>38</v>
      </c>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5"/>
      <c r="AH116" s="5"/>
      <c r="AJ116" s="5"/>
      <c r="AK116" s="5"/>
    </row>
    <row r="117" spans="2:37" ht="16.5" customHeight="1" x14ac:dyDescent="0.2">
      <c r="B117" s="5" t="s">
        <v>38</v>
      </c>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5"/>
      <c r="AH117" s="5"/>
      <c r="AJ117" s="5"/>
      <c r="AK117" s="5"/>
    </row>
    <row r="118" spans="2:37" ht="16.5" customHeight="1" x14ac:dyDescent="0.2">
      <c r="B118" s="5" t="s">
        <v>38</v>
      </c>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5"/>
      <c r="AH118" s="5"/>
      <c r="AJ118" s="5"/>
      <c r="AK118" s="5"/>
    </row>
    <row r="119" spans="2:37" ht="16.5" customHeight="1" x14ac:dyDescent="0.2">
      <c r="B119" s="5" t="s">
        <v>38</v>
      </c>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5"/>
      <c r="AH119" s="5"/>
      <c r="AJ119" s="5"/>
      <c r="AK119" s="5"/>
    </row>
    <row r="120" spans="2:37" ht="16.5" customHeight="1" x14ac:dyDescent="0.2">
      <c r="B120" s="5" t="s">
        <v>38</v>
      </c>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5"/>
      <c r="AH120" s="5"/>
      <c r="AJ120" s="5"/>
      <c r="AK120" s="5"/>
    </row>
    <row r="121" spans="2:37" ht="16.5" customHeight="1" x14ac:dyDescent="0.2">
      <c r="B121" s="5" t="s">
        <v>38</v>
      </c>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5"/>
      <c r="AH121" s="5"/>
      <c r="AJ121" s="5"/>
      <c r="AK121" s="5"/>
    </row>
    <row r="122" spans="2:37" ht="16.5" customHeight="1" x14ac:dyDescent="0.2">
      <c r="B122" s="5" t="s">
        <v>38</v>
      </c>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5"/>
      <c r="AH122" s="5"/>
      <c r="AJ122" s="5"/>
      <c r="AK122" s="5"/>
    </row>
    <row r="123" spans="2:37" ht="16.5" customHeight="1" x14ac:dyDescent="0.2">
      <c r="B123" s="5" t="s">
        <v>38</v>
      </c>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5"/>
      <c r="AH123" s="5"/>
      <c r="AJ123" s="5"/>
      <c r="AK123" s="5"/>
    </row>
    <row r="124" spans="2:37" ht="16.5" customHeight="1" x14ac:dyDescent="0.2">
      <c r="B124" s="5" t="s">
        <v>38</v>
      </c>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5"/>
      <c r="AH124" s="5"/>
      <c r="AJ124" s="5"/>
      <c r="AK124" s="5"/>
    </row>
    <row r="125" spans="2:37" ht="16.5" customHeight="1" x14ac:dyDescent="0.2">
      <c r="B125" s="5" t="s">
        <v>38</v>
      </c>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5"/>
      <c r="AH125" s="5"/>
      <c r="AJ125" s="5"/>
      <c r="AK125" s="5"/>
    </row>
    <row r="126" spans="2:37" ht="16.5" customHeight="1" x14ac:dyDescent="0.2">
      <c r="B126" s="5" t="s">
        <v>38</v>
      </c>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5"/>
      <c r="AH126" s="5"/>
      <c r="AJ126" s="5"/>
      <c r="AK126" s="5"/>
    </row>
    <row r="127" spans="2:37" ht="16.5" customHeight="1" x14ac:dyDescent="0.2">
      <c r="B127" s="5" t="s">
        <v>38</v>
      </c>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5"/>
      <c r="AH127" s="5"/>
      <c r="AJ127" s="5"/>
      <c r="AK127" s="5"/>
    </row>
    <row r="128" spans="2:37" ht="16.5" customHeight="1" x14ac:dyDescent="0.2">
      <c r="B128" s="5" t="s">
        <v>38</v>
      </c>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5"/>
      <c r="AH128" s="5"/>
      <c r="AJ128" s="5"/>
      <c r="AK128" s="5"/>
    </row>
    <row r="129" spans="2:37" ht="16.5" customHeight="1" x14ac:dyDescent="0.2">
      <c r="B129" s="5" t="s">
        <v>38</v>
      </c>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5"/>
      <c r="AH129" s="5"/>
      <c r="AJ129" s="5"/>
      <c r="AK129" s="5"/>
    </row>
    <row r="130" spans="2:37" ht="16.5" customHeight="1" x14ac:dyDescent="0.2">
      <c r="B130" s="5" t="s">
        <v>38</v>
      </c>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5"/>
      <c r="AH130" s="5"/>
      <c r="AJ130" s="5"/>
      <c r="AK130" s="5"/>
    </row>
    <row r="131" spans="2:37" ht="16.5" customHeight="1" x14ac:dyDescent="0.2">
      <c r="B131" s="5" t="s">
        <v>38</v>
      </c>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5"/>
      <c r="AH131" s="5"/>
      <c r="AJ131" s="5"/>
      <c r="AK131" s="5"/>
    </row>
    <row r="132" spans="2:37" ht="16.5" customHeight="1" x14ac:dyDescent="0.2">
      <c r="B132" s="5" t="s">
        <v>38</v>
      </c>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5"/>
      <c r="AH132" s="5"/>
      <c r="AJ132" s="5"/>
      <c r="AK132" s="5"/>
    </row>
    <row r="133" spans="2:37" ht="16.5" customHeight="1" x14ac:dyDescent="0.2">
      <c r="B133" s="5" t="s">
        <v>38</v>
      </c>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5"/>
      <c r="AH133" s="5"/>
      <c r="AJ133" s="5"/>
      <c r="AK133" s="5"/>
    </row>
    <row r="134" spans="2:37" ht="16.5" customHeight="1" x14ac:dyDescent="0.2">
      <c r="B134" s="5" t="s">
        <v>38</v>
      </c>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5"/>
      <c r="AH134" s="5"/>
      <c r="AJ134" s="5"/>
      <c r="AK134" s="5"/>
    </row>
    <row r="135" spans="2:37" ht="16.5" customHeight="1" x14ac:dyDescent="0.2">
      <c r="B135" s="5" t="s">
        <v>38</v>
      </c>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5"/>
      <c r="AH135" s="5"/>
      <c r="AJ135" s="5"/>
      <c r="AK135" s="5"/>
    </row>
    <row r="136" spans="2:37" ht="16.5" customHeight="1" x14ac:dyDescent="0.2">
      <c r="B136" s="5" t="s">
        <v>38</v>
      </c>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5"/>
      <c r="AH136" s="5"/>
      <c r="AJ136" s="5"/>
      <c r="AK136" s="5"/>
    </row>
    <row r="137" spans="2:37" ht="16.5" customHeight="1" x14ac:dyDescent="0.2">
      <c r="B137" s="5" t="s">
        <v>38</v>
      </c>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5"/>
      <c r="AH137" s="5"/>
      <c r="AJ137" s="5"/>
      <c r="AK137" s="5"/>
    </row>
    <row r="138" spans="2:37" ht="16.5" customHeight="1" x14ac:dyDescent="0.2">
      <c r="B138" s="5" t="s">
        <v>38</v>
      </c>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5"/>
      <c r="AH138" s="5"/>
      <c r="AJ138" s="5"/>
      <c r="AK138" s="5"/>
    </row>
    <row r="139" spans="2:37" ht="16.5" customHeight="1" x14ac:dyDescent="0.2">
      <c r="B139" s="5" t="s">
        <v>38</v>
      </c>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5"/>
      <c r="AH139" s="5"/>
      <c r="AJ139" s="5"/>
      <c r="AK139" s="5"/>
    </row>
    <row r="140" spans="2:37" ht="16.5" customHeight="1" x14ac:dyDescent="0.2">
      <c r="B140" s="5" t="s">
        <v>38</v>
      </c>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5"/>
      <c r="AH140" s="5"/>
      <c r="AJ140" s="5"/>
      <c r="AK140" s="5"/>
    </row>
    <row r="141" spans="2:37" ht="16.5" customHeight="1" x14ac:dyDescent="0.2">
      <c r="B141" s="5" t="s">
        <v>38</v>
      </c>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5"/>
      <c r="AH141" s="5"/>
      <c r="AJ141" s="5"/>
      <c r="AK141" s="5"/>
    </row>
    <row r="142" spans="2:37" ht="16.5" customHeight="1" x14ac:dyDescent="0.2">
      <c r="B142" s="5" t="s">
        <v>38</v>
      </c>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5"/>
      <c r="AH142" s="5"/>
      <c r="AJ142" s="5"/>
      <c r="AK142" s="5"/>
    </row>
    <row r="143" spans="2:37" ht="16.5" customHeight="1" x14ac:dyDescent="0.2">
      <c r="B143" s="5" t="s">
        <v>38</v>
      </c>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5"/>
      <c r="AH143" s="5"/>
      <c r="AJ143" s="5"/>
      <c r="AK143" s="5"/>
    </row>
    <row r="144" spans="2:37" ht="16.5" customHeight="1" x14ac:dyDescent="0.2">
      <c r="B144" s="5" t="s">
        <v>38</v>
      </c>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5"/>
      <c r="AH144" s="5"/>
      <c r="AJ144" s="5"/>
      <c r="AK144" s="5"/>
    </row>
    <row r="145" spans="2:37" ht="16.5" customHeight="1" x14ac:dyDescent="0.2">
      <c r="B145" s="5" t="s">
        <v>38</v>
      </c>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5"/>
      <c r="AH145" s="5"/>
      <c r="AJ145" s="5"/>
      <c r="AK145" s="5"/>
    </row>
    <row r="146" spans="2:37" ht="16.5" customHeight="1" x14ac:dyDescent="0.2">
      <c r="B146" s="5" t="s">
        <v>38</v>
      </c>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5"/>
      <c r="AH146" s="5"/>
      <c r="AJ146" s="5"/>
      <c r="AK146" s="5"/>
    </row>
    <row r="147" spans="2:37" ht="16.5" customHeight="1" x14ac:dyDescent="0.2">
      <c r="B147" s="5" t="s">
        <v>38</v>
      </c>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5"/>
      <c r="AH147" s="5"/>
      <c r="AJ147" s="5"/>
      <c r="AK147" s="5"/>
    </row>
    <row r="148" spans="2:37" ht="16.5" customHeight="1" x14ac:dyDescent="0.2">
      <c r="B148" s="5" t="s">
        <v>38</v>
      </c>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5"/>
      <c r="AH148" s="5"/>
      <c r="AJ148" s="5"/>
      <c r="AK148" s="5"/>
    </row>
    <row r="149" spans="2:37" ht="16.5" customHeight="1" x14ac:dyDescent="0.2">
      <c r="B149" s="5" t="s">
        <v>38</v>
      </c>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5"/>
      <c r="AH149" s="5"/>
      <c r="AJ149" s="5"/>
      <c r="AK149" s="5"/>
    </row>
    <row r="150" spans="2:37" ht="16.5" customHeight="1" x14ac:dyDescent="0.2">
      <c r="B150" s="5" t="s">
        <v>38</v>
      </c>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5"/>
      <c r="AH150" s="5"/>
      <c r="AJ150" s="5"/>
      <c r="AK150" s="5"/>
    </row>
    <row r="151" spans="2:37" ht="16.5" customHeight="1" x14ac:dyDescent="0.2">
      <c r="B151" s="5" t="s">
        <v>38</v>
      </c>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5"/>
      <c r="AH151" s="5"/>
      <c r="AJ151" s="5"/>
      <c r="AK151" s="5"/>
    </row>
    <row r="152" spans="2:37" ht="16.5" customHeight="1" x14ac:dyDescent="0.2">
      <c r="B152" s="5" t="s">
        <v>38</v>
      </c>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5"/>
      <c r="AH152" s="5"/>
      <c r="AJ152" s="5"/>
      <c r="AK152" s="5"/>
    </row>
    <row r="153" spans="2:37" ht="16.5" customHeight="1" x14ac:dyDescent="0.2">
      <c r="B153" s="5" t="s">
        <v>38</v>
      </c>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5"/>
      <c r="AH153" s="5"/>
      <c r="AJ153" s="5"/>
      <c r="AK153" s="5"/>
    </row>
    <row r="154" spans="2:37" ht="16.5" customHeight="1" x14ac:dyDescent="0.2">
      <c r="B154" s="5" t="s">
        <v>38</v>
      </c>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5"/>
      <c r="AH154" s="5"/>
      <c r="AJ154" s="5"/>
      <c r="AK154" s="5"/>
    </row>
    <row r="155" spans="2:37" ht="16.5" customHeight="1" x14ac:dyDescent="0.2">
      <c r="B155" s="5" t="s">
        <v>38</v>
      </c>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5"/>
      <c r="AH155" s="5"/>
      <c r="AJ155" s="5"/>
      <c r="AK155" s="5"/>
    </row>
    <row r="156" spans="2:37" ht="16.5" customHeight="1" x14ac:dyDescent="0.2">
      <c r="B156" s="5" t="s">
        <v>38</v>
      </c>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5"/>
      <c r="AH156" s="5"/>
      <c r="AJ156" s="5"/>
      <c r="AK156" s="5"/>
    </row>
    <row r="157" spans="2:37" ht="16.5" customHeight="1" x14ac:dyDescent="0.2">
      <c r="B157" s="5" t="s">
        <v>38</v>
      </c>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5"/>
      <c r="AH157" s="5"/>
      <c r="AJ157" s="5"/>
      <c r="AK157" s="5"/>
    </row>
    <row r="158" spans="2:37" ht="16.5" customHeight="1" x14ac:dyDescent="0.2">
      <c r="B158" s="5" t="s">
        <v>38</v>
      </c>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5"/>
      <c r="AH158" s="5"/>
      <c r="AJ158" s="5"/>
      <c r="AK158" s="5"/>
    </row>
    <row r="159" spans="2:37" ht="16.5" customHeight="1" x14ac:dyDescent="0.2">
      <c r="B159" s="5" t="s">
        <v>38</v>
      </c>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5"/>
      <c r="AH159" s="5"/>
      <c r="AJ159" s="5"/>
      <c r="AK159" s="5"/>
    </row>
    <row r="160" spans="2:37" ht="16.5" customHeight="1" x14ac:dyDescent="0.2">
      <c r="B160" s="5" t="s">
        <v>38</v>
      </c>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5"/>
      <c r="AH160" s="5"/>
      <c r="AJ160" s="5"/>
      <c r="AK160" s="5"/>
    </row>
    <row r="161" spans="2:37" ht="16.5" customHeight="1" x14ac:dyDescent="0.2">
      <c r="B161" s="5" t="s">
        <v>38</v>
      </c>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5"/>
      <c r="AH161" s="5"/>
      <c r="AJ161" s="5"/>
      <c r="AK161" s="5"/>
    </row>
    <row r="162" spans="2:37" ht="16.5" customHeight="1" x14ac:dyDescent="0.2">
      <c r="B162" s="5" t="s">
        <v>38</v>
      </c>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5"/>
      <c r="AH162" s="5"/>
      <c r="AJ162" s="5"/>
      <c r="AK162" s="5"/>
    </row>
    <row r="163" spans="2:37" ht="16.5" customHeight="1" x14ac:dyDescent="0.2">
      <c r="B163" s="5" t="s">
        <v>38</v>
      </c>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5"/>
      <c r="AH163" s="5"/>
      <c r="AJ163" s="5"/>
      <c r="AK163" s="5"/>
    </row>
    <row r="164" spans="2:37" ht="16.5" customHeight="1" x14ac:dyDescent="0.2">
      <c r="B164" s="5" t="s">
        <v>38</v>
      </c>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5"/>
      <c r="AH164" s="5"/>
      <c r="AJ164" s="5"/>
      <c r="AK164" s="5"/>
    </row>
    <row r="165" spans="2:37" ht="16.5" customHeight="1" x14ac:dyDescent="0.2">
      <c r="B165" s="5" t="s">
        <v>38</v>
      </c>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5"/>
      <c r="AH165" s="5"/>
      <c r="AJ165" s="5"/>
      <c r="AK165" s="5"/>
    </row>
    <row r="166" spans="2:37" ht="16.5" customHeight="1" x14ac:dyDescent="0.2">
      <c r="B166" s="5" t="s">
        <v>38</v>
      </c>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5"/>
      <c r="AH166" s="5"/>
      <c r="AJ166" s="5"/>
      <c r="AK166" s="5"/>
    </row>
    <row r="167" spans="2:37" ht="16.5" customHeight="1" x14ac:dyDescent="0.2">
      <c r="B167" s="5" t="s">
        <v>38</v>
      </c>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5"/>
      <c r="AH167" s="5"/>
      <c r="AJ167" s="5"/>
      <c r="AK167" s="5"/>
    </row>
    <row r="168" spans="2:37" ht="16.5" customHeight="1" x14ac:dyDescent="0.2">
      <c r="B168" s="5" t="s">
        <v>38</v>
      </c>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5"/>
      <c r="AH168" s="5"/>
      <c r="AJ168" s="5"/>
      <c r="AK168" s="5"/>
    </row>
    <row r="169" spans="2:37" ht="16.5" customHeight="1" x14ac:dyDescent="0.2">
      <c r="B169" s="5" t="s">
        <v>38</v>
      </c>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5"/>
      <c r="AH169" s="5"/>
      <c r="AJ169" s="5"/>
      <c r="AK169" s="5"/>
    </row>
    <row r="170" spans="2:37" ht="16.5" customHeight="1" x14ac:dyDescent="0.2">
      <c r="B170" s="5" t="s">
        <v>38</v>
      </c>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5"/>
      <c r="AH170" s="5"/>
      <c r="AJ170" s="5"/>
      <c r="AK170" s="5"/>
    </row>
    <row r="171" spans="2:37" ht="16.5" customHeight="1" x14ac:dyDescent="0.2">
      <c r="B171" s="5" t="s">
        <v>38</v>
      </c>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5"/>
      <c r="AH171" s="5"/>
      <c r="AJ171" s="5"/>
      <c r="AK171" s="5"/>
    </row>
    <row r="172" spans="2:37" ht="16.5" customHeight="1" x14ac:dyDescent="0.2">
      <c r="B172" s="5" t="s">
        <v>38</v>
      </c>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5"/>
      <c r="AH172" s="5"/>
      <c r="AJ172" s="5"/>
      <c r="AK172" s="5"/>
    </row>
    <row r="173" spans="2:37" ht="16.5" customHeight="1" x14ac:dyDescent="0.2">
      <c r="B173" s="5" t="s">
        <v>38</v>
      </c>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5"/>
      <c r="AH173" s="5"/>
      <c r="AJ173" s="5"/>
      <c r="AK173" s="5"/>
    </row>
    <row r="174" spans="2:37" ht="16.5" customHeight="1" x14ac:dyDescent="0.2">
      <c r="B174" s="5" t="s">
        <v>38</v>
      </c>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5"/>
      <c r="AH174" s="5"/>
      <c r="AJ174" s="5"/>
      <c r="AK174" s="5"/>
    </row>
    <row r="175" spans="2:37" ht="16.5" customHeight="1" x14ac:dyDescent="0.2">
      <c r="B175" s="5" t="s">
        <v>38</v>
      </c>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5"/>
      <c r="AH175" s="5"/>
      <c r="AJ175" s="5"/>
      <c r="AK175" s="5"/>
    </row>
    <row r="176" spans="2:37" ht="16.5" customHeight="1" x14ac:dyDescent="0.2">
      <c r="B176" s="5" t="s">
        <v>38</v>
      </c>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5"/>
      <c r="AH176" s="5"/>
      <c r="AJ176" s="5"/>
      <c r="AK176" s="5"/>
    </row>
    <row r="177" spans="2:37" ht="16.5" customHeight="1" x14ac:dyDescent="0.2">
      <c r="B177" s="5" t="s">
        <v>38</v>
      </c>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5"/>
      <c r="AH177" s="5"/>
      <c r="AJ177" s="5"/>
      <c r="AK177" s="5"/>
    </row>
    <row r="178" spans="2:37" ht="16.5" customHeight="1" x14ac:dyDescent="0.2">
      <c r="B178" s="5" t="s">
        <v>38</v>
      </c>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5"/>
      <c r="AH178" s="5"/>
      <c r="AJ178" s="5"/>
      <c r="AK178" s="5"/>
    </row>
    <row r="179" spans="2:37" ht="16.5" customHeight="1" x14ac:dyDescent="0.2">
      <c r="B179" s="5" t="s">
        <v>38</v>
      </c>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5"/>
      <c r="AH179" s="5"/>
      <c r="AJ179" s="5"/>
      <c r="AK179" s="5"/>
    </row>
    <row r="180" spans="2:37" ht="16.5" customHeight="1" x14ac:dyDescent="0.2">
      <c r="B180" s="5" t="s">
        <v>38</v>
      </c>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5"/>
      <c r="AH180" s="5"/>
      <c r="AJ180" s="5"/>
      <c r="AK180" s="5"/>
    </row>
    <row r="181" spans="2:37" ht="16.5" customHeight="1" x14ac:dyDescent="0.2">
      <c r="B181" s="5" t="s">
        <v>38</v>
      </c>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5"/>
      <c r="AH181" s="5"/>
      <c r="AJ181" s="5"/>
      <c r="AK181" s="5"/>
    </row>
    <row r="182" spans="2:37" ht="16.5" customHeight="1" x14ac:dyDescent="0.2">
      <c r="B182" s="5" t="s">
        <v>38</v>
      </c>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5"/>
      <c r="AH182" s="5"/>
      <c r="AJ182" s="5"/>
      <c r="AK182" s="5"/>
    </row>
    <row r="183" spans="2:37" ht="16.5" customHeight="1" x14ac:dyDescent="0.2">
      <c r="B183" s="5" t="s">
        <v>38</v>
      </c>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5"/>
      <c r="AH183" s="5"/>
      <c r="AJ183" s="5"/>
      <c r="AK183" s="5"/>
    </row>
    <row r="184" spans="2:37" ht="16.5" customHeight="1" x14ac:dyDescent="0.2">
      <c r="B184" s="5" t="s">
        <v>38</v>
      </c>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5"/>
      <c r="AH184" s="5"/>
      <c r="AJ184" s="5"/>
      <c r="AK184" s="5"/>
    </row>
    <row r="185" spans="2:37" ht="16.5" customHeight="1" x14ac:dyDescent="0.2">
      <c r="B185" s="5" t="s">
        <v>38</v>
      </c>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5"/>
      <c r="AH185" s="5"/>
      <c r="AJ185" s="5"/>
      <c r="AK185" s="5"/>
    </row>
    <row r="186" spans="2:37" ht="16.5" customHeight="1" x14ac:dyDescent="0.2">
      <c r="B186" s="5" t="s">
        <v>38</v>
      </c>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5"/>
      <c r="AH186" s="5"/>
      <c r="AJ186" s="5"/>
      <c r="AK186" s="5"/>
    </row>
    <row r="187" spans="2:37" ht="16.5" customHeight="1" x14ac:dyDescent="0.2">
      <c r="B187" s="5" t="s">
        <v>38</v>
      </c>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5"/>
      <c r="AH187" s="5"/>
      <c r="AJ187" s="5"/>
      <c r="AK187" s="5"/>
    </row>
    <row r="188" spans="2:37" ht="16.5" customHeight="1" x14ac:dyDescent="0.2">
      <c r="B188" s="5" t="s">
        <v>38</v>
      </c>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5"/>
      <c r="AH188" s="5"/>
      <c r="AJ188" s="5"/>
      <c r="AK188" s="5"/>
    </row>
    <row r="189" spans="2:37" ht="16.5" customHeight="1" x14ac:dyDescent="0.2">
      <c r="B189" s="5" t="s">
        <v>38</v>
      </c>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5"/>
      <c r="AH189" s="5"/>
      <c r="AJ189" s="5"/>
      <c r="AK189" s="5"/>
    </row>
    <row r="190" spans="2:37" ht="16.5" customHeight="1" x14ac:dyDescent="0.2">
      <c r="B190" s="5" t="s">
        <v>38</v>
      </c>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5"/>
      <c r="AH190" s="5"/>
      <c r="AJ190" s="5"/>
      <c r="AK190" s="5"/>
    </row>
    <row r="191" spans="2:37" ht="16.5" customHeight="1" x14ac:dyDescent="0.2">
      <c r="B191" s="5" t="s">
        <v>38</v>
      </c>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5"/>
      <c r="AH191" s="5"/>
      <c r="AJ191" s="5"/>
      <c r="AK191" s="5"/>
    </row>
    <row r="192" spans="2:37" ht="16.5" customHeight="1" x14ac:dyDescent="0.2">
      <c r="B192" s="5" t="s">
        <v>38</v>
      </c>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5"/>
      <c r="AH192" s="5"/>
      <c r="AJ192" s="5"/>
      <c r="AK192" s="5"/>
    </row>
    <row r="193" spans="2:37" ht="16.5" customHeight="1" x14ac:dyDescent="0.2">
      <c r="B193" s="5" t="s">
        <v>38</v>
      </c>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5"/>
      <c r="AH193" s="5"/>
      <c r="AJ193" s="5"/>
      <c r="AK193" s="5"/>
    </row>
    <row r="194" spans="2:37" ht="16.5" customHeight="1" x14ac:dyDescent="0.2">
      <c r="B194" s="5" t="s">
        <v>38</v>
      </c>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5"/>
      <c r="AH194" s="5"/>
      <c r="AJ194" s="5"/>
      <c r="AK194" s="5"/>
    </row>
    <row r="195" spans="2:37" ht="16.5" customHeight="1" x14ac:dyDescent="0.2">
      <c r="B195" s="5" t="s">
        <v>38</v>
      </c>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5"/>
      <c r="AH195" s="5"/>
      <c r="AJ195" s="5"/>
      <c r="AK195" s="5"/>
    </row>
    <row r="196" spans="2:37" ht="16.5" customHeight="1" x14ac:dyDescent="0.2">
      <c r="B196" s="5" t="s">
        <v>38</v>
      </c>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5"/>
      <c r="AH196" s="5"/>
      <c r="AJ196" s="5"/>
      <c r="AK196" s="5"/>
    </row>
    <row r="197" spans="2:37" ht="16.5" customHeight="1" x14ac:dyDescent="0.2">
      <c r="B197" s="5" t="s">
        <v>38</v>
      </c>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5"/>
      <c r="AH197" s="5"/>
      <c r="AJ197" s="5"/>
      <c r="AK197" s="5"/>
    </row>
    <row r="198" spans="2:37" ht="16.5" customHeight="1" x14ac:dyDescent="0.2">
      <c r="B198" s="5" t="s">
        <v>38</v>
      </c>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5"/>
      <c r="AH198" s="5"/>
      <c r="AJ198" s="5"/>
      <c r="AK198" s="5"/>
    </row>
    <row r="199" spans="2:37" ht="16.5" customHeight="1" x14ac:dyDescent="0.2">
      <c r="B199" s="5" t="s">
        <v>38</v>
      </c>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5"/>
      <c r="AH199" s="5"/>
      <c r="AJ199" s="5"/>
      <c r="AK199" s="5"/>
    </row>
    <row r="200" spans="2:37" ht="16.5" customHeight="1" x14ac:dyDescent="0.2">
      <c r="B200" s="5" t="s">
        <v>38</v>
      </c>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5"/>
      <c r="AH200" s="5"/>
      <c r="AJ200" s="5"/>
      <c r="AK200" s="5"/>
    </row>
    <row r="201" spans="2:37" ht="16.5" customHeight="1" x14ac:dyDescent="0.2">
      <c r="B201" s="5" t="s">
        <v>38</v>
      </c>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5"/>
      <c r="AH201" s="5"/>
      <c r="AJ201" s="5"/>
      <c r="AK201" s="5"/>
    </row>
    <row r="202" spans="2:37" ht="16.5" customHeight="1" x14ac:dyDescent="0.2">
      <c r="B202" s="5" t="s">
        <v>38</v>
      </c>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5"/>
      <c r="AH202" s="5"/>
      <c r="AJ202" s="5"/>
      <c r="AK202" s="5"/>
    </row>
    <row r="203" spans="2:37" ht="16.5" customHeight="1" x14ac:dyDescent="0.2">
      <c r="B203" s="5" t="s">
        <v>38</v>
      </c>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5"/>
      <c r="AH203" s="5"/>
      <c r="AJ203" s="5"/>
      <c r="AK203" s="5"/>
    </row>
    <row r="204" spans="2:37" ht="16.5" customHeight="1" x14ac:dyDescent="0.2">
      <c r="B204" s="5" t="s">
        <v>38</v>
      </c>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5"/>
      <c r="AH204" s="5"/>
      <c r="AJ204" s="5"/>
      <c r="AK204" s="5"/>
    </row>
    <row r="205" spans="2:37" ht="16.5" customHeight="1" x14ac:dyDescent="0.2">
      <c r="B205" s="5" t="s">
        <v>38</v>
      </c>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5"/>
      <c r="AH205" s="5"/>
      <c r="AJ205" s="5"/>
      <c r="AK205" s="5"/>
    </row>
    <row r="206" spans="2:37" ht="16.5" customHeight="1" x14ac:dyDescent="0.2">
      <c r="B206" s="5" t="s">
        <v>38</v>
      </c>
      <c r="C206" s="34"/>
      <c r="D206" s="34"/>
      <c r="E206" s="34"/>
      <c r="F206" s="34"/>
      <c r="G206" s="34"/>
      <c r="H206" s="34"/>
      <c r="I206" s="34"/>
      <c r="J206" s="34"/>
      <c r="K206" s="34"/>
      <c r="L206" s="34"/>
      <c r="M206" s="34"/>
      <c r="N206" s="34"/>
      <c r="O206" s="34"/>
      <c r="P206" s="34"/>
      <c r="Q206" s="34"/>
      <c r="R206" s="34"/>
      <c r="S206" s="34"/>
      <c r="T206" s="34"/>
      <c r="U206" s="34"/>
      <c r="V206" s="34"/>
      <c r="W206" s="5"/>
      <c r="X206" s="5"/>
      <c r="Y206" s="5"/>
      <c r="Z206" s="5"/>
      <c r="AA206" s="34"/>
      <c r="AB206" s="34"/>
      <c r="AC206" s="34"/>
      <c r="AD206" s="34"/>
      <c r="AE206" s="34"/>
      <c r="AF206" s="34"/>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AA404" s="5"/>
      <c r="AB404" s="5"/>
      <c r="AC404" s="5"/>
      <c r="AD404" s="5"/>
      <c r="AE404" s="5"/>
      <c r="AF404" s="5"/>
      <c r="AG404" s="5"/>
      <c r="AH404" s="5"/>
      <c r="AJ404" s="5"/>
      <c r="AK404" s="5"/>
    </row>
  </sheetData>
  <mergeCells count="2">
    <mergeCell ref="A1:H1"/>
    <mergeCell ref="I1:AG1"/>
  </mergeCells>
  <phoneticPr fontId="0" type="noConversion"/>
  <pageMargins left="0.75" right="0.75" top="1" bottom="1" header="0.5" footer="0.5"/>
  <pageSetup orientation="portrait" horizontalDpi="4294967293" verticalDpi="4294967293"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AJ406"/>
  <sheetViews>
    <sheetView tabSelected="1" zoomScale="90" workbookViewId="0">
      <selection sqref="A1:H1"/>
    </sheetView>
  </sheetViews>
  <sheetFormatPr defaultColWidth="5.28515625" defaultRowHeight="17.25" customHeight="1" x14ac:dyDescent="0.2"/>
  <cols>
    <col min="1" max="22" width="5.5703125" style="10" bestFit="1" customWidth="1"/>
    <col min="23" max="23" width="5.7109375" style="10" bestFit="1" customWidth="1"/>
    <col min="24" max="32" width="5.5703125" style="10" bestFit="1" customWidth="1"/>
    <col min="33" max="33" width="17.42578125" style="10" customWidth="1"/>
    <col min="34" max="34" width="17" style="34" customWidth="1"/>
    <col min="35" max="16384" width="5.28515625" style="10"/>
  </cols>
  <sheetData>
    <row r="1" spans="1:36" ht="16.5" customHeight="1" x14ac:dyDescent="0.2">
      <c r="A1" s="315" t="s">
        <v>3381</v>
      </c>
      <c r="B1" s="315"/>
      <c r="C1" s="315"/>
      <c r="D1" s="315"/>
      <c r="E1" s="315"/>
      <c r="F1" s="315"/>
      <c r="G1" s="315"/>
      <c r="H1" s="315"/>
      <c r="I1" s="311"/>
      <c r="J1" s="312"/>
      <c r="K1" s="312"/>
      <c r="L1" s="312"/>
      <c r="M1" s="312"/>
      <c r="N1" s="312"/>
      <c r="O1" s="312"/>
      <c r="P1" s="312"/>
      <c r="Q1" s="312"/>
      <c r="R1" s="312"/>
      <c r="S1" s="312"/>
      <c r="T1" s="312"/>
      <c r="U1" s="312"/>
      <c r="V1" s="312"/>
      <c r="W1" s="312"/>
      <c r="X1" s="312"/>
      <c r="Y1" s="312"/>
      <c r="Z1" s="312"/>
      <c r="AA1" s="312"/>
      <c r="AB1" s="312"/>
      <c r="AC1" s="312"/>
      <c r="AD1" s="312"/>
      <c r="AE1" s="312"/>
      <c r="AF1" s="313"/>
      <c r="AH1" s="10"/>
      <c r="AI1" s="34"/>
    </row>
    <row r="2" spans="1:36" ht="17.25" customHeight="1" x14ac:dyDescent="0.2">
      <c r="A2" s="2"/>
      <c r="B2" s="81"/>
      <c r="C2" s="81"/>
      <c r="D2" s="302" t="s">
        <v>3170</v>
      </c>
      <c r="E2" s="302"/>
      <c r="F2" s="302"/>
      <c r="G2" s="302"/>
      <c r="H2" s="302"/>
      <c r="I2" s="87" t="s">
        <v>35</v>
      </c>
      <c r="J2" s="81"/>
      <c r="K2" s="81"/>
      <c r="L2" s="81"/>
      <c r="M2" s="303" t="s">
        <v>3301</v>
      </c>
      <c r="N2" s="81"/>
      <c r="O2" s="81"/>
      <c r="P2" s="81"/>
      <c r="Q2" s="81"/>
      <c r="R2" s="81"/>
      <c r="S2" s="81" t="s">
        <v>3169</v>
      </c>
      <c r="T2" s="303" t="s">
        <v>3119</v>
      </c>
      <c r="U2" s="81" t="s">
        <v>38</v>
      </c>
      <c r="V2" s="81" t="s">
        <v>38</v>
      </c>
      <c r="W2" s="81" t="s">
        <v>38</v>
      </c>
      <c r="X2" s="81" t="s">
        <v>38</v>
      </c>
      <c r="Y2" s="81" t="s">
        <v>38</v>
      </c>
      <c r="Z2" s="87" t="s">
        <v>3350</v>
      </c>
      <c r="AA2" s="81"/>
      <c r="AB2" s="81" t="s">
        <v>38</v>
      </c>
      <c r="AC2" s="81" t="s">
        <v>38</v>
      </c>
      <c r="AD2" s="81" t="s">
        <v>38</v>
      </c>
      <c r="AE2" s="81" t="s">
        <v>38</v>
      </c>
      <c r="AF2" s="2"/>
      <c r="AG2" s="78"/>
    </row>
    <row r="3" spans="1:36" s="11" customFormat="1" ht="17.25" customHeight="1" x14ac:dyDescent="0.2">
      <c r="A3" s="2" t="s">
        <v>6</v>
      </c>
      <c r="B3" s="197" t="s">
        <v>3</v>
      </c>
      <c r="C3" s="197" t="s">
        <v>4</v>
      </c>
      <c r="D3" s="197" t="s">
        <v>146</v>
      </c>
      <c r="E3" s="197" t="s">
        <v>5</v>
      </c>
      <c r="F3" s="197" t="s">
        <v>0</v>
      </c>
      <c r="G3" s="197" t="s">
        <v>1</v>
      </c>
      <c r="H3" s="197" t="s">
        <v>2</v>
      </c>
      <c r="I3" s="197" t="s">
        <v>3</v>
      </c>
      <c r="J3" s="197" t="s">
        <v>4</v>
      </c>
      <c r="K3" s="197" t="s">
        <v>146</v>
      </c>
      <c r="L3" s="197" t="s">
        <v>5</v>
      </c>
      <c r="M3" s="197" t="s">
        <v>0</v>
      </c>
      <c r="N3" s="197" t="s">
        <v>1</v>
      </c>
      <c r="O3" s="197" t="s">
        <v>2</v>
      </c>
      <c r="P3" s="197" t="s">
        <v>3</v>
      </c>
      <c r="Q3" s="197" t="s">
        <v>4</v>
      </c>
      <c r="R3" s="197" t="s">
        <v>146</v>
      </c>
      <c r="S3" s="197" t="s">
        <v>5</v>
      </c>
      <c r="T3" s="197" t="s">
        <v>0</v>
      </c>
      <c r="U3" s="197" t="s">
        <v>1</v>
      </c>
      <c r="V3" s="197" t="s">
        <v>2</v>
      </c>
      <c r="W3" s="81" t="s">
        <v>3</v>
      </c>
      <c r="X3" s="81" t="s">
        <v>4</v>
      </c>
      <c r="Y3" s="81" t="s">
        <v>146</v>
      </c>
      <c r="Z3" s="81" t="s">
        <v>5</v>
      </c>
      <c r="AA3" s="81" t="s">
        <v>0</v>
      </c>
      <c r="AB3" s="81" t="s">
        <v>1</v>
      </c>
      <c r="AC3" s="81" t="s">
        <v>2</v>
      </c>
      <c r="AD3" s="197" t="s">
        <v>3</v>
      </c>
      <c r="AE3" s="197" t="s">
        <v>4</v>
      </c>
      <c r="AF3" s="2" t="s">
        <v>6</v>
      </c>
      <c r="AH3" s="60"/>
    </row>
    <row r="4" spans="1:36" ht="17.25" customHeight="1" x14ac:dyDescent="0.2">
      <c r="A4" s="1" t="s">
        <v>7</v>
      </c>
      <c r="B4" s="81">
        <v>1</v>
      </c>
      <c r="C4" s="81">
        <v>2</v>
      </c>
      <c r="D4" s="81">
        <v>3</v>
      </c>
      <c r="E4" s="81">
        <v>4</v>
      </c>
      <c r="F4" s="81">
        <v>5</v>
      </c>
      <c r="G4" s="81">
        <v>6</v>
      </c>
      <c r="H4" s="81">
        <v>7</v>
      </c>
      <c r="I4" s="81">
        <v>8</v>
      </c>
      <c r="J4" s="81">
        <v>9</v>
      </c>
      <c r="K4" s="81">
        <v>10</v>
      </c>
      <c r="L4" s="81">
        <v>11</v>
      </c>
      <c r="M4" s="81">
        <v>12</v>
      </c>
      <c r="N4" s="81">
        <v>13</v>
      </c>
      <c r="O4" s="81">
        <v>14</v>
      </c>
      <c r="P4" s="81">
        <v>15</v>
      </c>
      <c r="Q4" s="81">
        <v>16</v>
      </c>
      <c r="R4" s="81">
        <v>17</v>
      </c>
      <c r="S4" s="81">
        <v>18</v>
      </c>
      <c r="T4" s="81">
        <v>19</v>
      </c>
      <c r="U4" s="81">
        <v>20</v>
      </c>
      <c r="V4" s="81">
        <v>21</v>
      </c>
      <c r="W4" s="81">
        <v>22</v>
      </c>
      <c r="X4" s="81">
        <v>23</v>
      </c>
      <c r="Y4" s="81">
        <v>24</v>
      </c>
      <c r="Z4" s="81">
        <v>25</v>
      </c>
      <c r="AA4" s="81">
        <v>26</v>
      </c>
      <c r="AB4" s="81">
        <v>27</v>
      </c>
      <c r="AC4" s="81">
        <v>28</v>
      </c>
      <c r="AD4" s="81">
        <v>29</v>
      </c>
      <c r="AE4" s="81">
        <v>30</v>
      </c>
      <c r="AF4" s="1" t="s">
        <v>7</v>
      </c>
    </row>
    <row r="5" spans="1:36" ht="17.25" customHeight="1" x14ac:dyDescent="0.2">
      <c r="A5" s="8">
        <v>1</v>
      </c>
      <c r="C5" s="24" t="s">
        <v>3245</v>
      </c>
      <c r="D5" s="24"/>
      <c r="E5" s="24"/>
      <c r="G5" s="24" t="s">
        <v>3279</v>
      </c>
      <c r="H5" s="128" t="s">
        <v>1573</v>
      </c>
      <c r="I5" s="128" t="s">
        <v>3323</v>
      </c>
      <c r="J5" s="128"/>
      <c r="K5" s="128"/>
      <c r="L5" s="128"/>
      <c r="M5" s="128"/>
      <c r="N5" s="128"/>
      <c r="O5" s="128" t="s">
        <v>2967</v>
      </c>
      <c r="P5" s="128"/>
      <c r="Q5" s="128"/>
      <c r="R5" s="24" t="s">
        <v>3298</v>
      </c>
      <c r="S5" s="24"/>
      <c r="T5" s="24"/>
      <c r="U5" s="24" t="s">
        <v>3342</v>
      </c>
      <c r="V5" s="128" t="s">
        <v>2967</v>
      </c>
      <c r="W5" s="128"/>
      <c r="X5" s="34"/>
      <c r="Y5" s="34"/>
      <c r="Z5" s="66" t="s">
        <v>1937</v>
      </c>
      <c r="AA5" s="66"/>
      <c r="AB5" s="34"/>
      <c r="AD5" s="35" t="s">
        <v>51</v>
      </c>
      <c r="AE5" s="34"/>
      <c r="AF5" s="8">
        <v>1</v>
      </c>
    </row>
    <row r="6" spans="1:36" ht="17.25" customHeight="1" x14ac:dyDescent="0.2">
      <c r="A6" s="3">
        <v>2</v>
      </c>
      <c r="B6" s="35" t="s">
        <v>3341</v>
      </c>
      <c r="C6" s="35"/>
      <c r="D6" s="35" t="s">
        <v>3273</v>
      </c>
      <c r="E6" s="35"/>
      <c r="F6" s="35"/>
      <c r="G6" s="35"/>
      <c r="H6" s="35"/>
      <c r="I6" s="35"/>
      <c r="J6" s="35">
        <v>1</v>
      </c>
      <c r="K6" s="35"/>
      <c r="L6" s="35"/>
      <c r="M6" s="35"/>
      <c r="N6" s="35"/>
      <c r="O6" s="35"/>
      <c r="P6" s="35"/>
      <c r="Q6" s="35">
        <v>2</v>
      </c>
      <c r="R6" s="35"/>
      <c r="S6" s="35"/>
      <c r="T6" s="35"/>
      <c r="U6" s="35"/>
      <c r="W6" s="34"/>
      <c r="X6" s="34"/>
      <c r="Y6" s="34"/>
      <c r="Z6" s="34"/>
      <c r="AA6" s="35" t="s">
        <v>2098</v>
      </c>
      <c r="AB6" s="34"/>
      <c r="AC6" s="34"/>
      <c r="AD6" s="34"/>
      <c r="AE6" s="34"/>
      <c r="AF6" s="3">
        <v>2</v>
      </c>
      <c r="AG6" s="62" t="s">
        <v>22</v>
      </c>
    </row>
    <row r="7" spans="1:36" ht="17.25" customHeight="1" x14ac:dyDescent="0.2">
      <c r="A7" s="3">
        <v>3</v>
      </c>
      <c r="B7" s="35" t="s">
        <v>3240</v>
      </c>
      <c r="C7" s="35"/>
      <c r="F7" s="34"/>
      <c r="G7" s="35" t="s">
        <v>1985</v>
      </c>
      <c r="H7" s="34"/>
      <c r="J7" s="35" t="s">
        <v>835</v>
      </c>
      <c r="K7" s="35"/>
      <c r="L7" s="35"/>
      <c r="M7" s="35"/>
      <c r="N7" s="244" t="s">
        <v>3321</v>
      </c>
      <c r="O7" s="34"/>
      <c r="Q7" s="34"/>
      <c r="R7" s="34"/>
      <c r="S7" s="34"/>
      <c r="U7" s="126" t="s">
        <v>434</v>
      </c>
      <c r="V7" s="126"/>
      <c r="W7" s="126"/>
      <c r="X7" s="34"/>
      <c r="Y7" s="34"/>
      <c r="Z7" s="35" t="s">
        <v>3371</v>
      </c>
      <c r="AA7" s="35"/>
      <c r="AB7" s="244"/>
      <c r="AC7" s="34"/>
      <c r="AD7" s="34"/>
      <c r="AE7" s="34"/>
      <c r="AF7" s="3">
        <v>3</v>
      </c>
      <c r="AG7" s="53" t="s">
        <v>151</v>
      </c>
    </row>
    <row r="8" spans="1:36" ht="17.25" customHeight="1" x14ac:dyDescent="0.2">
      <c r="A8" s="3">
        <v>4</v>
      </c>
      <c r="B8" s="35" t="s">
        <v>3234</v>
      </c>
      <c r="C8" s="35"/>
      <c r="D8" s="35"/>
      <c r="E8" s="35"/>
      <c r="F8" s="35"/>
      <c r="G8" s="35"/>
      <c r="H8" s="35" t="s">
        <v>3235</v>
      </c>
      <c r="I8" s="35" t="s">
        <v>1951</v>
      </c>
      <c r="J8" s="35"/>
      <c r="K8" s="35"/>
      <c r="L8" s="35"/>
      <c r="M8" s="35"/>
      <c r="N8" s="35"/>
      <c r="O8" s="35">
        <v>1</v>
      </c>
      <c r="P8" s="35"/>
      <c r="Q8" s="35"/>
      <c r="R8" s="35"/>
      <c r="S8" s="35"/>
      <c r="T8" s="35"/>
      <c r="U8" s="35"/>
      <c r="V8" s="35">
        <v>2</v>
      </c>
      <c r="W8" s="35" t="s">
        <v>3352</v>
      </c>
      <c r="X8" s="35"/>
      <c r="Y8" s="35"/>
      <c r="Z8" s="35"/>
      <c r="AA8" s="35"/>
      <c r="AB8" s="35"/>
      <c r="AC8" s="35">
        <v>2</v>
      </c>
      <c r="AD8" s="35"/>
      <c r="AE8" s="35"/>
      <c r="AF8" s="3">
        <v>4</v>
      </c>
      <c r="AG8" s="63" t="s">
        <v>21</v>
      </c>
    </row>
    <row r="9" spans="1:36" ht="17.25" customHeight="1" x14ac:dyDescent="0.2">
      <c r="A9" s="3">
        <v>5</v>
      </c>
      <c r="B9" s="35" t="s">
        <v>3243</v>
      </c>
      <c r="C9" s="35"/>
      <c r="D9" s="35"/>
      <c r="E9" s="35"/>
      <c r="F9" s="35"/>
      <c r="G9" s="35">
        <v>1</v>
      </c>
      <c r="H9" s="35"/>
      <c r="I9" s="35"/>
      <c r="J9" s="35"/>
      <c r="K9" s="35"/>
      <c r="L9" s="35"/>
      <c r="M9" s="35"/>
      <c r="N9" s="35">
        <v>2</v>
      </c>
      <c r="O9" s="35"/>
      <c r="P9" s="35"/>
      <c r="Q9" s="35"/>
      <c r="R9" s="35"/>
      <c r="S9" s="35"/>
      <c r="T9" s="35"/>
      <c r="U9" s="35">
        <v>3</v>
      </c>
      <c r="V9" s="35"/>
      <c r="W9" s="35"/>
      <c r="X9" s="35"/>
      <c r="Y9" s="35"/>
      <c r="Z9" s="35"/>
      <c r="AA9" s="35"/>
      <c r="AB9" s="35">
        <v>4</v>
      </c>
      <c r="AC9" s="122"/>
      <c r="AD9" s="122"/>
      <c r="AE9" s="122"/>
      <c r="AF9" s="3">
        <v>5</v>
      </c>
      <c r="AG9" s="35" t="s">
        <v>50</v>
      </c>
      <c r="AI9" s="5"/>
      <c r="AJ9" s="5"/>
    </row>
    <row r="10" spans="1:36" ht="17.25" customHeight="1" x14ac:dyDescent="0.2">
      <c r="A10" s="3">
        <v>6</v>
      </c>
      <c r="B10" s="35" t="s">
        <v>3244</v>
      </c>
      <c r="C10" s="35"/>
      <c r="D10" s="35"/>
      <c r="E10" s="35"/>
      <c r="F10" s="34"/>
      <c r="G10" s="34"/>
      <c r="H10" s="34"/>
      <c r="I10" s="24" t="s">
        <v>3299</v>
      </c>
      <c r="J10" s="24"/>
      <c r="K10" s="24"/>
      <c r="L10" s="24"/>
      <c r="M10" s="24"/>
      <c r="N10" s="24"/>
      <c r="O10" s="34"/>
      <c r="P10" s="34"/>
      <c r="Q10" s="34"/>
      <c r="R10" s="34"/>
      <c r="S10" s="35" t="s">
        <v>2649</v>
      </c>
      <c r="T10" s="35"/>
      <c r="U10" s="34"/>
      <c r="V10" s="34"/>
      <c r="W10" s="34"/>
      <c r="X10" s="287" t="s">
        <v>2369</v>
      </c>
      <c r="Y10" s="287"/>
      <c r="Z10" s="287"/>
      <c r="AA10" s="287"/>
      <c r="AB10" s="287"/>
      <c r="AC10" s="287"/>
      <c r="AD10" s="287"/>
      <c r="AE10" s="287"/>
      <c r="AF10" s="3">
        <v>6</v>
      </c>
      <c r="AG10" s="64" t="s">
        <v>23</v>
      </c>
      <c r="AI10" s="5"/>
      <c r="AJ10" s="5"/>
    </row>
    <row r="11" spans="1:36" ht="17.25" customHeight="1" x14ac:dyDescent="0.2">
      <c r="A11" s="3">
        <v>7</v>
      </c>
      <c r="B11" s="128" t="s">
        <v>2627</v>
      </c>
      <c r="C11" s="35" t="s">
        <v>3246</v>
      </c>
      <c r="D11" s="35"/>
      <c r="E11" s="35"/>
      <c r="F11" s="35"/>
      <c r="G11" s="35"/>
      <c r="H11" s="34"/>
      <c r="I11" s="34"/>
      <c r="J11" s="34"/>
      <c r="K11" s="34"/>
      <c r="L11" s="35" t="s">
        <v>3028</v>
      </c>
      <c r="M11" s="35"/>
      <c r="N11" s="35"/>
      <c r="O11" s="34"/>
      <c r="Q11" s="34"/>
      <c r="R11" s="34"/>
      <c r="S11" s="34"/>
      <c r="T11" s="35" t="s">
        <v>2811</v>
      </c>
      <c r="U11" s="35"/>
      <c r="V11" s="244"/>
      <c r="W11" s="34"/>
      <c r="X11" s="34"/>
      <c r="Y11" s="34"/>
      <c r="AA11" s="24" t="s">
        <v>3370</v>
      </c>
      <c r="AB11" s="34"/>
      <c r="AC11" s="34"/>
      <c r="AD11" s="34"/>
      <c r="AE11" s="34"/>
      <c r="AF11" s="3">
        <v>7</v>
      </c>
      <c r="AG11" s="65" t="s">
        <v>152</v>
      </c>
      <c r="AI11" s="5"/>
      <c r="AJ11" s="5"/>
    </row>
    <row r="12" spans="1:36" ht="17.25" customHeight="1" x14ac:dyDescent="0.2">
      <c r="A12" s="8">
        <v>8</v>
      </c>
      <c r="D12" s="42"/>
      <c r="E12" s="24" t="s">
        <v>2748</v>
      </c>
      <c r="F12" s="24"/>
      <c r="G12" s="24" t="s">
        <v>3291</v>
      </c>
      <c r="H12" s="35" t="s">
        <v>384</v>
      </c>
      <c r="I12" s="35"/>
      <c r="J12" s="35"/>
      <c r="K12" s="35"/>
      <c r="L12" s="35"/>
      <c r="M12" s="35"/>
      <c r="N12" s="35"/>
      <c r="O12" s="34"/>
      <c r="P12" s="35" t="s">
        <v>3308</v>
      </c>
      <c r="R12" s="128" t="s">
        <v>2067</v>
      </c>
      <c r="S12" s="35" t="s">
        <v>3339</v>
      </c>
      <c r="T12" s="35"/>
      <c r="U12" s="35"/>
      <c r="V12" s="35"/>
      <c r="W12" s="35"/>
      <c r="X12" s="34"/>
      <c r="Y12" s="24" t="s">
        <v>3356</v>
      </c>
      <c r="Z12" s="24"/>
      <c r="AA12" s="24"/>
      <c r="AB12" s="24" t="s">
        <v>2210</v>
      </c>
      <c r="AC12" s="24"/>
      <c r="AD12" s="35" t="s">
        <v>946</v>
      </c>
      <c r="AE12" s="34"/>
      <c r="AF12" s="8">
        <v>8</v>
      </c>
      <c r="AG12" s="66" t="s">
        <v>24</v>
      </c>
      <c r="AI12" s="5"/>
      <c r="AJ12" s="5"/>
    </row>
    <row r="13" spans="1:36" ht="17.25" customHeight="1" x14ac:dyDescent="0.2">
      <c r="A13" s="8">
        <v>9</v>
      </c>
      <c r="B13" s="35" t="s">
        <v>3165</v>
      </c>
      <c r="C13" s="35"/>
      <c r="D13" s="35"/>
      <c r="E13" s="35"/>
      <c r="F13" s="35"/>
      <c r="G13" s="35" t="s">
        <v>3166</v>
      </c>
      <c r="H13" s="35"/>
      <c r="I13" s="35"/>
      <c r="J13" s="35"/>
      <c r="K13" s="35"/>
      <c r="L13" s="35"/>
      <c r="M13" s="35"/>
      <c r="P13" s="128" t="s">
        <v>3158</v>
      </c>
      <c r="T13" s="128" t="s">
        <v>3325</v>
      </c>
      <c r="U13" s="42"/>
      <c r="V13" s="128" t="s">
        <v>84</v>
      </c>
      <c r="W13" s="42"/>
      <c r="X13" s="42"/>
      <c r="Y13" s="42"/>
      <c r="Z13" s="35" t="s">
        <v>3297</v>
      </c>
      <c r="AA13" s="35"/>
      <c r="AB13" s="128" t="s">
        <v>1573</v>
      </c>
      <c r="AC13" s="128"/>
      <c r="AD13" s="128"/>
      <c r="AE13" s="128"/>
      <c r="AF13" s="8">
        <v>9</v>
      </c>
      <c r="AG13" s="67" t="s">
        <v>26</v>
      </c>
      <c r="AI13" s="5"/>
      <c r="AJ13" s="5"/>
    </row>
    <row r="14" spans="1:36" ht="17.25" customHeight="1" x14ac:dyDescent="0.2">
      <c r="A14" s="8">
        <v>10</v>
      </c>
      <c r="B14" s="128" t="s">
        <v>3179</v>
      </c>
      <c r="C14" s="128"/>
      <c r="D14" s="128"/>
      <c r="E14" s="128"/>
      <c r="F14" s="24" t="s">
        <v>1331</v>
      </c>
      <c r="G14" s="24"/>
      <c r="K14" s="24" t="s">
        <v>3173</v>
      </c>
      <c r="L14" s="24"/>
      <c r="M14" s="24"/>
      <c r="N14" s="24"/>
      <c r="O14" s="24"/>
      <c r="P14" s="24"/>
      <c r="S14" s="66" t="s">
        <v>391</v>
      </c>
      <c r="T14" s="66"/>
      <c r="Z14" s="24" t="s">
        <v>271</v>
      </c>
      <c r="AA14" s="24"/>
      <c r="AF14" s="8">
        <v>10</v>
      </c>
      <c r="AG14" s="68" t="s">
        <v>153</v>
      </c>
      <c r="AI14" s="5"/>
      <c r="AJ14" s="5"/>
    </row>
    <row r="15" spans="1:36" ht="17.25" customHeight="1" x14ac:dyDescent="0.2">
      <c r="A15" s="8">
        <v>11</v>
      </c>
      <c r="B15" s="35" t="s">
        <v>3288</v>
      </c>
      <c r="C15" s="35"/>
      <c r="D15" s="35">
        <v>4</v>
      </c>
      <c r="E15" s="130" t="s">
        <v>3293</v>
      </c>
      <c r="F15" s="130"/>
      <c r="G15" s="35"/>
      <c r="H15" s="35"/>
      <c r="I15" s="35"/>
      <c r="J15" s="35"/>
      <c r="K15" s="35">
        <v>1</v>
      </c>
      <c r="L15" s="35" t="s">
        <v>3331</v>
      </c>
      <c r="M15" s="35"/>
      <c r="N15" s="35"/>
      <c r="O15" s="35"/>
      <c r="P15" s="35"/>
      <c r="Q15" s="35"/>
      <c r="R15" s="35">
        <v>2</v>
      </c>
      <c r="S15" s="130"/>
      <c r="T15" s="130"/>
      <c r="U15" s="35"/>
      <c r="V15" s="35"/>
      <c r="W15" s="35"/>
      <c r="X15" s="35"/>
      <c r="Y15" s="35">
        <v>3</v>
      </c>
      <c r="Z15" s="130"/>
      <c r="AA15" s="130"/>
      <c r="AB15" s="35"/>
      <c r="AC15" s="35"/>
      <c r="AD15" s="35"/>
      <c r="AE15" s="35"/>
      <c r="AF15" s="8">
        <v>11</v>
      </c>
      <c r="AG15" s="69" t="s">
        <v>154</v>
      </c>
      <c r="AI15" s="5"/>
      <c r="AJ15" s="5"/>
    </row>
    <row r="16" spans="1:36" ht="17.25" customHeight="1" x14ac:dyDescent="0.2">
      <c r="A16" s="8">
        <v>12</v>
      </c>
      <c r="B16" s="34"/>
      <c r="C16" s="24" t="s">
        <v>3202</v>
      </c>
      <c r="D16" s="24"/>
      <c r="E16" s="24" t="s">
        <v>3289</v>
      </c>
      <c r="F16" s="24"/>
      <c r="G16" s="42"/>
      <c r="I16" s="42"/>
      <c r="J16" s="34"/>
      <c r="K16" s="34"/>
      <c r="L16" s="35" t="s">
        <v>1002</v>
      </c>
      <c r="M16" s="35"/>
      <c r="N16" s="244"/>
      <c r="O16" s="34"/>
      <c r="P16" s="24" t="s">
        <v>1126</v>
      </c>
      <c r="Q16" s="34"/>
      <c r="R16" s="34"/>
      <c r="S16" s="35" t="s">
        <v>1464</v>
      </c>
      <c r="T16" s="35" t="s">
        <v>3024</v>
      </c>
      <c r="U16" s="35"/>
      <c r="V16" s="35"/>
      <c r="W16" s="35"/>
      <c r="X16" s="34"/>
      <c r="Y16" s="24" t="s">
        <v>1120</v>
      </c>
      <c r="Z16" s="24"/>
      <c r="AA16" s="24"/>
      <c r="AB16" s="35" t="s">
        <v>3360</v>
      </c>
      <c r="AC16" s="35"/>
      <c r="AD16" s="35"/>
      <c r="AE16" s="35"/>
      <c r="AF16" s="8">
        <v>12</v>
      </c>
      <c r="AG16" s="8" t="s">
        <v>49</v>
      </c>
      <c r="AI16" s="5"/>
      <c r="AJ16" s="5"/>
    </row>
    <row r="17" spans="1:36" ht="17.25" customHeight="1" x14ac:dyDescent="0.2">
      <c r="A17" s="8">
        <v>13</v>
      </c>
      <c r="C17" s="24" t="s">
        <v>3281</v>
      </c>
      <c r="D17" s="24"/>
      <c r="E17" s="24" t="s">
        <v>1874</v>
      </c>
      <c r="F17" s="24"/>
      <c r="G17" s="35" t="s">
        <v>1497</v>
      </c>
      <c r="H17" s="35"/>
      <c r="I17" s="35"/>
      <c r="J17" s="24" t="s">
        <v>864</v>
      </c>
      <c r="K17" s="24"/>
      <c r="L17" s="24"/>
      <c r="M17" s="24" t="s">
        <v>594</v>
      </c>
      <c r="P17" s="34"/>
      <c r="Q17" s="34"/>
      <c r="R17" s="34"/>
      <c r="S17" s="35" t="s">
        <v>2664</v>
      </c>
      <c r="T17" s="35"/>
      <c r="U17" s="128" t="s">
        <v>3343</v>
      </c>
      <c r="V17" s="128"/>
      <c r="W17" s="128"/>
      <c r="X17" s="128"/>
      <c r="Y17" s="128"/>
      <c r="Z17" s="128"/>
      <c r="AA17" s="35" t="s">
        <v>3290</v>
      </c>
      <c r="AB17" s="35"/>
      <c r="AC17" s="122" t="s">
        <v>3299</v>
      </c>
      <c r="AD17" s="122"/>
      <c r="AE17" s="122"/>
      <c r="AF17" s="8">
        <v>13</v>
      </c>
      <c r="AG17" s="70" t="s">
        <v>27</v>
      </c>
      <c r="AI17" s="5"/>
      <c r="AJ17" s="5"/>
    </row>
    <row r="18" spans="1:36" ht="17.25" customHeight="1" x14ac:dyDescent="0.2">
      <c r="A18" s="8">
        <v>14</v>
      </c>
      <c r="B18" s="34"/>
      <c r="C18" s="34"/>
      <c r="D18" s="24" t="s">
        <v>1867</v>
      </c>
      <c r="E18" s="24"/>
      <c r="F18" s="24" t="s">
        <v>3280</v>
      </c>
      <c r="H18" s="35" t="s">
        <v>427</v>
      </c>
      <c r="I18" s="35"/>
      <c r="J18" s="35"/>
      <c r="K18" s="35"/>
      <c r="L18" s="35">
        <v>2</v>
      </c>
      <c r="M18" s="35"/>
      <c r="N18" s="35"/>
      <c r="O18" s="35"/>
      <c r="P18" s="35"/>
      <c r="Q18" s="35"/>
      <c r="R18" s="35"/>
      <c r="S18" s="35">
        <v>3</v>
      </c>
      <c r="T18" s="35"/>
      <c r="U18" s="35"/>
      <c r="V18" s="35"/>
      <c r="W18" s="35"/>
      <c r="X18" s="35"/>
      <c r="Y18" s="35"/>
      <c r="Z18" s="35">
        <v>4</v>
      </c>
      <c r="AA18" s="35" t="s">
        <v>1951</v>
      </c>
      <c r="AB18" s="35"/>
      <c r="AC18" s="35"/>
      <c r="AD18" s="35"/>
      <c r="AE18" s="35"/>
      <c r="AF18" s="8">
        <v>14</v>
      </c>
      <c r="AG18" s="33" t="s">
        <v>36</v>
      </c>
      <c r="AI18" s="5"/>
      <c r="AJ18" s="5"/>
    </row>
    <row r="19" spans="1:36" ht="17.25" customHeight="1" x14ac:dyDescent="0.2">
      <c r="A19" s="3">
        <v>15</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24" t="s">
        <v>3355</v>
      </c>
      <c r="AB19" s="34"/>
      <c r="AC19" s="34"/>
      <c r="AD19" s="34"/>
      <c r="AE19" s="34"/>
      <c r="AF19" s="3">
        <v>15</v>
      </c>
      <c r="AG19" s="71" t="s">
        <v>155</v>
      </c>
      <c r="AI19" s="5"/>
      <c r="AJ19" s="5"/>
    </row>
    <row r="20" spans="1:36" ht="17.25" customHeight="1" x14ac:dyDescent="0.2">
      <c r="A20" s="3">
        <v>16</v>
      </c>
      <c r="B20" s="34"/>
      <c r="E20" s="34"/>
      <c r="F20" s="34"/>
      <c r="G20" s="34"/>
      <c r="H20" s="34"/>
      <c r="I20" s="34"/>
      <c r="J20" s="34"/>
      <c r="K20" s="121" t="s">
        <v>3309</v>
      </c>
      <c r="L20" s="34"/>
      <c r="M20" s="34"/>
      <c r="N20" s="34"/>
      <c r="O20" s="34"/>
      <c r="P20" s="34"/>
      <c r="Q20" s="34"/>
      <c r="R20" s="34"/>
      <c r="S20" s="34"/>
      <c r="T20" s="34"/>
      <c r="U20" s="34"/>
      <c r="V20" s="34"/>
      <c r="W20" s="34"/>
      <c r="X20" s="34"/>
      <c r="Y20" s="34"/>
      <c r="Z20" s="34"/>
      <c r="AA20" s="104" t="s">
        <v>3361</v>
      </c>
      <c r="AB20" s="104"/>
      <c r="AC20" s="104"/>
      <c r="AD20" s="34"/>
      <c r="AE20" s="34"/>
      <c r="AF20" s="3">
        <v>16</v>
      </c>
      <c r="AG20" s="36" t="s">
        <v>156</v>
      </c>
      <c r="AI20" s="5"/>
      <c r="AJ20" s="5"/>
    </row>
    <row r="21" spans="1:36" ht="17.25" customHeight="1" x14ac:dyDescent="0.2">
      <c r="A21" s="3" t="s">
        <v>30</v>
      </c>
      <c r="B21" s="34"/>
      <c r="C21" s="34"/>
      <c r="D21" s="34"/>
      <c r="E21" s="34"/>
      <c r="F21" s="34"/>
      <c r="G21" s="34"/>
      <c r="H21" s="34"/>
      <c r="I21" s="34"/>
      <c r="J21" s="34"/>
      <c r="K21" s="34"/>
      <c r="L21" s="34"/>
      <c r="M21" s="34"/>
      <c r="N21" s="34"/>
      <c r="O21" s="34"/>
      <c r="P21" s="34"/>
      <c r="Q21" s="34"/>
      <c r="R21" s="34"/>
      <c r="S21" s="34"/>
      <c r="T21" s="34"/>
      <c r="U21" s="34"/>
      <c r="V21" s="34"/>
      <c r="W21" s="34"/>
      <c r="X21" s="34"/>
      <c r="AB21" s="34"/>
      <c r="AC21" s="34"/>
      <c r="AD21" s="34"/>
      <c r="AE21" s="34"/>
      <c r="AF21" s="3" t="s">
        <v>30</v>
      </c>
      <c r="AG21" s="72" t="s">
        <v>29</v>
      </c>
      <c r="AI21" s="5"/>
      <c r="AJ21" s="5"/>
    </row>
    <row r="22" spans="1:36" ht="17.25" customHeight="1" x14ac:dyDescent="0.2">
      <c r="A22" s="3">
        <v>17</v>
      </c>
      <c r="D22" s="35" t="s">
        <v>2297</v>
      </c>
      <c r="E22" s="35"/>
      <c r="F22" s="35"/>
      <c r="G22" s="35"/>
      <c r="P22" s="34"/>
      <c r="Q22" s="34"/>
      <c r="R22" s="34"/>
      <c r="S22" s="34"/>
      <c r="T22" s="34"/>
      <c r="U22" s="34"/>
      <c r="V22" s="34"/>
      <c r="W22" s="34"/>
      <c r="X22" s="34"/>
      <c r="Y22" s="24" t="s">
        <v>3362</v>
      </c>
      <c r="Z22" s="24"/>
      <c r="AA22" s="24"/>
      <c r="AB22" s="24"/>
      <c r="AC22" s="34" t="s">
        <v>3380</v>
      </c>
      <c r="AD22" s="34"/>
      <c r="AE22" s="34"/>
      <c r="AF22" s="3">
        <v>17</v>
      </c>
      <c r="AG22" s="73" t="s">
        <v>25</v>
      </c>
      <c r="AI22" s="5"/>
      <c r="AJ22" s="5"/>
    </row>
    <row r="23" spans="1:36" ht="17.25" customHeight="1" x14ac:dyDescent="0.2">
      <c r="A23" s="3" t="s">
        <v>31</v>
      </c>
      <c r="B23" s="34"/>
      <c r="C23" s="34"/>
      <c r="D23" s="34"/>
      <c r="E23" s="34"/>
      <c r="F23" s="34"/>
      <c r="G23" s="34"/>
      <c r="H23" s="34"/>
      <c r="I23" s="34"/>
      <c r="J23" s="34"/>
      <c r="K23" s="34"/>
      <c r="L23" s="34"/>
      <c r="M23" s="34"/>
      <c r="N23" s="34"/>
      <c r="O23" s="34"/>
      <c r="P23" s="34"/>
      <c r="Q23" s="34"/>
      <c r="R23" s="34"/>
      <c r="U23" s="34"/>
      <c r="V23" s="34"/>
      <c r="W23" s="34"/>
      <c r="X23" s="34"/>
      <c r="AB23" s="34"/>
      <c r="AC23" s="34"/>
      <c r="AE23" s="34"/>
      <c r="AF23" s="3" t="s">
        <v>31</v>
      </c>
      <c r="AG23" s="74" t="s">
        <v>28</v>
      </c>
      <c r="AI23" s="5"/>
      <c r="AJ23" s="5"/>
    </row>
    <row r="24" spans="1:36" ht="17.25" customHeight="1" x14ac:dyDescent="0.2">
      <c r="A24" s="3">
        <v>18</v>
      </c>
      <c r="B24" s="34"/>
      <c r="C24" s="34"/>
      <c r="D24" s="34"/>
      <c r="E24" s="34"/>
      <c r="F24" s="34"/>
      <c r="G24" s="34"/>
      <c r="H24" s="34"/>
      <c r="I24" s="34"/>
      <c r="J24" s="34"/>
      <c r="K24" s="34"/>
      <c r="L24" s="34"/>
      <c r="M24" s="34"/>
      <c r="N24" s="34"/>
      <c r="O24" s="34"/>
      <c r="P24" s="34"/>
      <c r="Q24" s="34"/>
      <c r="R24" s="34"/>
      <c r="S24" s="34"/>
      <c r="T24" s="34"/>
      <c r="U24" s="34"/>
      <c r="V24" s="34"/>
      <c r="W24" s="34"/>
      <c r="X24" s="34"/>
      <c r="AB24" s="34"/>
      <c r="AC24" s="34"/>
      <c r="AD24" s="34"/>
      <c r="AE24" s="34"/>
      <c r="AF24" s="3">
        <v>18</v>
      </c>
      <c r="AG24" s="37" t="s">
        <v>157</v>
      </c>
      <c r="AI24" s="5"/>
      <c r="AJ24" s="5"/>
    </row>
    <row r="25" spans="1:36" ht="17.25" customHeight="1" x14ac:dyDescent="0.2">
      <c r="A25" s="3" t="s">
        <v>32</v>
      </c>
      <c r="B25" s="34"/>
      <c r="C25" s="34"/>
      <c r="D25" s="34"/>
      <c r="E25" s="34"/>
      <c r="F25" s="34"/>
      <c r="G25" s="34"/>
      <c r="H25" s="34"/>
      <c r="I25" s="34"/>
      <c r="J25" s="34"/>
      <c r="K25" s="34"/>
      <c r="L25" s="34"/>
      <c r="M25" s="34"/>
      <c r="N25" s="34"/>
      <c r="O25" s="34"/>
      <c r="P25" s="34"/>
      <c r="Q25" s="34"/>
      <c r="R25" s="34"/>
      <c r="S25" s="34"/>
      <c r="T25" s="34"/>
      <c r="U25" s="34"/>
      <c r="V25" s="34"/>
      <c r="W25" s="34"/>
      <c r="X25" s="34"/>
      <c r="Y25" s="35" t="s">
        <v>3151</v>
      </c>
      <c r="Z25" s="35"/>
      <c r="AA25" s="35"/>
      <c r="AB25" s="34"/>
      <c r="AC25" s="34"/>
      <c r="AD25" s="34"/>
      <c r="AE25" s="34"/>
      <c r="AF25" s="3" t="s">
        <v>32</v>
      </c>
      <c r="AG25" s="92" t="s">
        <v>330</v>
      </c>
      <c r="AI25" s="5"/>
      <c r="AJ25" s="5"/>
    </row>
    <row r="26" spans="1:36" ht="17.25" customHeight="1" x14ac:dyDescent="0.2">
      <c r="A26" s="29">
        <v>19</v>
      </c>
      <c r="B26" s="34"/>
      <c r="C26" s="24" t="s">
        <v>2003</v>
      </c>
      <c r="D26" s="24"/>
      <c r="F26" s="24" t="s">
        <v>3282</v>
      </c>
      <c r="G26" s="24"/>
      <c r="H26" s="24"/>
      <c r="I26" s="24"/>
      <c r="J26" s="34"/>
      <c r="K26" s="24" t="s">
        <v>1604</v>
      </c>
      <c r="L26" s="24"/>
      <c r="M26" s="24"/>
      <c r="N26" s="24"/>
      <c r="O26" s="34"/>
      <c r="P26" s="34"/>
      <c r="Q26" s="34"/>
      <c r="R26" s="34"/>
      <c r="S26" s="35" t="s">
        <v>3337</v>
      </c>
      <c r="T26" s="35"/>
      <c r="U26" s="35" t="s">
        <v>3278</v>
      </c>
      <c r="V26" s="35"/>
      <c r="W26" s="35"/>
      <c r="X26" s="35"/>
      <c r="Y26" s="24" t="s">
        <v>3156</v>
      </c>
      <c r="Z26" s="24"/>
      <c r="AA26" s="24"/>
      <c r="AB26" s="34"/>
      <c r="AC26" s="34"/>
      <c r="AD26" s="24" t="s">
        <v>3348</v>
      </c>
      <c r="AE26" s="34"/>
      <c r="AF26" s="29">
        <v>19</v>
      </c>
      <c r="AI26" s="5"/>
      <c r="AJ26" s="5"/>
    </row>
    <row r="27" spans="1:36" ht="17.25" customHeight="1" x14ac:dyDescent="0.2">
      <c r="A27" s="8">
        <v>20</v>
      </c>
      <c r="B27" s="35" t="s">
        <v>3236</v>
      </c>
      <c r="D27" s="35" t="s">
        <v>2553</v>
      </c>
      <c r="E27" s="24" t="s">
        <v>2565</v>
      </c>
      <c r="F27" s="24"/>
      <c r="G27" s="24"/>
      <c r="H27" s="24" t="s">
        <v>445</v>
      </c>
      <c r="I27" s="34"/>
      <c r="J27" s="34"/>
      <c r="K27" s="24" t="s">
        <v>1053</v>
      </c>
      <c r="Q27" s="34"/>
      <c r="R27" s="34"/>
      <c r="S27" s="35" t="s">
        <v>3329</v>
      </c>
      <c r="T27" s="35"/>
      <c r="U27" s="73" t="s">
        <v>1428</v>
      </c>
      <c r="V27" s="34"/>
      <c r="W27" s="24" t="s">
        <v>3330</v>
      </c>
      <c r="X27" s="34"/>
      <c r="Y27" s="24" t="s">
        <v>3372</v>
      </c>
      <c r="Z27" s="24"/>
      <c r="AA27" s="24"/>
      <c r="AB27" s="34"/>
      <c r="AC27" s="34"/>
      <c r="AD27" s="35" t="s">
        <v>2980</v>
      </c>
      <c r="AE27" s="34"/>
      <c r="AF27" s="29">
        <v>20</v>
      </c>
      <c r="AG27" s="112">
        <f ca="1">ALERTS!E48</f>
        <v>0</v>
      </c>
      <c r="AI27" s="5"/>
      <c r="AJ27" s="5"/>
    </row>
    <row r="28" spans="1:36" ht="17.25" customHeight="1" x14ac:dyDescent="0.2">
      <c r="A28" s="8">
        <v>21</v>
      </c>
      <c r="B28" s="24" t="s">
        <v>3265</v>
      </c>
      <c r="C28" s="24"/>
      <c r="D28" s="24"/>
      <c r="E28" s="24"/>
      <c r="F28" s="24"/>
      <c r="G28" s="24"/>
      <c r="H28" s="24">
        <v>1</v>
      </c>
      <c r="I28" s="24"/>
      <c r="J28" s="24"/>
      <c r="K28" s="24"/>
      <c r="L28" s="24"/>
      <c r="M28" s="24"/>
      <c r="N28" s="24"/>
      <c r="O28" s="24">
        <v>2</v>
      </c>
      <c r="P28" s="24"/>
      <c r="Q28" s="24"/>
      <c r="R28" s="24"/>
      <c r="S28" s="24"/>
      <c r="T28" s="24"/>
      <c r="U28" s="24"/>
      <c r="V28" s="24">
        <v>3</v>
      </c>
      <c r="W28" s="24"/>
      <c r="X28" s="24"/>
      <c r="Y28" s="24"/>
      <c r="Z28" s="24"/>
      <c r="AA28" s="24"/>
      <c r="AB28" s="24"/>
      <c r="AC28" s="24">
        <v>4</v>
      </c>
      <c r="AD28" s="24"/>
      <c r="AE28" s="24"/>
      <c r="AF28" s="8">
        <v>21</v>
      </c>
      <c r="AG28" s="112">
        <f ca="1">ALERTS!E49</f>
        <v>0</v>
      </c>
      <c r="AI28" s="5"/>
      <c r="AJ28" s="5"/>
    </row>
    <row r="29" spans="1:36" ht="17.25" customHeight="1" x14ac:dyDescent="0.2">
      <c r="A29" s="29">
        <v>22</v>
      </c>
      <c r="B29" s="24" t="s">
        <v>3225</v>
      </c>
      <c r="C29" s="34"/>
      <c r="D29" s="67" t="s">
        <v>3271</v>
      </c>
      <c r="E29" s="67"/>
      <c r="F29" s="67" t="s">
        <v>3248</v>
      </c>
      <c r="G29" s="67"/>
      <c r="H29" s="67"/>
      <c r="I29" s="67" t="s">
        <v>3283</v>
      </c>
      <c r="J29" s="67"/>
      <c r="K29" s="67"/>
      <c r="L29" s="67">
        <v>1</v>
      </c>
      <c r="M29" s="67"/>
      <c r="N29" s="67"/>
      <c r="O29" s="67"/>
      <c r="P29" s="67"/>
      <c r="Q29" s="67"/>
      <c r="R29" s="67"/>
      <c r="S29" s="67">
        <v>2</v>
      </c>
      <c r="T29" s="67"/>
      <c r="U29" s="67"/>
      <c r="V29" s="67"/>
      <c r="W29" s="67"/>
      <c r="X29" s="67"/>
      <c r="Y29" s="67"/>
      <c r="Z29" s="67">
        <v>3</v>
      </c>
      <c r="AA29" s="67"/>
      <c r="AB29" s="67"/>
      <c r="AC29" s="67"/>
      <c r="AD29" s="67"/>
      <c r="AE29" s="67"/>
      <c r="AF29" s="29">
        <v>22</v>
      </c>
      <c r="AG29" s="112">
        <f ca="1">ALERTS!E50</f>
        <v>0</v>
      </c>
      <c r="AI29" s="5"/>
      <c r="AJ29" s="5"/>
    </row>
    <row r="30" spans="1:36" s="11" customFormat="1" ht="17.25" customHeight="1" x14ac:dyDescent="0.2">
      <c r="A30" s="2" t="s">
        <v>6</v>
      </c>
      <c r="B30" s="81" t="s">
        <v>3</v>
      </c>
      <c r="C30" s="81" t="s">
        <v>4</v>
      </c>
      <c r="D30" s="81" t="s">
        <v>146</v>
      </c>
      <c r="E30" s="81" t="s">
        <v>5</v>
      </c>
      <c r="F30" s="81" t="s">
        <v>0</v>
      </c>
      <c r="G30" s="81" t="s">
        <v>1</v>
      </c>
      <c r="H30" s="81" t="s">
        <v>2</v>
      </c>
      <c r="I30" s="81" t="s">
        <v>3</v>
      </c>
      <c r="J30" s="81" t="s">
        <v>4</v>
      </c>
      <c r="K30" s="81" t="s">
        <v>146</v>
      </c>
      <c r="L30" s="81" t="s">
        <v>5</v>
      </c>
      <c r="M30" s="81" t="s">
        <v>0</v>
      </c>
      <c r="N30" s="81" t="s">
        <v>1</v>
      </c>
      <c r="O30" s="81" t="s">
        <v>2</v>
      </c>
      <c r="P30" s="81" t="s">
        <v>3</v>
      </c>
      <c r="Q30" s="81" t="s">
        <v>4</v>
      </c>
      <c r="R30" s="81" t="s">
        <v>146</v>
      </c>
      <c r="S30" s="81" t="s">
        <v>5</v>
      </c>
      <c r="T30" s="81" t="s">
        <v>0</v>
      </c>
      <c r="U30" s="81" t="s">
        <v>1</v>
      </c>
      <c r="V30" s="81" t="s">
        <v>2</v>
      </c>
      <c r="W30" s="81" t="s">
        <v>3</v>
      </c>
      <c r="X30" s="81" t="s">
        <v>4</v>
      </c>
      <c r="Y30" s="81" t="s">
        <v>146</v>
      </c>
      <c r="Z30" s="81" t="s">
        <v>5</v>
      </c>
      <c r="AA30" s="81" t="s">
        <v>0</v>
      </c>
      <c r="AB30" s="81" t="s">
        <v>1</v>
      </c>
      <c r="AC30" s="81" t="s">
        <v>2</v>
      </c>
      <c r="AD30" s="81" t="s">
        <v>3</v>
      </c>
      <c r="AE30" s="81" t="s">
        <v>4</v>
      </c>
      <c r="AF30" s="2" t="s">
        <v>6</v>
      </c>
      <c r="AH30" s="60"/>
    </row>
    <row r="31" spans="1:36" ht="17.25" customHeight="1" x14ac:dyDescent="0.2">
      <c r="A31" s="1" t="s">
        <v>7</v>
      </c>
      <c r="B31" s="81">
        <v>1</v>
      </c>
      <c r="C31" s="81">
        <v>2</v>
      </c>
      <c r="D31" s="81">
        <v>3</v>
      </c>
      <c r="E31" s="81">
        <v>4</v>
      </c>
      <c r="F31" s="81">
        <v>5</v>
      </c>
      <c r="G31" s="81">
        <v>6</v>
      </c>
      <c r="H31" s="81">
        <v>7</v>
      </c>
      <c r="I31" s="81">
        <v>8</v>
      </c>
      <c r="J31" s="81">
        <v>9</v>
      </c>
      <c r="K31" s="81">
        <v>10</v>
      </c>
      <c r="L31" s="81">
        <v>11</v>
      </c>
      <c r="M31" s="81">
        <v>12</v>
      </c>
      <c r="N31" s="81">
        <v>13</v>
      </c>
      <c r="O31" s="81">
        <v>14</v>
      </c>
      <c r="P31" s="81">
        <v>15</v>
      </c>
      <c r="Q31" s="81">
        <v>16</v>
      </c>
      <c r="R31" s="81">
        <v>17</v>
      </c>
      <c r="S31" s="81">
        <v>18</v>
      </c>
      <c r="T31" s="81">
        <v>19</v>
      </c>
      <c r="U31" s="81">
        <v>20</v>
      </c>
      <c r="V31" s="81">
        <v>21</v>
      </c>
      <c r="W31" s="81">
        <v>22</v>
      </c>
      <c r="X31" s="81">
        <v>23</v>
      </c>
      <c r="Y31" s="81">
        <v>24</v>
      </c>
      <c r="Z31" s="81">
        <v>25</v>
      </c>
      <c r="AA31" s="81">
        <v>26</v>
      </c>
      <c r="AB31" s="81">
        <v>27</v>
      </c>
      <c r="AC31" s="81">
        <v>28</v>
      </c>
      <c r="AD31" s="81">
        <v>29</v>
      </c>
      <c r="AE31" s="81">
        <v>30</v>
      </c>
      <c r="AF31" s="1" t="s">
        <v>7</v>
      </c>
    </row>
    <row r="32" spans="1:36" s="34" customFormat="1" ht="17.25" customHeight="1" x14ac:dyDescent="0.2">
      <c r="A32" s="45">
        <v>23</v>
      </c>
      <c r="B32" s="35" t="s">
        <v>3206</v>
      </c>
      <c r="C32" s="35"/>
      <c r="D32" s="35"/>
      <c r="E32" s="35">
        <v>1</v>
      </c>
      <c r="F32" s="304"/>
      <c r="G32" s="130"/>
      <c r="H32" s="35"/>
      <c r="I32" s="35"/>
      <c r="J32" s="35"/>
      <c r="K32" s="35"/>
      <c r="L32" s="35">
        <v>2</v>
      </c>
      <c r="M32" s="130" t="s">
        <v>2030</v>
      </c>
      <c r="N32" s="130"/>
      <c r="O32" s="35"/>
      <c r="P32" s="35"/>
      <c r="Q32" s="35"/>
      <c r="R32" s="35"/>
      <c r="S32" s="35">
        <v>3</v>
      </c>
      <c r="T32" s="35"/>
      <c r="U32" s="35"/>
      <c r="V32" s="35"/>
      <c r="W32" s="35"/>
      <c r="X32" s="35"/>
      <c r="Y32" s="35"/>
      <c r="Z32" s="35">
        <v>4</v>
      </c>
      <c r="AA32" s="35" t="s">
        <v>3378</v>
      </c>
      <c r="AB32" s="35"/>
      <c r="AC32" s="35"/>
      <c r="AD32" s="35"/>
      <c r="AE32" s="35"/>
      <c r="AF32" s="45">
        <v>23</v>
      </c>
      <c r="AG32" s="11"/>
    </row>
    <row r="33" spans="1:36" ht="17.25" customHeight="1" x14ac:dyDescent="0.25">
      <c r="A33" s="45" t="s">
        <v>37</v>
      </c>
      <c r="B33" s="35" t="s">
        <v>531</v>
      </c>
      <c r="C33" s="35"/>
      <c r="D33" s="35"/>
      <c r="E33" s="35"/>
      <c r="F33" s="42"/>
      <c r="G33" s="24" t="s">
        <v>3294</v>
      </c>
      <c r="H33" s="24"/>
      <c r="I33" s="42"/>
      <c r="J33" s="70" t="s">
        <v>3322</v>
      </c>
      <c r="K33" s="70"/>
      <c r="L33" s="70"/>
      <c r="M33" s="70"/>
      <c r="N33" s="70"/>
      <c r="O33" s="70"/>
      <c r="P33" s="70"/>
      <c r="Q33" s="70"/>
      <c r="R33" s="70"/>
      <c r="S33" s="70"/>
      <c r="T33" s="70"/>
      <c r="U33" s="70"/>
      <c r="V33" s="70"/>
      <c r="W33" s="70"/>
      <c r="X33" s="70"/>
      <c r="Y33" s="67" t="s">
        <v>3347</v>
      </c>
      <c r="Z33" s="67"/>
      <c r="AA33" s="24" t="s">
        <v>1002</v>
      </c>
      <c r="AD33" s="24" t="s">
        <v>3374</v>
      </c>
      <c r="AE33" s="24"/>
      <c r="AF33" s="45" t="s">
        <v>37</v>
      </c>
      <c r="AG33" s="38" t="s">
        <v>87</v>
      </c>
      <c r="AI33" s="5"/>
      <c r="AJ33" s="5"/>
    </row>
    <row r="34" spans="1:36" ht="17.25" customHeight="1" x14ac:dyDescent="0.25">
      <c r="A34" s="8">
        <v>24</v>
      </c>
      <c r="B34" s="35" t="s">
        <v>1647</v>
      </c>
      <c r="C34" s="35"/>
      <c r="D34" s="35"/>
      <c r="E34" s="130">
        <v>2</v>
      </c>
      <c r="F34" s="130"/>
      <c r="G34" s="130"/>
      <c r="H34" s="35"/>
      <c r="I34" s="34"/>
      <c r="O34" s="34"/>
      <c r="P34" s="34"/>
      <c r="Q34" s="34"/>
      <c r="S34" s="130" t="s">
        <v>2484</v>
      </c>
      <c r="T34" s="130"/>
      <c r="U34" s="35"/>
      <c r="V34" s="35" t="s">
        <v>3364</v>
      </c>
      <c r="W34" s="35"/>
      <c r="X34" s="35"/>
      <c r="Y34" s="35">
        <v>1</v>
      </c>
      <c r="Z34" s="130"/>
      <c r="AA34" s="130"/>
      <c r="AB34" s="35"/>
      <c r="AC34" s="35"/>
      <c r="AD34" s="35"/>
      <c r="AE34" s="34"/>
      <c r="AF34" s="8">
        <v>24</v>
      </c>
      <c r="AG34" s="39">
        <f ca="1">TODAY()</f>
        <v>42702</v>
      </c>
      <c r="AI34" s="5"/>
      <c r="AJ34" s="5"/>
    </row>
    <row r="35" spans="1:36" ht="17.25" customHeight="1" x14ac:dyDescent="0.2">
      <c r="A35" s="8">
        <v>25</v>
      </c>
      <c r="B35" s="35" t="s">
        <v>3368</v>
      </c>
      <c r="C35" s="35"/>
      <c r="D35" s="35"/>
      <c r="E35" s="35"/>
      <c r="F35" s="130"/>
      <c r="G35" s="130">
        <v>2</v>
      </c>
      <c r="H35" s="35"/>
      <c r="I35" s="35"/>
      <c r="J35" s="35"/>
      <c r="K35" s="35"/>
      <c r="L35" s="35"/>
      <c r="M35" s="130"/>
      <c r="N35" s="130">
        <v>3</v>
      </c>
      <c r="O35" s="35"/>
      <c r="P35" s="35"/>
      <c r="Q35" s="35"/>
      <c r="R35" s="35"/>
      <c r="S35" s="35"/>
      <c r="T35" s="35"/>
      <c r="U35" s="35">
        <v>4</v>
      </c>
      <c r="V35" s="35" t="s">
        <v>3369</v>
      </c>
      <c r="W35" s="35"/>
      <c r="X35" s="35"/>
      <c r="Y35" s="35"/>
      <c r="Z35" s="35"/>
      <c r="AA35" s="35"/>
      <c r="AB35" s="35">
        <v>1</v>
      </c>
      <c r="AC35" s="35"/>
      <c r="AD35" s="35"/>
      <c r="AE35" s="35"/>
      <c r="AF35" s="8">
        <v>25</v>
      </c>
      <c r="AG35" s="34"/>
      <c r="AI35" s="5"/>
      <c r="AJ35" s="5"/>
    </row>
    <row r="36" spans="1:36" ht="17.25" customHeight="1" x14ac:dyDescent="0.2">
      <c r="A36" s="8">
        <v>26</v>
      </c>
      <c r="B36" s="300" t="s">
        <v>3304</v>
      </c>
      <c r="C36" s="35"/>
      <c r="D36" s="35"/>
      <c r="E36" s="130"/>
      <c r="F36" s="130"/>
      <c r="G36" s="130"/>
      <c r="H36" s="130">
        <v>1</v>
      </c>
      <c r="I36" s="34"/>
      <c r="J36" s="34"/>
      <c r="K36" s="34"/>
      <c r="L36" s="34"/>
      <c r="M36" s="128" t="s">
        <v>2297</v>
      </c>
      <c r="N36" s="35" t="s">
        <v>3349</v>
      </c>
      <c r="O36" s="35"/>
      <c r="P36" s="35"/>
      <c r="Q36" s="35"/>
      <c r="R36" s="35"/>
      <c r="S36" s="35"/>
      <c r="T36" s="35"/>
      <c r="U36" s="35"/>
      <c r="V36" s="35"/>
      <c r="W36" s="35"/>
      <c r="X36" s="35"/>
      <c r="Y36" s="35">
        <v>1</v>
      </c>
      <c r="Z36" s="122" t="s">
        <v>3365</v>
      </c>
      <c r="AA36" s="122"/>
      <c r="AB36" s="122"/>
      <c r="AC36" s="122"/>
      <c r="AD36" s="122"/>
      <c r="AE36" s="122"/>
      <c r="AF36" s="8">
        <v>26</v>
      </c>
      <c r="AG36" s="34"/>
      <c r="AI36" s="5"/>
      <c r="AJ36" s="5"/>
    </row>
    <row r="37" spans="1:36" ht="17.25" customHeight="1" x14ac:dyDescent="0.2">
      <c r="A37" s="3">
        <v>27</v>
      </c>
      <c r="B37" s="35" t="s">
        <v>3009</v>
      </c>
      <c r="C37" s="35"/>
      <c r="D37" s="35"/>
      <c r="E37" s="35"/>
      <c r="F37" s="35"/>
      <c r="G37" s="35">
        <v>1</v>
      </c>
      <c r="H37" s="130"/>
      <c r="I37" s="130"/>
      <c r="J37" s="130"/>
      <c r="K37" s="130"/>
      <c r="L37" s="130"/>
      <c r="M37" s="130"/>
      <c r="N37" s="130">
        <v>2</v>
      </c>
      <c r="O37" s="35"/>
      <c r="P37" s="35"/>
      <c r="Q37" s="35"/>
      <c r="R37" s="35"/>
      <c r="S37" s="130"/>
      <c r="T37" s="130"/>
      <c r="U37" s="35">
        <v>3</v>
      </c>
      <c r="V37" s="35" t="s">
        <v>3263</v>
      </c>
      <c r="W37" s="35"/>
      <c r="X37" s="35" t="s">
        <v>3359</v>
      </c>
      <c r="Y37" s="35"/>
      <c r="Z37" s="35"/>
      <c r="AA37" s="35"/>
      <c r="AB37" s="35">
        <v>4</v>
      </c>
      <c r="AC37" s="122"/>
      <c r="AD37" s="122"/>
      <c r="AE37" s="122"/>
      <c r="AF37" s="3">
        <v>27</v>
      </c>
      <c r="AG37" s="34"/>
      <c r="AI37" s="5"/>
      <c r="AJ37" s="5"/>
    </row>
    <row r="38" spans="1:36" ht="17.25" customHeight="1" x14ac:dyDescent="0.2">
      <c r="A38" s="8">
        <v>28</v>
      </c>
      <c r="B38" s="35" t="s">
        <v>383</v>
      </c>
      <c r="C38" s="35" t="s">
        <v>1189</v>
      </c>
      <c r="D38" s="35"/>
      <c r="E38" s="35"/>
      <c r="F38" s="35"/>
      <c r="G38" s="35"/>
      <c r="H38" s="35"/>
      <c r="I38" s="34"/>
      <c r="O38" s="34"/>
      <c r="P38" s="24" t="s">
        <v>928</v>
      </c>
      <c r="Q38" s="34"/>
      <c r="R38" s="24" t="s">
        <v>3334</v>
      </c>
      <c r="S38" s="24"/>
      <c r="T38" s="24" t="s">
        <v>1057</v>
      </c>
      <c r="U38" s="249"/>
      <c r="W38" s="24" t="s">
        <v>3334</v>
      </c>
      <c r="X38" s="34"/>
      <c r="Z38" s="24" t="s">
        <v>1588</v>
      </c>
      <c r="AA38" s="24"/>
      <c r="AB38" s="34"/>
      <c r="AC38" s="34"/>
      <c r="AF38" s="8">
        <v>28</v>
      </c>
      <c r="AG38" s="34"/>
      <c r="AI38" s="5"/>
      <c r="AJ38" s="5"/>
    </row>
    <row r="39" spans="1:36" ht="17.25" customHeight="1" x14ac:dyDescent="0.2">
      <c r="A39" s="8">
        <v>29</v>
      </c>
      <c r="B39" s="35" t="s">
        <v>3148</v>
      </c>
      <c r="C39" s="35"/>
      <c r="D39" s="35"/>
      <c r="E39" s="35"/>
      <c r="F39" s="35"/>
      <c r="G39" s="35"/>
      <c r="H39" s="35"/>
      <c r="I39" s="35"/>
      <c r="J39" s="35"/>
      <c r="K39" s="35"/>
      <c r="L39" s="35"/>
      <c r="M39" s="35"/>
      <c r="N39" s="35"/>
      <c r="O39" s="35" t="s">
        <v>1951</v>
      </c>
      <c r="P39" s="35"/>
      <c r="Q39" s="35"/>
      <c r="R39" s="35"/>
      <c r="S39" s="35"/>
      <c r="T39" s="35"/>
      <c r="U39" s="35"/>
      <c r="V39" s="35" t="s">
        <v>2030</v>
      </c>
      <c r="W39" s="35"/>
      <c r="X39" s="35"/>
      <c r="Y39" s="35"/>
      <c r="Z39" s="35"/>
      <c r="AA39" s="35"/>
      <c r="AB39" s="35"/>
      <c r="AC39" s="122" t="s">
        <v>1348</v>
      </c>
      <c r="AD39" s="122"/>
      <c r="AE39" s="122"/>
      <c r="AF39" s="46">
        <v>29</v>
      </c>
      <c r="AG39" s="48" t="s">
        <v>265</v>
      </c>
      <c r="AI39" s="5"/>
      <c r="AJ39" s="5"/>
    </row>
    <row r="40" spans="1:36" ht="17.25" customHeight="1" x14ac:dyDescent="0.2">
      <c r="A40" s="8">
        <v>30</v>
      </c>
      <c r="C40" s="24" t="s">
        <v>3103</v>
      </c>
      <c r="D40" s="24"/>
      <c r="E40" s="24"/>
      <c r="F40" s="24"/>
      <c r="G40" s="24"/>
      <c r="H40" s="24"/>
      <c r="I40" s="24">
        <v>1</v>
      </c>
      <c r="M40" s="128" t="s">
        <v>3264</v>
      </c>
      <c r="N40" s="128"/>
      <c r="P40" s="35" t="s">
        <v>1335</v>
      </c>
      <c r="Q40" s="35"/>
      <c r="R40" s="35"/>
      <c r="S40" s="35"/>
      <c r="T40" s="35"/>
      <c r="U40" s="249"/>
      <c r="Z40" s="24" t="s">
        <v>3338</v>
      </c>
      <c r="AA40" s="24"/>
      <c r="AF40" s="46">
        <v>30</v>
      </c>
      <c r="AG40" s="48" t="s">
        <v>265</v>
      </c>
      <c r="AI40" s="5"/>
      <c r="AJ40" s="5"/>
    </row>
    <row r="41" spans="1:36" ht="17.25" customHeight="1" x14ac:dyDescent="0.2">
      <c r="A41" s="8">
        <v>31</v>
      </c>
      <c r="B41" s="35" t="s">
        <v>2947</v>
      </c>
      <c r="C41" s="35"/>
      <c r="D41" s="35"/>
      <c r="E41" s="130"/>
      <c r="F41" s="130"/>
      <c r="G41" s="130"/>
      <c r="H41" s="35"/>
      <c r="I41" s="35"/>
      <c r="J41" s="35"/>
      <c r="K41" s="35"/>
      <c r="L41" s="130"/>
      <c r="M41" s="130"/>
      <c r="N41" s="130"/>
      <c r="O41" s="35"/>
      <c r="P41" s="35"/>
      <c r="Q41" s="35"/>
      <c r="R41" s="35"/>
      <c r="S41" s="130"/>
      <c r="T41" s="130"/>
      <c r="U41" s="130"/>
      <c r="V41" s="35"/>
      <c r="W41" s="35"/>
      <c r="X41" s="130"/>
      <c r="Y41" s="35" t="s">
        <v>3357</v>
      </c>
      <c r="Z41" s="130"/>
      <c r="AA41" s="130"/>
      <c r="AB41" s="130"/>
      <c r="AC41" s="35"/>
      <c r="AD41" s="35"/>
      <c r="AE41" s="35"/>
      <c r="AF41" s="8">
        <v>31</v>
      </c>
      <c r="AG41" s="48" t="s">
        <v>265</v>
      </c>
      <c r="AI41" s="5"/>
      <c r="AJ41" s="5"/>
    </row>
    <row r="42" spans="1:36" ht="17.25" customHeight="1" x14ac:dyDescent="0.2">
      <c r="A42" s="8">
        <v>32</v>
      </c>
      <c r="B42" s="35" t="s">
        <v>2946</v>
      </c>
      <c r="C42" s="35"/>
      <c r="D42" s="35"/>
      <c r="E42" s="130"/>
      <c r="F42" s="130"/>
      <c r="G42" s="130"/>
      <c r="H42" s="35">
        <v>1</v>
      </c>
      <c r="I42" s="35"/>
      <c r="J42" s="35"/>
      <c r="K42" s="35"/>
      <c r="L42" s="130"/>
      <c r="M42" s="130"/>
      <c r="N42" s="130"/>
      <c r="O42" s="35">
        <v>2</v>
      </c>
      <c r="P42" s="35"/>
      <c r="Q42" s="35"/>
      <c r="R42" s="35"/>
      <c r="S42" s="35"/>
      <c r="T42" s="35"/>
      <c r="U42" s="35"/>
      <c r="V42" s="35">
        <v>3</v>
      </c>
      <c r="W42" s="35"/>
      <c r="X42" s="35"/>
      <c r="Y42" s="35"/>
      <c r="Z42" s="35"/>
      <c r="AA42" s="122"/>
      <c r="AB42" s="122"/>
      <c r="AC42" s="122"/>
      <c r="AD42" s="122"/>
      <c r="AE42" s="122"/>
      <c r="AF42" s="8">
        <v>32</v>
      </c>
      <c r="AG42" s="48" t="s">
        <v>265</v>
      </c>
      <c r="AI42" s="5"/>
      <c r="AJ42" s="5"/>
    </row>
    <row r="43" spans="1:36" ht="17.25" customHeight="1" x14ac:dyDescent="0.2">
      <c r="A43" s="8">
        <v>33</v>
      </c>
      <c r="B43" s="35" t="s">
        <v>3195</v>
      </c>
      <c r="C43" s="35"/>
      <c r="D43" s="35"/>
      <c r="E43" s="130"/>
      <c r="F43" s="301">
        <v>3</v>
      </c>
      <c r="G43" s="35" t="s">
        <v>1951</v>
      </c>
      <c r="H43" s="35"/>
      <c r="I43" s="35"/>
      <c r="J43" s="35"/>
      <c r="K43" s="35"/>
      <c r="L43" s="35"/>
      <c r="M43" s="226">
        <v>4</v>
      </c>
      <c r="N43" s="35" t="s">
        <v>1951</v>
      </c>
      <c r="O43" s="35"/>
      <c r="P43" s="35"/>
      <c r="Q43" s="35"/>
      <c r="R43" s="35"/>
      <c r="S43" s="35"/>
      <c r="T43" s="226">
        <v>5</v>
      </c>
      <c r="U43" s="35"/>
      <c r="V43" s="35"/>
      <c r="W43" s="35"/>
      <c r="X43" s="35"/>
      <c r="Y43" s="35"/>
      <c r="Z43" s="35"/>
      <c r="AA43" s="226">
        <v>6</v>
      </c>
      <c r="AB43" s="35" t="s">
        <v>1951</v>
      </c>
      <c r="AC43" s="35"/>
      <c r="AD43" s="35"/>
      <c r="AE43" s="35"/>
      <c r="AF43" s="8">
        <v>33</v>
      </c>
      <c r="AG43" s="48" t="s">
        <v>265</v>
      </c>
      <c r="AI43" s="5"/>
      <c r="AJ43" s="5"/>
    </row>
    <row r="44" spans="1:36" ht="17.25" customHeight="1" x14ac:dyDescent="0.2">
      <c r="A44" s="8">
        <v>34</v>
      </c>
      <c r="B44" s="35" t="s">
        <v>1480</v>
      </c>
      <c r="C44" s="35"/>
      <c r="D44" s="130"/>
      <c r="E44" s="130"/>
      <c r="F44" s="130">
        <v>1</v>
      </c>
      <c r="G44" s="35"/>
      <c r="H44" s="35"/>
      <c r="I44" s="35"/>
      <c r="J44" s="35"/>
      <c r="K44" s="35"/>
      <c r="L44" s="130"/>
      <c r="M44" s="130">
        <v>2</v>
      </c>
      <c r="N44" s="35" t="s">
        <v>3261</v>
      </c>
      <c r="O44" s="35"/>
      <c r="P44" s="35"/>
      <c r="Q44" s="130"/>
      <c r="R44" s="130"/>
      <c r="S44" s="130"/>
      <c r="T44" s="130">
        <v>3</v>
      </c>
      <c r="U44" s="35" t="s">
        <v>2030</v>
      </c>
      <c r="V44" s="35"/>
      <c r="W44" s="35"/>
      <c r="X44" s="35"/>
      <c r="Y44" s="35"/>
      <c r="Z44" s="130"/>
      <c r="AA44" s="130">
        <v>4</v>
      </c>
      <c r="AB44" s="35"/>
      <c r="AC44" s="35"/>
      <c r="AD44" s="35"/>
      <c r="AE44" s="35"/>
      <c r="AF44" s="8">
        <v>34</v>
      </c>
      <c r="AG44" s="48" t="s">
        <v>265</v>
      </c>
      <c r="AI44" s="5"/>
      <c r="AJ44" s="5"/>
    </row>
    <row r="45" spans="1:36" ht="17.25" customHeight="1" x14ac:dyDescent="0.2">
      <c r="A45" s="3">
        <v>35</v>
      </c>
      <c r="G45" s="35" t="s">
        <v>1652</v>
      </c>
      <c r="H45" s="35"/>
      <c r="I45" s="35"/>
      <c r="J45" s="34"/>
      <c r="K45" s="34"/>
      <c r="L45" s="34"/>
      <c r="M45" s="34"/>
      <c r="N45" s="34"/>
      <c r="O45" s="34"/>
      <c r="P45" s="34"/>
      <c r="Q45" s="34"/>
      <c r="R45" s="34"/>
      <c r="S45" s="34"/>
      <c r="T45" s="34"/>
      <c r="U45" s="34"/>
      <c r="V45" s="34"/>
      <c r="W45" s="34"/>
      <c r="X45" s="34"/>
      <c r="Y45" s="34"/>
      <c r="Z45" s="34"/>
      <c r="AA45" s="34"/>
      <c r="AB45" s="34"/>
      <c r="AC45" s="34"/>
      <c r="AD45" s="34"/>
      <c r="AE45" s="34"/>
      <c r="AF45" s="3">
        <v>35</v>
      </c>
      <c r="AG45" s="34"/>
      <c r="AI45" s="5"/>
      <c r="AJ45" s="5"/>
    </row>
    <row r="46" spans="1:36" ht="17.25" customHeight="1" x14ac:dyDescent="0.2">
      <c r="A46" s="3">
        <v>36</v>
      </c>
      <c r="B46" s="35" t="s">
        <v>383</v>
      </c>
      <c r="C46" s="35"/>
      <c r="D46" s="35"/>
      <c r="E46" s="42"/>
      <c r="F46" s="42"/>
      <c r="G46" s="42"/>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
        <v>36</v>
      </c>
      <c r="AG46" s="117" t="s">
        <v>36</v>
      </c>
      <c r="AI46" s="5"/>
      <c r="AJ46" s="5"/>
    </row>
    <row r="47" spans="1:36" ht="17.25" customHeight="1" x14ac:dyDescent="0.2">
      <c r="A47" s="3">
        <v>37</v>
      </c>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
        <v>37</v>
      </c>
      <c r="AG47" s="118" t="s">
        <v>156</v>
      </c>
      <c r="AI47" s="5"/>
      <c r="AJ47" s="5"/>
    </row>
    <row r="48" spans="1:36" ht="17.25" customHeight="1" x14ac:dyDescent="0.2">
      <c r="A48" s="3">
        <v>38</v>
      </c>
      <c r="C48" s="35" t="s">
        <v>663</v>
      </c>
      <c r="D48" s="35"/>
      <c r="E48" s="35"/>
      <c r="F48" s="34"/>
      <c r="G48" s="34"/>
      <c r="H48" s="34"/>
      <c r="I48" s="34"/>
      <c r="J48" s="34"/>
      <c r="K48" s="34"/>
      <c r="L48" s="34"/>
      <c r="M48" s="34"/>
      <c r="N48" s="34"/>
      <c r="O48" s="34"/>
      <c r="P48" s="34"/>
      <c r="Q48" s="34"/>
      <c r="R48" s="34"/>
      <c r="S48" s="34"/>
      <c r="T48" s="35" t="s">
        <v>3182</v>
      </c>
      <c r="U48" s="34"/>
      <c r="V48" s="34"/>
      <c r="W48" s="34"/>
      <c r="X48" s="34"/>
      <c r="Y48" s="34"/>
      <c r="Z48" s="34"/>
      <c r="AA48" s="34"/>
      <c r="AB48" s="34"/>
      <c r="AC48" s="34"/>
      <c r="AD48" s="34"/>
      <c r="AE48" s="34"/>
      <c r="AF48" s="3">
        <v>38</v>
      </c>
      <c r="AI48" s="5"/>
      <c r="AJ48" s="5"/>
    </row>
    <row r="49" spans="1:36" ht="17.25" customHeight="1" x14ac:dyDescent="0.2">
      <c r="A49" s="3">
        <v>39</v>
      </c>
      <c r="B49" s="120" t="s">
        <v>3268</v>
      </c>
      <c r="C49" s="120"/>
      <c r="D49" s="120"/>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
        <v>39</v>
      </c>
      <c r="AG49" s="119" t="s">
        <v>24</v>
      </c>
      <c r="AI49" s="5"/>
      <c r="AJ49" s="5"/>
    </row>
    <row r="50" spans="1:36" ht="17.25" customHeight="1" x14ac:dyDescent="0.2">
      <c r="A50" s="3">
        <v>40</v>
      </c>
      <c r="B50" s="34"/>
      <c r="C50" s="35" t="s">
        <v>3267</v>
      </c>
      <c r="D50" s="35"/>
      <c r="E50" s="35"/>
      <c r="F50" s="35"/>
      <c r="G50" s="35"/>
      <c r="H50" s="35" t="s">
        <v>3296</v>
      </c>
      <c r="I50" s="35"/>
      <c r="J50" s="34"/>
      <c r="K50" s="34"/>
      <c r="L50" s="34"/>
      <c r="M50" s="34"/>
      <c r="N50" s="34"/>
      <c r="O50" s="34"/>
      <c r="P50" s="34"/>
      <c r="Q50" s="34"/>
      <c r="R50" s="34"/>
      <c r="S50" s="34"/>
      <c r="T50" s="35" t="s">
        <v>366</v>
      </c>
      <c r="U50" s="34"/>
      <c r="V50" s="34"/>
      <c r="W50" s="34"/>
      <c r="X50" s="34"/>
      <c r="Y50" s="34"/>
      <c r="Z50" s="34"/>
      <c r="AA50" s="34"/>
      <c r="AB50" s="34"/>
      <c r="AC50" s="34"/>
      <c r="AF50" s="3">
        <v>40</v>
      </c>
      <c r="AG50" s="120" t="s">
        <v>23</v>
      </c>
      <c r="AI50" s="5"/>
      <c r="AJ50" s="5"/>
    </row>
    <row r="51" spans="1:36" ht="17.25" customHeight="1" x14ac:dyDescent="0.2">
      <c r="A51" s="3">
        <v>41</v>
      </c>
      <c r="B51" s="128"/>
      <c r="C51" s="24" t="s">
        <v>3274</v>
      </c>
      <c r="D51" s="24"/>
      <c r="E51" s="34"/>
      <c r="F51" s="34"/>
      <c r="G51" s="34"/>
      <c r="H51" s="128" t="s">
        <v>2967</v>
      </c>
      <c r="I51" s="128"/>
      <c r="J51" s="128"/>
      <c r="K51" s="34"/>
      <c r="L51" s="35" t="s">
        <v>3295</v>
      </c>
      <c r="M51" s="34"/>
      <c r="N51" s="35" t="s">
        <v>3327</v>
      </c>
      <c r="R51" s="34"/>
      <c r="T51" s="24" t="s">
        <v>1965</v>
      </c>
      <c r="U51" s="34"/>
      <c r="V51" s="34"/>
      <c r="W51" s="34"/>
      <c r="X51" s="34"/>
      <c r="Y51" s="34"/>
      <c r="Z51" s="34"/>
      <c r="AA51" s="34"/>
      <c r="AB51" s="34"/>
      <c r="AC51" s="34"/>
      <c r="AD51" s="35" t="s">
        <v>3373</v>
      </c>
      <c r="AE51" s="35"/>
      <c r="AF51" s="3">
        <v>41</v>
      </c>
      <c r="AG51" s="65" t="s">
        <v>152</v>
      </c>
      <c r="AI51" s="5"/>
      <c r="AJ51" s="5"/>
    </row>
    <row r="52" spans="1:36" ht="17.25" customHeight="1" x14ac:dyDescent="0.2">
      <c r="A52" s="3" t="s">
        <v>251</v>
      </c>
      <c r="B52" s="34"/>
      <c r="C52" s="34"/>
      <c r="D52" s="34"/>
      <c r="E52" s="34"/>
      <c r="F52" s="34"/>
      <c r="G52" s="34"/>
      <c r="H52" s="34"/>
      <c r="I52" s="34"/>
      <c r="J52" s="34"/>
      <c r="K52" s="24" t="s">
        <v>1771</v>
      </c>
      <c r="M52" s="34"/>
      <c r="N52" s="34"/>
      <c r="O52" s="34"/>
      <c r="P52" s="34"/>
      <c r="Q52" s="34"/>
      <c r="R52" s="34"/>
      <c r="S52" s="34"/>
      <c r="U52" s="24"/>
      <c r="V52" s="34"/>
      <c r="W52" s="34"/>
      <c r="X52" s="34"/>
      <c r="Y52" s="34"/>
      <c r="Z52" s="24" t="s">
        <v>3367</v>
      </c>
      <c r="AA52" s="66" t="s">
        <v>3351</v>
      </c>
      <c r="AB52" s="34"/>
      <c r="AC52" s="34"/>
      <c r="AD52" s="34"/>
      <c r="AE52" s="34"/>
      <c r="AF52" s="3"/>
      <c r="AG52" s="67" t="s">
        <v>26</v>
      </c>
      <c r="AI52" s="5"/>
      <c r="AJ52" s="5"/>
    </row>
    <row r="53" spans="1:36" s="11" customFormat="1" ht="17.25" customHeight="1" x14ac:dyDescent="0.2">
      <c r="A53" s="2" t="s">
        <v>6</v>
      </c>
      <c r="B53" s="81" t="s">
        <v>3</v>
      </c>
      <c r="C53" s="81" t="s">
        <v>4</v>
      </c>
      <c r="D53" s="81" t="s">
        <v>146</v>
      </c>
      <c r="E53" s="81" t="s">
        <v>5</v>
      </c>
      <c r="F53" s="81" t="s">
        <v>0</v>
      </c>
      <c r="G53" s="81" t="s">
        <v>1</v>
      </c>
      <c r="H53" s="81" t="s">
        <v>2</v>
      </c>
      <c r="I53" s="81" t="s">
        <v>3</v>
      </c>
      <c r="J53" s="81" t="s">
        <v>4</v>
      </c>
      <c r="K53" s="81" t="s">
        <v>146</v>
      </c>
      <c r="L53" s="81" t="s">
        <v>5</v>
      </c>
      <c r="M53" s="81" t="s">
        <v>0</v>
      </c>
      <c r="N53" s="81" t="s">
        <v>1</v>
      </c>
      <c r="O53" s="81" t="s">
        <v>2</v>
      </c>
      <c r="P53" s="81" t="s">
        <v>3</v>
      </c>
      <c r="Q53" s="81" t="s">
        <v>4</v>
      </c>
      <c r="R53" s="81" t="s">
        <v>146</v>
      </c>
      <c r="S53" s="81" t="s">
        <v>5</v>
      </c>
      <c r="T53" s="81" t="s">
        <v>0</v>
      </c>
      <c r="U53" s="81" t="s">
        <v>1</v>
      </c>
      <c r="V53" s="81" t="s">
        <v>2</v>
      </c>
      <c r="W53" s="81" t="s">
        <v>3</v>
      </c>
      <c r="X53" s="81" t="s">
        <v>4</v>
      </c>
      <c r="Y53" s="81" t="s">
        <v>146</v>
      </c>
      <c r="Z53" s="81" t="s">
        <v>5</v>
      </c>
      <c r="AA53" s="81" t="s">
        <v>0</v>
      </c>
      <c r="AB53" s="81" t="s">
        <v>1</v>
      </c>
      <c r="AC53" s="81" t="s">
        <v>2</v>
      </c>
      <c r="AD53" s="81" t="s">
        <v>3</v>
      </c>
      <c r="AE53" s="81" t="s">
        <v>4</v>
      </c>
      <c r="AF53" s="2" t="s">
        <v>6</v>
      </c>
      <c r="AG53" s="104" t="s">
        <v>151</v>
      </c>
      <c r="AH53" s="60"/>
    </row>
    <row r="54" spans="1:36" ht="17.25" customHeight="1" x14ac:dyDescent="0.2">
      <c r="A54" s="1" t="s">
        <v>7</v>
      </c>
      <c r="B54" s="81">
        <v>1</v>
      </c>
      <c r="C54" s="81">
        <v>2</v>
      </c>
      <c r="D54" s="81">
        <v>3</v>
      </c>
      <c r="E54" s="81">
        <v>4</v>
      </c>
      <c r="F54" s="81">
        <v>5</v>
      </c>
      <c r="G54" s="81">
        <v>6</v>
      </c>
      <c r="H54" s="81">
        <v>7</v>
      </c>
      <c r="I54" s="81">
        <v>8</v>
      </c>
      <c r="J54" s="81">
        <v>9</v>
      </c>
      <c r="K54" s="81">
        <v>10</v>
      </c>
      <c r="L54" s="81">
        <v>11</v>
      </c>
      <c r="M54" s="81">
        <v>12</v>
      </c>
      <c r="N54" s="81">
        <v>13</v>
      </c>
      <c r="O54" s="81">
        <v>14</v>
      </c>
      <c r="P54" s="81">
        <v>15</v>
      </c>
      <c r="Q54" s="81">
        <v>16</v>
      </c>
      <c r="R54" s="81">
        <v>17</v>
      </c>
      <c r="S54" s="81">
        <v>18</v>
      </c>
      <c r="T54" s="81">
        <v>19</v>
      </c>
      <c r="U54" s="81">
        <v>20</v>
      </c>
      <c r="V54" s="81">
        <v>21</v>
      </c>
      <c r="W54" s="81">
        <v>22</v>
      </c>
      <c r="X54" s="81">
        <v>23</v>
      </c>
      <c r="Y54" s="81">
        <v>24</v>
      </c>
      <c r="Z54" s="81">
        <v>25</v>
      </c>
      <c r="AA54" s="81">
        <v>26</v>
      </c>
      <c r="AB54" s="81">
        <v>27</v>
      </c>
      <c r="AC54" s="81">
        <v>28</v>
      </c>
      <c r="AD54" s="81">
        <v>29</v>
      </c>
      <c r="AE54" s="81">
        <v>30</v>
      </c>
      <c r="AF54" s="1" t="s">
        <v>7</v>
      </c>
      <c r="AG54" s="63" t="s">
        <v>21</v>
      </c>
    </row>
    <row r="55" spans="1:36" ht="17.25" customHeight="1" x14ac:dyDescent="0.2">
      <c r="A55" s="2" t="s">
        <v>8</v>
      </c>
      <c r="B55" s="34"/>
      <c r="C55" s="34"/>
      <c r="D55" s="34"/>
      <c r="E55" s="34"/>
      <c r="F55" s="34"/>
      <c r="G55" s="34"/>
      <c r="H55" s="34"/>
      <c r="I55" s="34"/>
      <c r="J55" s="34"/>
      <c r="K55" s="34"/>
      <c r="L55" s="134" t="s">
        <v>3308</v>
      </c>
      <c r="M55" s="134"/>
      <c r="N55" s="134"/>
      <c r="O55" s="134"/>
      <c r="P55" s="134"/>
      <c r="Q55" s="34"/>
      <c r="R55" s="34"/>
      <c r="S55" s="34"/>
      <c r="T55" s="34"/>
      <c r="U55" s="34"/>
      <c r="V55" s="34"/>
      <c r="W55" s="134" t="s">
        <v>1604</v>
      </c>
      <c r="X55" s="34"/>
      <c r="Y55" s="34"/>
      <c r="Z55" s="34"/>
      <c r="AA55" s="134" t="s">
        <v>1428</v>
      </c>
      <c r="AB55" s="34"/>
      <c r="AC55" s="34"/>
      <c r="AD55" s="34"/>
      <c r="AE55" s="34"/>
      <c r="AF55" s="2" t="s">
        <v>8</v>
      </c>
      <c r="AG55" s="121" t="s">
        <v>29</v>
      </c>
    </row>
    <row r="56" spans="1:36" ht="17.25" customHeight="1" x14ac:dyDescent="0.2">
      <c r="A56" s="3"/>
      <c r="B56" s="134" t="s">
        <v>3219</v>
      </c>
      <c r="C56" s="1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130" t="s">
        <v>3154</v>
      </c>
      <c r="AE56" s="130"/>
      <c r="AF56" s="3"/>
      <c r="AG56" s="92" t="s">
        <v>330</v>
      </c>
    </row>
    <row r="57" spans="1:36" ht="17.25" customHeight="1" x14ac:dyDescent="0.2">
      <c r="A57" s="3" t="s">
        <v>9</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 t="s">
        <v>9</v>
      </c>
      <c r="AG57" s="122" t="s">
        <v>361</v>
      </c>
    </row>
    <row r="58" spans="1:36" ht="17.25" customHeight="1" x14ac:dyDescent="0.2">
      <c r="A58" s="3" t="s">
        <v>10</v>
      </c>
      <c r="B58" s="128" t="s">
        <v>3260</v>
      </c>
      <c r="C58" s="128"/>
      <c r="D58" s="128"/>
      <c r="E58" s="128"/>
      <c r="F58" s="128"/>
      <c r="G58" s="128"/>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 t="s">
        <v>10</v>
      </c>
      <c r="AG58" s="8" t="s">
        <v>49</v>
      </c>
    </row>
    <row r="59" spans="1:36" ht="17.25" customHeight="1" x14ac:dyDescent="0.2">
      <c r="A59" s="3" t="s">
        <v>11</v>
      </c>
      <c r="B59" s="34"/>
      <c r="C59" s="34"/>
      <c r="D59" s="34"/>
      <c r="E59" s="34"/>
      <c r="F59" s="34"/>
      <c r="G59" s="34"/>
      <c r="H59" s="104" t="s">
        <v>3300</v>
      </c>
      <c r="I59" s="34"/>
      <c r="J59" s="34"/>
      <c r="K59" s="34"/>
      <c r="L59" s="34"/>
      <c r="M59" s="34"/>
      <c r="N59" s="34"/>
      <c r="O59" s="34"/>
      <c r="P59" s="34"/>
      <c r="Q59" s="34"/>
      <c r="R59" s="34"/>
      <c r="S59" s="34"/>
      <c r="T59" s="34"/>
      <c r="U59" s="34"/>
      <c r="V59" s="34"/>
      <c r="W59" s="34"/>
      <c r="X59" s="34"/>
      <c r="Y59" s="34"/>
      <c r="Z59" s="34"/>
      <c r="AA59" s="34"/>
      <c r="AB59" s="34"/>
      <c r="AC59" s="34"/>
      <c r="AD59" s="34"/>
      <c r="AE59" s="34"/>
      <c r="AF59" s="3" t="s">
        <v>11</v>
      </c>
      <c r="AG59" s="70" t="s">
        <v>27</v>
      </c>
    </row>
    <row r="60" spans="1:36" ht="17.25" customHeight="1" x14ac:dyDescent="0.2">
      <c r="A60" s="3" t="s">
        <v>12</v>
      </c>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 t="s">
        <v>12</v>
      </c>
      <c r="AG60" s="123" t="s">
        <v>22</v>
      </c>
    </row>
    <row r="61" spans="1:36" ht="17.25" customHeight="1" x14ac:dyDescent="0.2">
      <c r="A61" s="3" t="s">
        <v>13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 t="s">
        <v>13</v>
      </c>
      <c r="AG61" s="124" t="s">
        <v>155</v>
      </c>
    </row>
    <row r="62" spans="1:36" ht="17.25" customHeight="1" x14ac:dyDescent="0.2">
      <c r="A62" s="3" t="s">
        <v>14</v>
      </c>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 t="s">
        <v>14</v>
      </c>
      <c r="AG62" s="73" t="s">
        <v>25</v>
      </c>
    </row>
    <row r="63" spans="1:36" ht="17.25" customHeight="1" x14ac:dyDescent="0.2">
      <c r="A63" s="3" t="s">
        <v>15</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 t="s">
        <v>15</v>
      </c>
      <c r="AG63" s="37" t="s">
        <v>157</v>
      </c>
    </row>
    <row r="64" spans="1:36" ht="17.25" customHeight="1" x14ac:dyDescent="0.2">
      <c r="A64" s="3" t="s">
        <v>33</v>
      </c>
      <c r="B64" s="130"/>
      <c r="C64" s="130"/>
      <c r="D64" s="130"/>
      <c r="E64" s="130">
        <v>1</v>
      </c>
      <c r="F64" s="130"/>
      <c r="G64" s="130"/>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 t="s">
        <v>33</v>
      </c>
    </row>
    <row r="65" spans="1:36" ht="17.25" customHeight="1" x14ac:dyDescent="0.2">
      <c r="A65" s="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
    </row>
    <row r="66" spans="1:36" ht="17.25" customHeight="1" x14ac:dyDescent="0.2">
      <c r="A66" s="2" t="s">
        <v>53</v>
      </c>
      <c r="B66" s="34" t="s">
        <v>3286</v>
      </c>
      <c r="C66" s="35" t="s">
        <v>3285</v>
      </c>
      <c r="D66" s="35" t="s">
        <v>1998</v>
      </c>
      <c r="E66" s="34"/>
      <c r="F66" s="34"/>
      <c r="G66" s="34"/>
      <c r="H66" s="122" t="s">
        <v>3285</v>
      </c>
      <c r="I66" s="122"/>
      <c r="J66" s="122"/>
      <c r="K66" s="122"/>
      <c r="L66" s="34"/>
      <c r="M66" s="34"/>
      <c r="N66" s="34"/>
      <c r="R66" s="35" t="s">
        <v>3285</v>
      </c>
      <c r="S66" s="34"/>
      <c r="T66" s="34"/>
      <c r="U66" s="34"/>
      <c r="W66" s="35" t="s">
        <v>3354</v>
      </c>
      <c r="Y66" s="34"/>
      <c r="Z66" s="34"/>
      <c r="AA66" s="34"/>
      <c r="AB66" s="34"/>
      <c r="AC66" s="122" t="s">
        <v>463</v>
      </c>
      <c r="AD66" s="122"/>
      <c r="AE66" s="122"/>
      <c r="AF66" s="2" t="s">
        <v>53</v>
      </c>
    </row>
    <row r="67" spans="1:36" ht="17.25" customHeight="1" x14ac:dyDescent="0.2">
      <c r="A67" s="2" t="s">
        <v>54</v>
      </c>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2" t="s">
        <v>54</v>
      </c>
    </row>
    <row r="68" spans="1:36" ht="17.25" customHeight="1" x14ac:dyDescent="0.2">
      <c r="A68" s="2" t="s">
        <v>2479</v>
      </c>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2" t="s">
        <v>2479</v>
      </c>
    </row>
    <row r="69" spans="1:36" ht="17.25" customHeight="1" x14ac:dyDescent="0.2">
      <c r="A69" s="3" t="s">
        <v>17</v>
      </c>
      <c r="B69" s="35" t="s">
        <v>3275</v>
      </c>
      <c r="C69" s="35"/>
      <c r="D69" s="35"/>
      <c r="E69" s="35"/>
      <c r="F69" s="35"/>
      <c r="G69" s="35"/>
      <c r="H69" s="35" t="s">
        <v>3261</v>
      </c>
      <c r="I69" s="35"/>
      <c r="J69" s="35"/>
      <c r="K69" s="35"/>
      <c r="L69" s="35"/>
      <c r="M69" s="35"/>
      <c r="N69" s="35"/>
      <c r="O69" s="34"/>
      <c r="P69" s="34"/>
      <c r="Q69" s="34"/>
      <c r="R69" s="34"/>
      <c r="S69" s="34"/>
      <c r="T69" s="34"/>
      <c r="U69" s="34"/>
      <c r="V69" s="34"/>
      <c r="W69" s="34"/>
      <c r="X69" s="34"/>
      <c r="Y69" s="34"/>
      <c r="Z69" s="34"/>
      <c r="AA69" s="34"/>
      <c r="AB69" s="34"/>
      <c r="AC69" s="34"/>
      <c r="AD69" s="34"/>
      <c r="AE69" s="34"/>
      <c r="AF69" s="3" t="s">
        <v>17</v>
      </c>
    </row>
    <row r="70" spans="1:36" ht="17.25" customHeight="1" x14ac:dyDescent="0.2">
      <c r="A70" s="3" t="s">
        <v>18</v>
      </c>
      <c r="B70" s="35" t="s">
        <v>3277</v>
      </c>
      <c r="C70" s="35"/>
      <c r="D70" s="35"/>
      <c r="E70" s="35"/>
      <c r="F70" s="35"/>
      <c r="G70" s="35"/>
      <c r="H70" s="34"/>
      <c r="I70" s="34"/>
      <c r="J70" s="34"/>
      <c r="K70" s="34"/>
      <c r="L70" s="34"/>
      <c r="M70" s="34"/>
      <c r="N70" s="34"/>
      <c r="AC70" s="122" t="s">
        <v>3335</v>
      </c>
      <c r="AD70" s="122"/>
      <c r="AE70" s="122"/>
      <c r="AF70" s="3" t="s">
        <v>18</v>
      </c>
    </row>
    <row r="71" spans="1:36" ht="17.25" customHeight="1" x14ac:dyDescent="0.2">
      <c r="A71" s="3" t="s">
        <v>19</v>
      </c>
      <c r="B71" s="104" t="s">
        <v>852</v>
      </c>
      <c r="C71" s="104"/>
      <c r="D71" s="104"/>
      <c r="E71" s="10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 t="s">
        <v>19</v>
      </c>
    </row>
    <row r="72" spans="1:36" ht="17.25" customHeight="1" x14ac:dyDescent="0.2">
      <c r="A72" s="3" t="s">
        <v>148</v>
      </c>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 t="s">
        <v>20</v>
      </c>
    </row>
    <row r="73" spans="1:36" ht="17.25" customHeight="1" x14ac:dyDescent="0.2">
      <c r="A73" s="3"/>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41"/>
    </row>
    <row r="74" spans="1:36" s="11" customFormat="1" ht="17.25" customHeight="1" x14ac:dyDescent="0.2">
      <c r="A74" s="2" t="s">
        <v>6</v>
      </c>
      <c r="B74" s="81" t="s">
        <v>3</v>
      </c>
      <c r="C74" s="81" t="s">
        <v>4</v>
      </c>
      <c r="D74" s="81" t="s">
        <v>146</v>
      </c>
      <c r="E74" s="81" t="s">
        <v>5</v>
      </c>
      <c r="F74" s="81" t="s">
        <v>0</v>
      </c>
      <c r="G74" s="81" t="s">
        <v>1</v>
      </c>
      <c r="H74" s="81" t="s">
        <v>2</v>
      </c>
      <c r="I74" s="81" t="s">
        <v>3</v>
      </c>
      <c r="J74" s="81" t="s">
        <v>4</v>
      </c>
      <c r="K74" s="81" t="s">
        <v>146</v>
      </c>
      <c r="L74" s="81" t="s">
        <v>5</v>
      </c>
      <c r="M74" s="81" t="s">
        <v>0</v>
      </c>
      <c r="N74" s="81" t="s">
        <v>1</v>
      </c>
      <c r="O74" s="81" t="s">
        <v>2</v>
      </c>
      <c r="P74" s="81" t="s">
        <v>3</v>
      </c>
      <c r="Q74" s="81" t="s">
        <v>4</v>
      </c>
      <c r="R74" s="81" t="s">
        <v>146</v>
      </c>
      <c r="S74" s="81" t="s">
        <v>5</v>
      </c>
      <c r="T74" s="81" t="s">
        <v>0</v>
      </c>
      <c r="U74" s="81" t="s">
        <v>1</v>
      </c>
      <c r="V74" s="81" t="s">
        <v>2</v>
      </c>
      <c r="W74" s="81" t="s">
        <v>3</v>
      </c>
      <c r="X74" s="81" t="s">
        <v>4</v>
      </c>
      <c r="Y74" s="81" t="s">
        <v>146</v>
      </c>
      <c r="Z74" s="81" t="s">
        <v>5</v>
      </c>
      <c r="AA74" s="81" t="s">
        <v>0</v>
      </c>
      <c r="AB74" s="81" t="s">
        <v>1</v>
      </c>
      <c r="AC74" s="81" t="s">
        <v>2</v>
      </c>
      <c r="AD74" s="81" t="s">
        <v>3</v>
      </c>
      <c r="AE74" s="81" t="s">
        <v>4</v>
      </c>
      <c r="AF74" s="2" t="s">
        <v>6</v>
      </c>
      <c r="AG74" s="11" t="s">
        <v>360</v>
      </c>
      <c r="AH74" s="60"/>
    </row>
    <row r="75" spans="1:36" ht="17.25" customHeight="1" x14ac:dyDescent="0.2">
      <c r="A75" s="1" t="s">
        <v>7</v>
      </c>
      <c r="B75" s="81">
        <v>1</v>
      </c>
      <c r="C75" s="81">
        <v>2</v>
      </c>
      <c r="D75" s="81">
        <v>3</v>
      </c>
      <c r="E75" s="81">
        <v>4</v>
      </c>
      <c r="F75" s="81">
        <v>5</v>
      </c>
      <c r="G75" s="81">
        <v>6</v>
      </c>
      <c r="H75" s="81">
        <v>7</v>
      </c>
      <c r="I75" s="81">
        <v>8</v>
      </c>
      <c r="J75" s="81">
        <v>9</v>
      </c>
      <c r="K75" s="81">
        <v>10</v>
      </c>
      <c r="L75" s="81">
        <v>11</v>
      </c>
      <c r="M75" s="81">
        <v>12</v>
      </c>
      <c r="N75" s="81">
        <v>13</v>
      </c>
      <c r="O75" s="81">
        <v>14</v>
      </c>
      <c r="P75" s="81">
        <v>15</v>
      </c>
      <c r="Q75" s="81">
        <v>16</v>
      </c>
      <c r="R75" s="81">
        <v>17</v>
      </c>
      <c r="S75" s="81">
        <v>18</v>
      </c>
      <c r="T75" s="81">
        <v>19</v>
      </c>
      <c r="U75" s="81">
        <v>20</v>
      </c>
      <c r="V75" s="81">
        <v>21</v>
      </c>
      <c r="W75" s="81">
        <v>22</v>
      </c>
      <c r="X75" s="81">
        <v>23</v>
      </c>
      <c r="Y75" s="81">
        <v>24</v>
      </c>
      <c r="Z75" s="81">
        <v>25</v>
      </c>
      <c r="AA75" s="81">
        <v>26</v>
      </c>
      <c r="AB75" s="81">
        <v>27</v>
      </c>
      <c r="AC75" s="81">
        <v>28</v>
      </c>
      <c r="AD75" s="81">
        <v>29</v>
      </c>
      <c r="AE75" s="81">
        <v>30</v>
      </c>
      <c r="AF75" s="1" t="s">
        <v>7</v>
      </c>
      <c r="AG75" s="117" t="s">
        <v>36</v>
      </c>
    </row>
    <row r="76" spans="1:36" ht="17.25" customHeight="1" x14ac:dyDescent="0.2">
      <c r="A76" s="3"/>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41"/>
      <c r="AG76" s="118" t="s">
        <v>156</v>
      </c>
      <c r="AI76" s="5"/>
      <c r="AJ76" s="5"/>
    </row>
    <row r="77" spans="1:36" ht="17.25" customHeight="1" x14ac:dyDescent="0.2">
      <c r="A77" s="23">
        <v>42</v>
      </c>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41">
        <f t="shared" ref="AF77:AF93" si="0">A77</f>
        <v>42</v>
      </c>
      <c r="AG77" s="119" t="s">
        <v>24</v>
      </c>
      <c r="AI77" s="5"/>
      <c r="AJ77" s="5"/>
    </row>
    <row r="78" spans="1:36" ht="17.25" customHeight="1" x14ac:dyDescent="0.2">
      <c r="A78" s="23">
        <v>43</v>
      </c>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41">
        <f t="shared" si="0"/>
        <v>43</v>
      </c>
      <c r="AG78" s="120" t="s">
        <v>23</v>
      </c>
      <c r="AI78" s="5"/>
      <c r="AJ78" s="5"/>
    </row>
    <row r="79" spans="1:36" ht="17.25" customHeight="1" x14ac:dyDescent="0.2">
      <c r="A79" s="23">
        <v>44</v>
      </c>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41">
        <f t="shared" si="0"/>
        <v>44</v>
      </c>
      <c r="AG79" s="65" t="s">
        <v>152</v>
      </c>
      <c r="AI79" s="5"/>
      <c r="AJ79" s="5"/>
    </row>
    <row r="80" spans="1:36" ht="17.25" customHeight="1" x14ac:dyDescent="0.2">
      <c r="A80" s="23">
        <v>45</v>
      </c>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41">
        <f t="shared" si="0"/>
        <v>45</v>
      </c>
      <c r="AG80" s="67" t="s">
        <v>26</v>
      </c>
      <c r="AI80" s="5"/>
      <c r="AJ80" s="5"/>
    </row>
    <row r="81" spans="1:36" ht="17.25" customHeight="1" x14ac:dyDescent="0.2">
      <c r="A81" s="23">
        <v>46</v>
      </c>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41">
        <f t="shared" si="0"/>
        <v>46</v>
      </c>
      <c r="AG81" s="104" t="s">
        <v>151</v>
      </c>
      <c r="AI81" s="5"/>
      <c r="AJ81" s="5"/>
    </row>
    <row r="82" spans="1:36" ht="17.25" customHeight="1" x14ac:dyDescent="0.2">
      <c r="A82" s="23">
        <v>47</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41">
        <f t="shared" si="0"/>
        <v>47</v>
      </c>
      <c r="AG82" s="63" t="s">
        <v>21</v>
      </c>
      <c r="AI82" s="5"/>
      <c r="AJ82" s="5"/>
    </row>
    <row r="83" spans="1:36" ht="17.25" customHeight="1" x14ac:dyDescent="0.2">
      <c r="A83" s="23">
        <v>48</v>
      </c>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41">
        <f t="shared" si="0"/>
        <v>48</v>
      </c>
      <c r="AG83" s="121" t="s">
        <v>29</v>
      </c>
      <c r="AI83" s="5"/>
      <c r="AJ83" s="5"/>
    </row>
    <row r="84" spans="1:36" ht="17.25" customHeight="1" x14ac:dyDescent="0.2">
      <c r="A84" s="23">
        <v>49</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41">
        <f t="shared" si="0"/>
        <v>49</v>
      </c>
      <c r="AG84" s="92" t="s">
        <v>330</v>
      </c>
      <c r="AI84" s="5"/>
      <c r="AJ84" s="5"/>
    </row>
    <row r="85" spans="1:36" ht="17.25" customHeight="1" x14ac:dyDescent="0.2">
      <c r="A85" s="23">
        <v>50</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41">
        <f t="shared" si="0"/>
        <v>50</v>
      </c>
      <c r="AG85" s="122" t="s">
        <v>361</v>
      </c>
      <c r="AI85" s="5"/>
      <c r="AJ85" s="5"/>
    </row>
    <row r="86" spans="1:36" ht="17.25" customHeight="1" x14ac:dyDescent="0.2">
      <c r="A86" s="23">
        <v>51</v>
      </c>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41">
        <f t="shared" si="0"/>
        <v>51</v>
      </c>
      <c r="AG86" s="8" t="s">
        <v>49</v>
      </c>
      <c r="AI86" s="5"/>
      <c r="AJ86" s="5"/>
    </row>
    <row r="87" spans="1:36" ht="17.25" customHeight="1" x14ac:dyDescent="0.2">
      <c r="A87" s="23">
        <v>52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41">
        <f t="shared" si="0"/>
        <v>52</v>
      </c>
      <c r="AG87" s="70" t="s">
        <v>27</v>
      </c>
      <c r="AI87" s="5"/>
      <c r="AJ87" s="5"/>
    </row>
    <row r="88" spans="1:36" ht="17.25" customHeight="1" x14ac:dyDescent="0.2">
      <c r="A88" s="23">
        <v>53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41">
        <f t="shared" si="0"/>
        <v>53</v>
      </c>
      <c r="AG88" s="123" t="s">
        <v>22</v>
      </c>
      <c r="AI88" s="5"/>
      <c r="AJ88" s="5"/>
    </row>
    <row r="89" spans="1:36" ht="17.25" customHeight="1" x14ac:dyDescent="0.2">
      <c r="A89" s="23">
        <v>54</v>
      </c>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41">
        <f t="shared" si="0"/>
        <v>54</v>
      </c>
      <c r="AG89" s="124" t="s">
        <v>155</v>
      </c>
      <c r="AI89" s="5"/>
      <c r="AJ89" s="5"/>
    </row>
    <row r="90" spans="1:36" ht="17.25" customHeight="1" x14ac:dyDescent="0.2">
      <c r="A90" s="23">
        <v>55</v>
      </c>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41">
        <f t="shared" si="0"/>
        <v>55</v>
      </c>
      <c r="AG90" s="73" t="s">
        <v>25</v>
      </c>
      <c r="AI90" s="5"/>
      <c r="AJ90" s="5"/>
    </row>
    <row r="91" spans="1:36" ht="17.25" customHeight="1" x14ac:dyDescent="0.2">
      <c r="A91" s="23">
        <v>56</v>
      </c>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41">
        <f t="shared" si="0"/>
        <v>56</v>
      </c>
      <c r="AG91" s="37" t="s">
        <v>157</v>
      </c>
      <c r="AI91" s="5"/>
      <c r="AJ91" s="5"/>
    </row>
    <row r="92" spans="1:36" ht="17.25" customHeight="1" x14ac:dyDescent="0.2">
      <c r="A92" s="23">
        <v>57</v>
      </c>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41">
        <f t="shared" si="0"/>
        <v>57</v>
      </c>
      <c r="AG92" s="5"/>
      <c r="AI92" s="5"/>
      <c r="AJ92" s="5"/>
    </row>
    <row r="93" spans="1:36" ht="17.25" customHeight="1" x14ac:dyDescent="0.2">
      <c r="A93" s="23">
        <v>58</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41">
        <f t="shared" si="0"/>
        <v>58</v>
      </c>
      <c r="AG93" s="5"/>
      <c r="AI93" s="5"/>
      <c r="AJ93" s="5"/>
    </row>
    <row r="94" spans="1:36" ht="17.25" customHeight="1" x14ac:dyDescent="0.2">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B94" s="34"/>
      <c r="AC94" s="34"/>
      <c r="AD94" s="34"/>
      <c r="AE94" s="34"/>
      <c r="AF94" s="5"/>
      <c r="AG94" s="5"/>
      <c r="AI94" s="5"/>
      <c r="AJ94" s="5"/>
    </row>
    <row r="95" spans="1:36" ht="17.25" customHeight="1" x14ac:dyDescent="0.2">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5"/>
      <c r="AG95" s="5"/>
      <c r="AI95" s="5"/>
      <c r="AJ95" s="5"/>
    </row>
    <row r="96" spans="1:36" ht="17.25" customHeight="1" x14ac:dyDescent="0.2">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5"/>
      <c r="AG96" s="5"/>
      <c r="AI96" s="5"/>
      <c r="AJ96" s="5"/>
    </row>
    <row r="97" spans="2:36" ht="17.25" customHeight="1" x14ac:dyDescent="0.2">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5"/>
      <c r="AG97" s="5"/>
      <c r="AI97" s="5"/>
      <c r="AJ97" s="5"/>
    </row>
    <row r="98" spans="2:36" ht="17.25" customHeight="1" x14ac:dyDescent="0.2">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5"/>
      <c r="AG98" s="5"/>
      <c r="AI98" s="5"/>
      <c r="AJ98" s="5"/>
    </row>
    <row r="99" spans="2:36" ht="17.25" customHeight="1" x14ac:dyDescent="0.2">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5"/>
      <c r="AG99" s="5"/>
      <c r="AI99" s="5"/>
      <c r="AJ99" s="5"/>
    </row>
    <row r="100" spans="2:36" ht="17.25" customHeight="1" x14ac:dyDescent="0.2">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5"/>
      <c r="AG100" s="5"/>
      <c r="AI100" s="5"/>
      <c r="AJ100" s="5"/>
    </row>
    <row r="101" spans="2:36" ht="17.25" customHeight="1" x14ac:dyDescent="0.2">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5"/>
      <c r="AG101" s="5"/>
      <c r="AI101" s="5"/>
      <c r="AJ101" s="5"/>
    </row>
    <row r="102" spans="2:36" ht="17.25" customHeight="1" x14ac:dyDescent="0.2">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5"/>
      <c r="AG102" s="5"/>
      <c r="AI102" s="5"/>
      <c r="AJ102" s="5"/>
    </row>
    <row r="103" spans="2:36" ht="17.25" customHeight="1"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I103" s="5"/>
      <c r="AJ103" s="5"/>
    </row>
    <row r="104" spans="2:36" ht="17.25" customHeight="1"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I104" s="5"/>
      <c r="AJ104" s="5"/>
    </row>
    <row r="105" spans="2:36" ht="17.25" customHeight="1"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I105" s="5"/>
      <c r="AJ105" s="5"/>
    </row>
    <row r="106" spans="2:36" ht="17.25" customHeight="1"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I106" s="5"/>
      <c r="AJ106" s="5"/>
    </row>
    <row r="107" spans="2:36" ht="17.25" customHeight="1"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I107" s="5"/>
      <c r="AJ107" s="5"/>
    </row>
    <row r="108" spans="2:36" ht="17.25" customHeight="1"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I108" s="5"/>
      <c r="AJ108" s="5"/>
    </row>
    <row r="109" spans="2:36" ht="17.25" customHeight="1"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I109" s="5"/>
      <c r="AJ109" s="5"/>
    </row>
    <row r="110" spans="2:36" ht="17.25" customHeight="1"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I110" s="5"/>
      <c r="AJ110" s="5"/>
    </row>
    <row r="111" spans="2:36" ht="17.25" customHeight="1"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I111" s="5"/>
      <c r="AJ111" s="5"/>
    </row>
    <row r="112" spans="2:36" ht="17.25" customHeight="1"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I112" s="5"/>
      <c r="AJ112" s="5"/>
    </row>
    <row r="113" spans="2:36" ht="17.25" customHeight="1"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I113" s="5"/>
      <c r="AJ113" s="5"/>
    </row>
    <row r="114" spans="2:36" ht="17.25" customHeight="1"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I114" s="5"/>
      <c r="AJ114" s="5"/>
    </row>
    <row r="115" spans="2:36" ht="17.25" customHeight="1"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I115" s="5"/>
      <c r="AJ115" s="5"/>
    </row>
    <row r="116" spans="2:36" ht="17.25" customHeight="1"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I116" s="5"/>
      <c r="AJ116" s="5"/>
    </row>
    <row r="117" spans="2:36" ht="17.2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I117" s="5"/>
      <c r="AJ117" s="5"/>
    </row>
    <row r="118" spans="2:36" ht="17.2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I118" s="5"/>
      <c r="AJ118" s="5"/>
    </row>
    <row r="119" spans="2:36" ht="17.2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I119" s="5"/>
      <c r="AJ119" s="5"/>
    </row>
    <row r="120" spans="2:36" ht="17.2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I120" s="5"/>
      <c r="AJ120" s="5"/>
    </row>
    <row r="121" spans="2:36" ht="17.2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I121" s="5"/>
      <c r="AJ121" s="5"/>
    </row>
    <row r="122" spans="2:36" ht="17.2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I122" s="5"/>
      <c r="AJ122" s="5"/>
    </row>
    <row r="123" spans="2:36" ht="17.2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I123" s="5"/>
      <c r="AJ123" s="5"/>
    </row>
    <row r="124" spans="2:36" ht="17.2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I124" s="5"/>
      <c r="AJ124" s="5"/>
    </row>
    <row r="125" spans="2:36" ht="17.2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I125" s="5"/>
      <c r="AJ125" s="5"/>
    </row>
    <row r="126" spans="2:36" ht="17.2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I126" s="5"/>
      <c r="AJ126" s="5"/>
    </row>
    <row r="127" spans="2:36" ht="17.2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I127" s="5"/>
      <c r="AJ127" s="5"/>
    </row>
    <row r="128" spans="2:36" ht="17.2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I128" s="5"/>
      <c r="AJ128" s="5"/>
    </row>
    <row r="129" spans="2:36" ht="17.2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I129" s="5"/>
      <c r="AJ129" s="5"/>
    </row>
    <row r="130" spans="2:36" ht="17.2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I130" s="5"/>
      <c r="AJ130" s="5"/>
    </row>
    <row r="131" spans="2:36" ht="17.2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I131" s="5"/>
      <c r="AJ131" s="5"/>
    </row>
    <row r="132" spans="2:36" ht="17.2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I132" s="5"/>
      <c r="AJ132" s="5"/>
    </row>
    <row r="133" spans="2:36" ht="17.2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I133" s="5"/>
      <c r="AJ133" s="5"/>
    </row>
    <row r="134" spans="2:36" ht="17.2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I134" s="5"/>
      <c r="AJ134" s="5"/>
    </row>
    <row r="135" spans="2:36" ht="17.2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I135" s="5"/>
      <c r="AJ135" s="5"/>
    </row>
    <row r="136" spans="2:36" ht="17.2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I136" s="5"/>
      <c r="AJ136" s="5"/>
    </row>
    <row r="137" spans="2:36" ht="17.2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I137" s="5"/>
      <c r="AJ137" s="5"/>
    </row>
    <row r="138" spans="2:36" ht="17.2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I138" s="5"/>
      <c r="AJ138" s="5"/>
    </row>
    <row r="139" spans="2:36" ht="17.2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I139" s="5"/>
      <c r="AJ139" s="5"/>
    </row>
    <row r="140" spans="2:36" ht="17.2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I140" s="5"/>
      <c r="AJ140" s="5"/>
    </row>
    <row r="141" spans="2:36" ht="17.2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I141" s="5"/>
      <c r="AJ141" s="5"/>
    </row>
    <row r="142" spans="2:36" ht="17.2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I142" s="5"/>
      <c r="AJ142" s="5"/>
    </row>
    <row r="143" spans="2:36" ht="17.2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I143" s="5"/>
      <c r="AJ143" s="5"/>
    </row>
    <row r="144" spans="2:36" ht="17.2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I144" s="5"/>
      <c r="AJ144" s="5"/>
    </row>
    <row r="145" spans="2:36" ht="17.2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I145" s="5"/>
      <c r="AJ145" s="5"/>
    </row>
    <row r="146" spans="2:36" ht="17.2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I146" s="5"/>
      <c r="AJ146" s="5"/>
    </row>
    <row r="147" spans="2:36" ht="17.2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I147" s="5"/>
      <c r="AJ147" s="5"/>
    </row>
    <row r="148" spans="2:36" ht="17.2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I148" s="5"/>
      <c r="AJ148" s="5"/>
    </row>
    <row r="149" spans="2:36" ht="17.2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I149" s="5"/>
      <c r="AJ149" s="5"/>
    </row>
    <row r="150" spans="2:36" ht="17.2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I150" s="5"/>
      <c r="AJ150" s="5"/>
    </row>
    <row r="151" spans="2:36" ht="17.2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I151" s="5"/>
      <c r="AJ151" s="5"/>
    </row>
    <row r="152" spans="2:36" ht="17.2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I152" s="5"/>
      <c r="AJ152" s="5"/>
    </row>
    <row r="153" spans="2:36" ht="17.2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I153" s="5"/>
      <c r="AJ153" s="5"/>
    </row>
    <row r="154" spans="2:36" ht="17.2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I154" s="5"/>
      <c r="AJ154" s="5"/>
    </row>
    <row r="155" spans="2:36" ht="17.2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I155" s="5"/>
      <c r="AJ155" s="5"/>
    </row>
    <row r="156" spans="2:36" ht="17.2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I156" s="5"/>
      <c r="AJ156" s="5"/>
    </row>
    <row r="157" spans="2:36" ht="17.2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I157" s="5"/>
      <c r="AJ157" s="5"/>
    </row>
    <row r="158" spans="2:36" ht="17.2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I158" s="5"/>
      <c r="AJ158" s="5"/>
    </row>
    <row r="159" spans="2:36" ht="17.2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I159" s="5"/>
      <c r="AJ159" s="5"/>
    </row>
    <row r="160" spans="2:36" ht="17.2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I160" s="5"/>
      <c r="AJ160" s="5"/>
    </row>
    <row r="161" spans="2:36" ht="17.2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I161" s="5"/>
      <c r="AJ161" s="5"/>
    </row>
    <row r="162" spans="2:36" ht="17.2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I162" s="5"/>
      <c r="AJ162" s="5"/>
    </row>
    <row r="163" spans="2:36" ht="17.2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I163" s="5"/>
      <c r="AJ163" s="5"/>
    </row>
    <row r="164" spans="2:36" ht="17.2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I164" s="5"/>
      <c r="AJ164" s="5"/>
    </row>
    <row r="165" spans="2:36" ht="17.2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I165" s="5"/>
      <c r="AJ165" s="5"/>
    </row>
    <row r="166" spans="2:36" ht="17.2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I166" s="5"/>
      <c r="AJ166" s="5"/>
    </row>
    <row r="167" spans="2:36" ht="17.2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I167" s="5"/>
      <c r="AJ167" s="5"/>
    </row>
    <row r="168" spans="2:36" ht="17.2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I168" s="5"/>
      <c r="AJ168" s="5"/>
    </row>
    <row r="169" spans="2:36" ht="17.2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I169" s="5"/>
      <c r="AJ169" s="5"/>
    </row>
    <row r="170" spans="2:36" ht="17.2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I170" s="5"/>
      <c r="AJ170" s="5"/>
    </row>
    <row r="171" spans="2:36" ht="17.2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I171" s="5"/>
      <c r="AJ171" s="5"/>
    </row>
    <row r="172" spans="2:36" ht="17.2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I172" s="5"/>
      <c r="AJ172" s="5"/>
    </row>
    <row r="173" spans="2:36" ht="17.2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I173" s="5"/>
      <c r="AJ173" s="5"/>
    </row>
    <row r="174" spans="2:36" ht="17.2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I174" s="5"/>
      <c r="AJ174" s="5"/>
    </row>
    <row r="175" spans="2:36" ht="17.2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I175" s="5"/>
      <c r="AJ175" s="5"/>
    </row>
    <row r="176" spans="2:36" ht="17.2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I176" s="5"/>
      <c r="AJ176" s="5"/>
    </row>
    <row r="177" spans="2:36" ht="17.2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I177" s="5"/>
      <c r="AJ177" s="5"/>
    </row>
    <row r="178" spans="2:36" ht="17.2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I178" s="5"/>
      <c r="AJ178" s="5"/>
    </row>
    <row r="179" spans="2:36" ht="17.2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I179" s="5"/>
      <c r="AJ179" s="5"/>
    </row>
    <row r="180" spans="2:36" ht="17.2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I180" s="5"/>
      <c r="AJ180" s="5"/>
    </row>
    <row r="181" spans="2:36" ht="17.2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I181" s="5"/>
      <c r="AJ181" s="5"/>
    </row>
    <row r="182" spans="2:36" ht="17.2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I182" s="5"/>
      <c r="AJ182" s="5"/>
    </row>
    <row r="183" spans="2:36" ht="17.2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I183" s="5"/>
      <c r="AJ183" s="5"/>
    </row>
    <row r="184" spans="2:36" ht="17.2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I184" s="5"/>
      <c r="AJ184" s="5"/>
    </row>
    <row r="185" spans="2:36" ht="17.2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I185" s="5"/>
      <c r="AJ185" s="5"/>
    </row>
    <row r="186" spans="2:36" ht="17.2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I186" s="5"/>
      <c r="AJ186" s="5"/>
    </row>
    <row r="187" spans="2:36" ht="17.2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I187" s="5"/>
      <c r="AJ187" s="5"/>
    </row>
    <row r="188" spans="2:36" ht="17.2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I188" s="5"/>
      <c r="AJ188" s="5"/>
    </row>
    <row r="189" spans="2:36" ht="17.2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I189" s="5"/>
      <c r="AJ189" s="5"/>
    </row>
    <row r="190" spans="2:36" ht="17.2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I190" s="5"/>
      <c r="AJ190" s="5"/>
    </row>
    <row r="191" spans="2:36" ht="17.2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I191" s="5"/>
      <c r="AJ191" s="5"/>
    </row>
    <row r="192" spans="2:36" ht="17.2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I192" s="5"/>
      <c r="AJ192" s="5"/>
    </row>
    <row r="193" spans="2:36" ht="17.2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I193" s="5"/>
      <c r="AJ193" s="5"/>
    </row>
    <row r="194" spans="2:36" ht="17.2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I194" s="5"/>
      <c r="AJ194" s="5"/>
    </row>
    <row r="195" spans="2:36" ht="17.2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I195" s="5"/>
      <c r="AJ195" s="5"/>
    </row>
    <row r="196" spans="2:36" ht="17.2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I196" s="5"/>
      <c r="AJ196" s="5"/>
    </row>
    <row r="197" spans="2:36" ht="17.2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I197" s="5"/>
      <c r="AJ197" s="5"/>
    </row>
    <row r="198" spans="2:36" ht="17.2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I198" s="5"/>
      <c r="AJ198" s="5"/>
    </row>
    <row r="199" spans="2:36" ht="17.2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I199" s="5"/>
      <c r="AJ199" s="5"/>
    </row>
    <row r="200" spans="2:36" ht="17.2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I200" s="5"/>
      <c r="AJ200" s="5"/>
    </row>
    <row r="201" spans="2:36" ht="17.2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I201" s="5"/>
      <c r="AJ201" s="5"/>
    </row>
    <row r="202" spans="2:36" ht="17.2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I202" s="5"/>
      <c r="AJ202" s="5"/>
    </row>
    <row r="203" spans="2:36" ht="17.2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I203" s="5"/>
      <c r="AJ203" s="5"/>
    </row>
    <row r="204" spans="2:36" ht="17.2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I204" s="5"/>
      <c r="AJ204" s="5"/>
    </row>
    <row r="205" spans="2:36" ht="17.2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I205" s="5"/>
      <c r="AJ205" s="5"/>
    </row>
    <row r="206" spans="2:36" ht="17.2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7.2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7.2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7.2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7.2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7.2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7.2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7.2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7.2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7.2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7.2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7.2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7.2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7.2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7.2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7.2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7.2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7.2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7.2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7.2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7.2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7.2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7.2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7.2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7.2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7.2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7.2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7.2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7.2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7.2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7.2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7.2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7.2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7.2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7.2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7.2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7.2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7.2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7.2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7.2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7.2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7.2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7.2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7.2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7.2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7.2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7.2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7.2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7.2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7.2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7.2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7.2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7.2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7.2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7.2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7.2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7.2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7.2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7.2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7.2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7.2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7.2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7.2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7.2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7.2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7.2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7.2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7.2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7.2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7.2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7.2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7.2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7.2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7.2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7.2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7.2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7.2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7.2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7.2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7.2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7.2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7.2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7.2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7.2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7.2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7.2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7.2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7.2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7.2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7.2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7.2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7.2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7.2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7.2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7.2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7.2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7.2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7.2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7.2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7.2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7.2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7.2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7.2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7.2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7.2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7.2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7.2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7.2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7.2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7.2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7.2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7.2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7.2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7.2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7.2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7.2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7.2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7.2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7.2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7.2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7.2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7.2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7.2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7.2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7.2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7.2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7.2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7.2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7.2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7.2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7.2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7.2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7.2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7.2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7.2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7.2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7.2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7.2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7.2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7.2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7.2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7.2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7.2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7.2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7.2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7.2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7.2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7.2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7.2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7.2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7.2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7.2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7.2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7.2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7.2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7.2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7.2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7.2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7.2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7.2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7.2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7.2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7.2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7.2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7.2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7.2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7.2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7.2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7.2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7.2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7.2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7.2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7.2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7.2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7.2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7.2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7.2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7.2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7.2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7.2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7.2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7.2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7.2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7.2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7.2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7.2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7.2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7.2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7.2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7.2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7.2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7.2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7.2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7.2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7.2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7.2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7.2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7.2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7.2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7.2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7.2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sheetData>
  <mergeCells count="2">
    <mergeCell ref="A1:H1"/>
    <mergeCell ref="I1:AF1"/>
  </mergeCells>
  <phoneticPr fontId="0" type="noConversion"/>
  <pageMargins left="0.75" right="0.75" top="1" bottom="1" header="0.5" footer="0.5"/>
  <pageSetup orientation="portrait" horizontalDpi="4294967293" verticalDpi="4294967293"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dimension ref="A1:AU419"/>
  <sheetViews>
    <sheetView topLeftCell="A7" zoomScale="88" workbookViewId="0">
      <selection activeCell="C2" sqref="C1:D1048576"/>
    </sheetView>
  </sheetViews>
  <sheetFormatPr defaultColWidth="5.28515625" defaultRowHeight="16.5" customHeight="1" x14ac:dyDescent="0.2"/>
  <cols>
    <col min="1" max="14" width="5.5703125" style="10" bestFit="1" customWidth="1"/>
    <col min="15" max="15" width="5.5703125" style="75" bestFit="1" customWidth="1"/>
    <col min="16" max="22" width="5.5703125" style="10" bestFit="1" customWidth="1"/>
    <col min="23" max="23" width="5.7109375" style="10" bestFit="1" customWidth="1"/>
    <col min="24" max="31" width="5.5703125" style="10" bestFit="1" customWidth="1"/>
    <col min="32" max="32" width="5.5703125" style="10" customWidth="1"/>
    <col min="33" max="33" width="5.5703125" style="10" bestFit="1" customWidth="1"/>
    <col min="34" max="34" width="17.42578125" style="10" customWidth="1"/>
    <col min="35" max="35" width="17" style="34" customWidth="1"/>
    <col min="36" max="16384" width="5.28515625" style="10"/>
  </cols>
  <sheetData>
    <row r="1" spans="1:37" ht="16.5" customHeight="1" x14ac:dyDescent="0.2">
      <c r="A1" s="315" t="s">
        <v>329</v>
      </c>
      <c r="B1" s="315"/>
      <c r="C1" s="315"/>
      <c r="D1" s="315"/>
      <c r="E1" s="315"/>
      <c r="F1" s="315"/>
      <c r="G1" s="315"/>
      <c r="H1" s="315"/>
      <c r="I1" s="311"/>
      <c r="J1" s="312"/>
      <c r="K1" s="312"/>
      <c r="L1" s="312"/>
      <c r="M1" s="312"/>
      <c r="N1" s="312"/>
      <c r="O1" s="312"/>
      <c r="P1" s="312"/>
      <c r="Q1" s="312"/>
      <c r="R1" s="312"/>
      <c r="S1" s="312"/>
      <c r="T1" s="312"/>
      <c r="U1" s="312"/>
      <c r="V1" s="312"/>
      <c r="W1" s="312"/>
      <c r="X1" s="312"/>
      <c r="Y1" s="312"/>
      <c r="Z1" s="312"/>
      <c r="AA1" s="312"/>
      <c r="AB1" s="312"/>
      <c r="AC1" s="312"/>
      <c r="AD1" s="312"/>
      <c r="AE1" s="312"/>
      <c r="AF1" s="312"/>
      <c r="AG1" s="313"/>
    </row>
    <row r="2" spans="1:37" s="12" customFormat="1" ht="16.5" customHeight="1" x14ac:dyDescent="0.2">
      <c r="A2" s="1"/>
      <c r="B2" s="7"/>
      <c r="C2" s="7"/>
      <c r="D2" s="7"/>
      <c r="E2" s="7"/>
      <c r="F2" s="7"/>
      <c r="G2" s="7"/>
      <c r="H2" s="7"/>
      <c r="I2" s="7" t="s">
        <v>35</v>
      </c>
      <c r="J2" s="7"/>
      <c r="K2" s="7"/>
      <c r="L2" s="7"/>
      <c r="M2" s="7"/>
      <c r="N2" s="7"/>
      <c r="O2" s="7"/>
      <c r="P2" s="7"/>
      <c r="Q2" s="7"/>
      <c r="R2" s="7" t="s">
        <v>35</v>
      </c>
      <c r="S2" s="7"/>
      <c r="T2" s="7"/>
      <c r="U2" s="7" t="s">
        <v>38</v>
      </c>
      <c r="V2" s="7" t="s">
        <v>38</v>
      </c>
      <c r="W2" s="7" t="s">
        <v>38</v>
      </c>
      <c r="X2" s="7" t="s">
        <v>38</v>
      </c>
      <c r="Y2" s="88" t="s">
        <v>150</v>
      </c>
      <c r="Z2" s="88"/>
      <c r="AA2" s="88"/>
      <c r="AB2" s="88"/>
      <c r="AC2" s="88"/>
      <c r="AD2" s="88" t="s">
        <v>3366</v>
      </c>
      <c r="AE2" s="88"/>
      <c r="AF2" s="88"/>
      <c r="AG2" s="2"/>
      <c r="AH2" s="82"/>
      <c r="AI2" s="86"/>
    </row>
    <row r="3" spans="1:37" s="84" customFormat="1" ht="16.5" customHeight="1" x14ac:dyDescent="0.2">
      <c r="A3" s="2" t="s">
        <v>6</v>
      </c>
      <c r="B3" s="197" t="s">
        <v>146</v>
      </c>
      <c r="C3" s="197" t="s">
        <v>5</v>
      </c>
      <c r="D3" s="197" t="s">
        <v>0</v>
      </c>
      <c r="E3" s="197" t="s">
        <v>1</v>
      </c>
      <c r="F3" s="197" t="s">
        <v>2</v>
      </c>
      <c r="G3" s="197" t="s">
        <v>3</v>
      </c>
      <c r="H3" s="197" t="s">
        <v>4</v>
      </c>
      <c r="I3" s="197" t="s">
        <v>146</v>
      </c>
      <c r="J3" s="197" t="s">
        <v>5</v>
      </c>
      <c r="K3" s="197" t="s">
        <v>0</v>
      </c>
      <c r="L3" s="197" t="s">
        <v>1</v>
      </c>
      <c r="M3" s="197" t="s">
        <v>2</v>
      </c>
      <c r="N3" s="197" t="s">
        <v>3</v>
      </c>
      <c r="O3" s="197" t="s">
        <v>4</v>
      </c>
      <c r="P3" s="197" t="s">
        <v>146</v>
      </c>
      <c r="Q3" s="197" t="s">
        <v>5</v>
      </c>
      <c r="R3" s="197" t="s">
        <v>0</v>
      </c>
      <c r="S3" s="197" t="s">
        <v>1</v>
      </c>
      <c r="T3" s="197" t="s">
        <v>2</v>
      </c>
      <c r="U3" s="251" t="s">
        <v>3</v>
      </c>
      <c r="V3" s="251" t="s">
        <v>4</v>
      </c>
      <c r="W3" s="251" t="s">
        <v>146</v>
      </c>
      <c r="X3" s="251" t="s">
        <v>5</v>
      </c>
      <c r="Y3" s="251" t="s">
        <v>0</v>
      </c>
      <c r="Z3" s="251" t="s">
        <v>1</v>
      </c>
      <c r="AA3" s="251" t="s">
        <v>2</v>
      </c>
      <c r="AB3" s="197" t="s">
        <v>3</v>
      </c>
      <c r="AC3" s="197" t="s">
        <v>4</v>
      </c>
      <c r="AD3" s="197" t="s">
        <v>146</v>
      </c>
      <c r="AE3" s="197" t="s">
        <v>5</v>
      </c>
      <c r="AF3" s="197" t="s">
        <v>0</v>
      </c>
      <c r="AG3" s="2" t="s">
        <v>6</v>
      </c>
      <c r="AI3" s="85"/>
    </row>
    <row r="4" spans="1:37" s="12" customFormat="1" ht="16.5" customHeight="1" x14ac:dyDescent="0.2">
      <c r="A4" s="1" t="s">
        <v>7</v>
      </c>
      <c r="B4" s="81">
        <v>1</v>
      </c>
      <c r="C4" s="81">
        <v>2</v>
      </c>
      <c r="D4" s="81">
        <v>3</v>
      </c>
      <c r="E4" s="81">
        <v>4</v>
      </c>
      <c r="F4" s="81">
        <v>5</v>
      </c>
      <c r="G4" s="81">
        <v>6</v>
      </c>
      <c r="H4" s="81">
        <v>7</v>
      </c>
      <c r="I4" s="81">
        <v>8</v>
      </c>
      <c r="J4" s="81">
        <v>9</v>
      </c>
      <c r="K4" s="81">
        <v>10</v>
      </c>
      <c r="L4" s="81">
        <v>11</v>
      </c>
      <c r="M4" s="81">
        <v>12</v>
      </c>
      <c r="N4" s="81">
        <v>13</v>
      </c>
      <c r="O4" s="7">
        <v>14</v>
      </c>
      <c r="P4" s="81">
        <v>15</v>
      </c>
      <c r="Q4" s="81">
        <v>16</v>
      </c>
      <c r="R4" s="81">
        <v>17</v>
      </c>
      <c r="S4" s="81">
        <v>18</v>
      </c>
      <c r="T4" s="81">
        <v>19</v>
      </c>
      <c r="U4" s="81">
        <v>20</v>
      </c>
      <c r="V4" s="81">
        <v>21</v>
      </c>
      <c r="W4" s="81">
        <v>22</v>
      </c>
      <c r="X4" s="81">
        <v>23</v>
      </c>
      <c r="Y4" s="80">
        <v>24</v>
      </c>
      <c r="Z4" s="80">
        <v>25</v>
      </c>
      <c r="AA4" s="80">
        <v>26</v>
      </c>
      <c r="AB4" s="80">
        <v>27</v>
      </c>
      <c r="AC4" s="80">
        <v>28</v>
      </c>
      <c r="AD4" s="80">
        <v>29</v>
      </c>
      <c r="AE4" s="80">
        <v>30</v>
      </c>
      <c r="AF4" s="80">
        <v>31</v>
      </c>
      <c r="AG4" s="1" t="s">
        <v>7</v>
      </c>
      <c r="AI4" s="86"/>
    </row>
    <row r="5" spans="1:37" ht="16.5" customHeight="1" x14ac:dyDescent="0.2">
      <c r="A5" s="8">
        <v>1</v>
      </c>
      <c r="B5" s="34"/>
      <c r="C5" s="24" t="s">
        <v>451</v>
      </c>
      <c r="D5" s="34"/>
      <c r="E5" s="34"/>
      <c r="F5" s="34"/>
      <c r="G5" s="34"/>
      <c r="H5" s="34"/>
      <c r="I5" s="24" t="s">
        <v>2215</v>
      </c>
      <c r="J5" s="34"/>
      <c r="K5" s="25" t="s">
        <v>3112</v>
      </c>
      <c r="L5" s="34"/>
      <c r="M5" s="34"/>
      <c r="N5" s="34"/>
      <c r="O5" s="34"/>
      <c r="P5" s="127" t="s">
        <v>457</v>
      </c>
      <c r="Q5" s="127"/>
      <c r="R5" s="34"/>
      <c r="S5" s="34"/>
      <c r="T5" s="34"/>
      <c r="U5" s="34"/>
      <c r="V5" s="34"/>
      <c r="W5" s="34"/>
      <c r="X5" s="34"/>
      <c r="Y5" s="70"/>
      <c r="Z5" s="70"/>
      <c r="AA5" s="70"/>
      <c r="AB5" s="70" t="s">
        <v>3153</v>
      </c>
      <c r="AC5" s="34"/>
      <c r="AD5" s="34"/>
      <c r="AE5" s="34"/>
      <c r="AF5" s="34"/>
      <c r="AG5" s="8">
        <v>1</v>
      </c>
    </row>
    <row r="6" spans="1:37" ht="16.5" customHeight="1" x14ac:dyDescent="0.2">
      <c r="A6" s="3">
        <v>2</v>
      </c>
      <c r="B6" s="5" t="s">
        <v>38</v>
      </c>
      <c r="C6" s="34"/>
      <c r="D6" s="34"/>
      <c r="E6" s="34"/>
      <c r="F6" s="34"/>
      <c r="G6" s="34"/>
      <c r="H6" s="34"/>
      <c r="I6" s="34"/>
      <c r="J6" s="34"/>
      <c r="K6" s="34"/>
      <c r="L6" s="34"/>
      <c r="M6" s="34"/>
      <c r="N6" s="34"/>
      <c r="O6" s="34"/>
      <c r="P6" s="34"/>
      <c r="Q6" s="34"/>
      <c r="R6" s="34"/>
      <c r="S6" s="34"/>
      <c r="T6" s="34"/>
      <c r="U6" s="34"/>
      <c r="V6" s="34"/>
      <c r="W6" s="34"/>
      <c r="X6" s="34"/>
      <c r="Y6" s="70"/>
      <c r="Z6" s="70"/>
      <c r="AA6" s="70"/>
      <c r="AB6" s="70"/>
      <c r="AC6" s="34"/>
      <c r="AD6" s="34"/>
      <c r="AE6" s="34"/>
      <c r="AF6" s="34"/>
      <c r="AG6" s="3">
        <v>2</v>
      </c>
      <c r="AH6" s="62" t="s">
        <v>22</v>
      </c>
    </row>
    <row r="7" spans="1:37" ht="16.5" customHeight="1" x14ac:dyDescent="0.2">
      <c r="A7" s="3">
        <v>3</v>
      </c>
      <c r="B7" s="5" t="s">
        <v>38</v>
      </c>
      <c r="C7" s="34"/>
      <c r="D7" s="34"/>
      <c r="E7" s="34"/>
      <c r="F7" s="34"/>
      <c r="G7" s="34"/>
      <c r="H7" s="34"/>
      <c r="I7" s="34"/>
      <c r="J7" s="34"/>
      <c r="K7" s="34"/>
      <c r="L7" s="34"/>
      <c r="M7" s="34"/>
      <c r="N7" s="34"/>
      <c r="O7" s="34"/>
      <c r="P7" s="34"/>
      <c r="Q7" s="34"/>
      <c r="R7" s="34"/>
      <c r="S7" s="34"/>
      <c r="T7" s="34"/>
      <c r="U7" s="34"/>
      <c r="V7" s="34"/>
      <c r="W7" s="34"/>
      <c r="X7" s="34"/>
      <c r="Y7" s="70"/>
      <c r="Z7" s="70"/>
      <c r="AA7" s="70"/>
      <c r="AB7" s="70"/>
      <c r="AC7" s="34"/>
      <c r="AD7" s="34"/>
      <c r="AE7" s="34"/>
      <c r="AF7" s="34"/>
      <c r="AG7" s="3">
        <v>3</v>
      </c>
      <c r="AH7" s="53" t="s">
        <v>151</v>
      </c>
    </row>
    <row r="8" spans="1:37" ht="16.5" customHeight="1" x14ac:dyDescent="0.2">
      <c r="A8" s="3">
        <v>4</v>
      </c>
      <c r="B8" s="35" t="s">
        <v>3353</v>
      </c>
      <c r="C8" s="35"/>
      <c r="D8" s="35"/>
      <c r="E8" s="35"/>
      <c r="F8" s="35"/>
      <c r="G8" s="122"/>
      <c r="H8" s="122"/>
      <c r="I8" s="122"/>
      <c r="J8" s="122"/>
      <c r="K8" s="122"/>
      <c r="L8" s="122"/>
      <c r="M8" s="122"/>
      <c r="N8" s="122"/>
      <c r="O8" s="122"/>
      <c r="P8" s="122"/>
      <c r="Q8" s="122"/>
      <c r="R8" s="122"/>
      <c r="S8" s="122"/>
      <c r="T8" s="122"/>
      <c r="U8" s="122"/>
      <c r="V8" s="122"/>
      <c r="W8" s="122"/>
      <c r="X8" s="122"/>
      <c r="Y8" s="70"/>
      <c r="Z8" s="70"/>
      <c r="AA8" s="70"/>
      <c r="AB8" s="70"/>
      <c r="AC8" s="34"/>
      <c r="AD8" s="34"/>
      <c r="AE8" s="34"/>
      <c r="AF8" s="34"/>
      <c r="AG8" s="3">
        <v>4</v>
      </c>
      <c r="AH8" s="63" t="s">
        <v>21</v>
      </c>
    </row>
    <row r="9" spans="1:37" ht="16.5" customHeight="1" x14ac:dyDescent="0.2">
      <c r="A9" s="3">
        <v>5</v>
      </c>
      <c r="B9" s="122" t="s">
        <v>38</v>
      </c>
      <c r="C9" s="122"/>
      <c r="D9" s="122"/>
      <c r="E9" s="122">
        <v>5</v>
      </c>
      <c r="F9" s="122"/>
      <c r="G9" s="122"/>
      <c r="H9" s="122"/>
      <c r="I9" s="122"/>
      <c r="J9" s="122"/>
      <c r="K9" s="122"/>
      <c r="L9" s="122">
        <v>6</v>
      </c>
      <c r="M9" s="122"/>
      <c r="N9" s="122"/>
      <c r="O9" s="122"/>
      <c r="P9" s="122"/>
      <c r="Q9" s="122"/>
      <c r="R9" s="122"/>
      <c r="S9" s="122">
        <v>7</v>
      </c>
      <c r="T9" s="122"/>
      <c r="U9" s="122"/>
      <c r="V9" s="122"/>
      <c r="W9" s="122"/>
      <c r="X9" s="122"/>
      <c r="Y9" s="70"/>
      <c r="Z9" s="70"/>
      <c r="AA9" s="70"/>
      <c r="AB9" s="70"/>
      <c r="AC9" s="20"/>
      <c r="AD9" s="20"/>
      <c r="AE9" s="20"/>
      <c r="AF9" s="20"/>
      <c r="AG9" s="3">
        <v>5</v>
      </c>
      <c r="AH9" s="35" t="s">
        <v>50</v>
      </c>
      <c r="AJ9" s="5"/>
      <c r="AK9" s="5"/>
    </row>
    <row r="10" spans="1:37" ht="16.5" customHeight="1" x14ac:dyDescent="0.2">
      <c r="A10" s="3">
        <v>6</v>
      </c>
      <c r="B10" s="20"/>
      <c r="C10" s="20"/>
      <c r="D10" s="20"/>
      <c r="E10" s="20"/>
      <c r="F10" s="20"/>
      <c r="G10" s="20"/>
      <c r="H10" s="20"/>
      <c r="I10" s="20"/>
      <c r="J10" s="20"/>
      <c r="K10" s="20"/>
      <c r="L10" s="20"/>
      <c r="M10" s="20"/>
      <c r="N10" s="20"/>
      <c r="O10" s="34"/>
      <c r="P10" s="20"/>
      <c r="Q10" s="20"/>
      <c r="R10" s="20"/>
      <c r="S10" s="20"/>
      <c r="T10" s="20"/>
      <c r="U10" s="20"/>
      <c r="V10" s="20"/>
      <c r="W10" s="20"/>
      <c r="X10" s="34"/>
      <c r="Y10" s="70"/>
      <c r="Z10" s="70"/>
      <c r="AA10" s="70"/>
      <c r="AB10" s="70"/>
      <c r="AC10" s="20"/>
      <c r="AD10" s="20"/>
      <c r="AE10" s="20"/>
      <c r="AF10" s="20"/>
      <c r="AG10" s="3">
        <v>6</v>
      </c>
      <c r="AH10" s="64" t="s">
        <v>23</v>
      </c>
      <c r="AJ10" s="5"/>
      <c r="AK10" s="5"/>
    </row>
    <row r="11" spans="1:37" ht="16.5" customHeight="1" x14ac:dyDescent="0.2">
      <c r="A11" s="3">
        <v>7</v>
      </c>
      <c r="B11" s="20"/>
      <c r="C11" s="20"/>
      <c r="D11" s="20"/>
      <c r="E11" s="20"/>
      <c r="F11" s="20"/>
      <c r="G11" s="20"/>
      <c r="H11" s="20"/>
      <c r="I11" s="20"/>
      <c r="J11" s="20"/>
      <c r="K11" s="20"/>
      <c r="L11" s="20"/>
      <c r="M11" s="20"/>
      <c r="N11" s="20"/>
      <c r="O11" s="34"/>
      <c r="P11" s="20"/>
      <c r="Q11" s="20"/>
      <c r="R11" s="20"/>
      <c r="S11" s="20"/>
      <c r="T11" s="20"/>
      <c r="U11" s="20"/>
      <c r="V11" s="20"/>
      <c r="W11" s="20"/>
      <c r="X11" s="34"/>
      <c r="Y11" s="70"/>
      <c r="Z11" s="70"/>
      <c r="AA11" s="70"/>
      <c r="AB11" s="70"/>
      <c r="AC11" s="20"/>
      <c r="AD11" s="20"/>
      <c r="AE11" s="20"/>
      <c r="AF11" s="20"/>
      <c r="AG11" s="3">
        <v>7</v>
      </c>
      <c r="AH11" s="65" t="s">
        <v>152</v>
      </c>
      <c r="AJ11" s="5"/>
      <c r="AK11" s="5"/>
    </row>
    <row r="12" spans="1:37" ht="16.5" customHeight="1" x14ac:dyDescent="0.2">
      <c r="A12" s="8">
        <v>8</v>
      </c>
      <c r="B12" s="20"/>
      <c r="C12" s="20"/>
      <c r="D12" s="20"/>
      <c r="E12" s="20"/>
      <c r="F12" s="20"/>
      <c r="G12" s="35" t="s">
        <v>3310</v>
      </c>
      <c r="H12" s="35"/>
      <c r="I12" s="35"/>
      <c r="J12" s="35"/>
      <c r="K12" s="35"/>
      <c r="L12" s="20"/>
      <c r="M12" s="20"/>
      <c r="N12" s="20"/>
      <c r="O12" s="34"/>
      <c r="R12" s="20"/>
      <c r="S12" s="20"/>
      <c r="T12" s="20"/>
      <c r="U12" s="20"/>
      <c r="V12" s="20"/>
      <c r="W12" s="20"/>
      <c r="X12" s="34"/>
      <c r="Y12" s="70"/>
      <c r="Z12" s="70"/>
      <c r="AA12" s="70"/>
      <c r="AB12" s="70"/>
      <c r="AC12" s="20"/>
      <c r="AD12" s="35" t="s">
        <v>230</v>
      </c>
      <c r="AE12" s="35"/>
      <c r="AF12" s="35"/>
      <c r="AG12" s="8">
        <v>8</v>
      </c>
      <c r="AH12" s="66" t="s">
        <v>24</v>
      </c>
      <c r="AJ12" s="5"/>
      <c r="AK12" s="5"/>
    </row>
    <row r="13" spans="1:37" ht="16.5" customHeight="1" x14ac:dyDescent="0.2">
      <c r="A13" s="8">
        <v>9</v>
      </c>
      <c r="B13" s="128" t="s">
        <v>3375</v>
      </c>
      <c r="C13" s="128"/>
      <c r="D13" s="128">
        <v>1</v>
      </c>
      <c r="E13" s="128"/>
      <c r="F13" s="128"/>
      <c r="G13" s="128"/>
      <c r="H13" s="128"/>
      <c r="I13" s="128"/>
      <c r="J13" s="128"/>
      <c r="K13" s="128">
        <v>2</v>
      </c>
      <c r="L13" s="122" t="s">
        <v>3376</v>
      </c>
      <c r="M13" s="122"/>
      <c r="N13" s="122"/>
      <c r="O13" s="122"/>
      <c r="P13" s="122"/>
      <c r="Q13" s="122"/>
      <c r="R13" s="122"/>
      <c r="S13" s="122"/>
      <c r="T13" s="122"/>
      <c r="U13" s="122"/>
      <c r="V13" s="122"/>
      <c r="W13" s="122"/>
      <c r="X13" s="122"/>
      <c r="Y13" s="70"/>
      <c r="Z13" s="70"/>
      <c r="AA13" s="70"/>
      <c r="AB13" s="70"/>
      <c r="AC13" s="122"/>
      <c r="AD13" s="122"/>
      <c r="AE13" s="122"/>
      <c r="AF13" s="122"/>
      <c r="AG13" s="8">
        <v>9</v>
      </c>
      <c r="AH13" s="67" t="s">
        <v>26</v>
      </c>
      <c r="AJ13" s="5"/>
      <c r="AK13" s="5"/>
    </row>
    <row r="14" spans="1:37" ht="16.5" customHeight="1" x14ac:dyDescent="0.2">
      <c r="A14" s="8">
        <v>10</v>
      </c>
      <c r="O14" s="10"/>
      <c r="X14" s="34"/>
      <c r="Y14" s="70"/>
      <c r="Z14" s="70"/>
      <c r="AA14" s="70"/>
      <c r="AB14" s="70"/>
      <c r="AG14" s="8">
        <v>10</v>
      </c>
      <c r="AH14" s="68" t="s">
        <v>153</v>
      </c>
      <c r="AJ14" s="5"/>
      <c r="AK14" s="5"/>
    </row>
    <row r="15" spans="1:37" ht="16.5" customHeight="1" x14ac:dyDescent="0.2">
      <c r="A15" s="8">
        <v>11</v>
      </c>
      <c r="B15" s="35" t="s">
        <v>3192</v>
      </c>
      <c r="C15" s="122" t="s">
        <v>3332</v>
      </c>
      <c r="D15" s="122"/>
      <c r="E15" s="122"/>
      <c r="F15" s="122"/>
      <c r="G15" s="122"/>
      <c r="H15" s="122"/>
      <c r="I15" s="122">
        <v>1</v>
      </c>
      <c r="J15" s="122"/>
      <c r="K15" s="122"/>
      <c r="L15" s="122"/>
      <c r="M15" s="122"/>
      <c r="N15" s="122"/>
      <c r="O15" s="122"/>
      <c r="P15" s="122">
        <v>2</v>
      </c>
      <c r="Q15" s="122"/>
      <c r="R15" s="122"/>
      <c r="S15" s="122"/>
      <c r="T15" s="122"/>
      <c r="U15" s="122"/>
      <c r="V15" s="122"/>
      <c r="W15" s="122">
        <v>3</v>
      </c>
      <c r="X15" s="122"/>
      <c r="Y15" s="70"/>
      <c r="Z15" s="70"/>
      <c r="AA15" s="70"/>
      <c r="AB15" s="70"/>
      <c r="AC15" s="122"/>
      <c r="AD15" s="122"/>
      <c r="AE15" s="122"/>
      <c r="AF15" s="122"/>
      <c r="AG15" s="8">
        <v>11</v>
      </c>
      <c r="AH15" s="69" t="s">
        <v>154</v>
      </c>
      <c r="AJ15" s="5"/>
      <c r="AK15" s="5"/>
    </row>
    <row r="16" spans="1:37" ht="16.5" customHeight="1" x14ac:dyDescent="0.2">
      <c r="A16" s="8">
        <v>12</v>
      </c>
      <c r="B16" s="35" t="s">
        <v>383</v>
      </c>
      <c r="C16" s="35"/>
      <c r="D16" s="20"/>
      <c r="E16" s="20"/>
      <c r="F16" s="20"/>
      <c r="G16" s="20"/>
      <c r="H16" s="20"/>
      <c r="I16" s="20"/>
      <c r="J16" s="20"/>
      <c r="K16" s="20"/>
      <c r="L16" s="20"/>
      <c r="M16" s="20"/>
      <c r="N16" s="20"/>
      <c r="O16" s="20"/>
      <c r="P16" s="20"/>
      <c r="Q16" s="20"/>
      <c r="R16" s="20"/>
      <c r="S16" s="20"/>
      <c r="T16" s="20"/>
      <c r="U16" s="20"/>
      <c r="V16" s="20"/>
      <c r="W16" s="20"/>
      <c r="X16" s="34"/>
      <c r="Y16" s="70"/>
      <c r="Z16" s="70"/>
      <c r="AA16" s="70"/>
      <c r="AB16" s="70"/>
      <c r="AC16" s="20"/>
      <c r="AD16" s="20"/>
      <c r="AE16" s="20"/>
      <c r="AF16" s="20"/>
      <c r="AG16" s="8">
        <v>12</v>
      </c>
      <c r="AH16" s="8" t="s">
        <v>49</v>
      </c>
      <c r="AJ16" s="5"/>
      <c r="AK16" s="5"/>
    </row>
    <row r="17" spans="1:37" ht="16.5" customHeight="1" x14ac:dyDescent="0.2">
      <c r="A17" s="8">
        <v>13</v>
      </c>
      <c r="B17" s="20"/>
      <c r="C17" s="20"/>
      <c r="D17" s="20"/>
      <c r="E17" s="20"/>
      <c r="F17" s="20"/>
      <c r="G17" s="20"/>
      <c r="H17" s="20"/>
      <c r="I17" s="20"/>
      <c r="J17" s="20"/>
      <c r="K17" s="20"/>
      <c r="L17" s="20"/>
      <c r="M17" s="20"/>
      <c r="N17" s="20"/>
      <c r="O17" s="20"/>
      <c r="P17" s="35" t="s">
        <v>3292</v>
      </c>
      <c r="Q17" s="249"/>
      <c r="R17" s="20"/>
      <c r="S17" s="20"/>
      <c r="T17" s="20"/>
      <c r="U17" s="20"/>
      <c r="V17" s="20"/>
      <c r="W17" s="20"/>
      <c r="X17" s="34"/>
      <c r="Y17" s="70"/>
      <c r="Z17" s="70"/>
      <c r="AA17" s="70"/>
      <c r="AB17" s="70"/>
      <c r="AC17" s="20"/>
      <c r="AD17" s="20"/>
      <c r="AE17" s="20"/>
      <c r="AF17" s="20"/>
      <c r="AG17" s="8">
        <v>13</v>
      </c>
      <c r="AH17" s="70" t="s">
        <v>27</v>
      </c>
      <c r="AJ17" s="5"/>
      <c r="AK17" s="5"/>
    </row>
    <row r="18" spans="1:37" ht="16.5" customHeight="1" x14ac:dyDescent="0.2">
      <c r="A18" s="8">
        <v>14</v>
      </c>
      <c r="B18" s="25" t="s">
        <v>3250</v>
      </c>
      <c r="C18" s="25">
        <v>5</v>
      </c>
      <c r="D18" s="25"/>
      <c r="E18" s="25"/>
      <c r="F18" s="25"/>
      <c r="G18" s="25"/>
      <c r="H18" s="25"/>
      <c r="I18" s="25"/>
      <c r="J18" s="25">
        <v>6</v>
      </c>
      <c r="K18" s="225"/>
      <c r="L18" s="225"/>
      <c r="M18" s="225"/>
      <c r="N18" s="225"/>
      <c r="O18" s="225"/>
      <c r="P18" s="225"/>
      <c r="Q18" s="225"/>
      <c r="R18" s="225"/>
      <c r="S18" s="225"/>
      <c r="T18" s="225"/>
      <c r="U18" s="225"/>
      <c r="V18" s="225"/>
      <c r="W18" s="225"/>
      <c r="X18" s="225"/>
      <c r="Y18" s="70"/>
      <c r="Z18" s="70"/>
      <c r="AA18" s="70"/>
      <c r="AB18" s="70"/>
      <c r="AC18" s="20"/>
      <c r="AD18" s="20"/>
      <c r="AE18" s="20"/>
      <c r="AF18" s="20"/>
      <c r="AG18" s="8">
        <v>14</v>
      </c>
      <c r="AH18" s="33" t="s">
        <v>36</v>
      </c>
      <c r="AJ18" s="5"/>
      <c r="AK18" s="5"/>
    </row>
    <row r="19" spans="1:37" ht="16.5" customHeight="1" x14ac:dyDescent="0.2">
      <c r="A19" s="3">
        <v>15</v>
      </c>
      <c r="B19" s="20"/>
      <c r="C19" s="20"/>
      <c r="D19" s="20"/>
      <c r="E19" s="20"/>
      <c r="F19" s="20"/>
      <c r="G19" s="20"/>
      <c r="H19" s="20"/>
      <c r="I19" s="20"/>
      <c r="J19" s="20"/>
      <c r="K19" s="20"/>
      <c r="L19" s="20"/>
      <c r="M19" s="20"/>
      <c r="N19" s="20"/>
      <c r="O19" s="20"/>
      <c r="P19" s="20"/>
      <c r="Q19" s="20"/>
      <c r="R19" s="20"/>
      <c r="S19" s="20" t="s">
        <v>2623</v>
      </c>
      <c r="T19" s="20"/>
      <c r="U19" s="20"/>
      <c r="V19" s="20"/>
      <c r="W19" s="20"/>
      <c r="X19" s="34"/>
      <c r="Y19" s="70"/>
      <c r="Z19" s="70"/>
      <c r="AA19" s="70"/>
      <c r="AB19" s="70"/>
      <c r="AC19" s="20"/>
      <c r="AD19" s="20"/>
      <c r="AE19" s="20"/>
      <c r="AF19" s="20"/>
      <c r="AG19" s="3">
        <v>15</v>
      </c>
      <c r="AH19" s="71" t="s">
        <v>155</v>
      </c>
      <c r="AJ19" s="5"/>
      <c r="AK19" s="5"/>
    </row>
    <row r="20" spans="1:37" ht="16.5" customHeight="1" x14ac:dyDescent="0.2">
      <c r="A20" s="3">
        <v>16</v>
      </c>
      <c r="B20" s="20"/>
      <c r="C20" s="20"/>
      <c r="D20" s="20"/>
      <c r="E20" s="20"/>
      <c r="F20" s="20"/>
      <c r="G20" s="20"/>
      <c r="H20" s="20"/>
      <c r="I20" s="20"/>
      <c r="J20" s="20"/>
      <c r="K20" s="20"/>
      <c r="L20" s="20"/>
      <c r="M20" s="20"/>
      <c r="N20" s="20"/>
      <c r="O20" s="20"/>
      <c r="P20" s="20"/>
      <c r="Q20" s="20"/>
      <c r="R20" s="20"/>
      <c r="S20" s="20"/>
      <c r="T20" s="20"/>
      <c r="U20" s="20"/>
      <c r="V20" s="20"/>
      <c r="W20" s="20"/>
      <c r="X20" s="34"/>
      <c r="Y20" s="70"/>
      <c r="Z20" s="70"/>
      <c r="AA20" s="70"/>
      <c r="AB20" s="70"/>
      <c r="AC20" s="20"/>
      <c r="AD20" s="20"/>
      <c r="AE20" s="20"/>
      <c r="AF20" s="20"/>
      <c r="AG20" s="3">
        <v>16</v>
      </c>
      <c r="AH20" s="36" t="s">
        <v>156</v>
      </c>
      <c r="AJ20" s="5"/>
      <c r="AK20" s="5"/>
    </row>
    <row r="21" spans="1:37" ht="16.5" customHeight="1" x14ac:dyDescent="0.2">
      <c r="A21" s="3" t="s">
        <v>30</v>
      </c>
      <c r="B21" s="20"/>
      <c r="C21" s="20"/>
      <c r="D21" s="20"/>
      <c r="E21" s="20"/>
      <c r="F21" s="20"/>
      <c r="G21" s="20"/>
      <c r="H21" s="20"/>
      <c r="I21" s="20"/>
      <c r="J21" s="20"/>
      <c r="K21" s="20"/>
      <c r="L21" s="20"/>
      <c r="M21" s="20"/>
      <c r="N21" s="20"/>
      <c r="O21" s="20"/>
      <c r="P21" s="20"/>
      <c r="Q21" s="20"/>
      <c r="R21" s="20"/>
      <c r="S21" s="20" t="s">
        <v>2812</v>
      </c>
      <c r="T21" s="20"/>
      <c r="U21" s="20"/>
      <c r="V21" s="20"/>
      <c r="W21" s="20"/>
      <c r="X21" s="34"/>
      <c r="Y21" s="70"/>
      <c r="Z21" s="70"/>
      <c r="AA21" s="70"/>
      <c r="AB21" s="70"/>
      <c r="AC21" s="20"/>
      <c r="AD21" s="20"/>
      <c r="AE21" s="20"/>
      <c r="AF21" s="20"/>
      <c r="AG21" s="3" t="s">
        <v>30</v>
      </c>
      <c r="AH21" s="72" t="s">
        <v>29</v>
      </c>
      <c r="AJ21" s="5"/>
      <c r="AK21" s="5"/>
    </row>
    <row r="22" spans="1:37" ht="16.5" customHeight="1" x14ac:dyDescent="0.2">
      <c r="A22" s="3">
        <v>17</v>
      </c>
      <c r="B22" s="20"/>
      <c r="C22" s="20"/>
      <c r="D22" s="35" t="s">
        <v>2297</v>
      </c>
      <c r="E22" s="35"/>
      <c r="F22" s="35"/>
      <c r="G22" s="35"/>
      <c r="H22" s="20"/>
      <c r="I22" s="20"/>
      <c r="J22" s="20"/>
      <c r="K22" s="20"/>
      <c r="L22" s="20"/>
      <c r="M22" s="20"/>
      <c r="N22" s="20"/>
      <c r="O22" s="20"/>
      <c r="P22" s="20"/>
      <c r="Q22" s="20"/>
      <c r="R22" s="20"/>
      <c r="S22" s="20"/>
      <c r="T22" s="20"/>
      <c r="U22" s="20"/>
      <c r="V22" s="20"/>
      <c r="W22" s="20"/>
      <c r="X22" s="34"/>
      <c r="Y22" s="70"/>
      <c r="Z22" s="70"/>
      <c r="AA22" s="70"/>
      <c r="AB22" s="70"/>
      <c r="AC22" s="20"/>
      <c r="AD22" s="20"/>
      <c r="AE22" s="20"/>
      <c r="AF22" s="20"/>
      <c r="AG22" s="3">
        <v>17</v>
      </c>
      <c r="AH22" s="73" t="s">
        <v>25</v>
      </c>
      <c r="AJ22" s="5"/>
      <c r="AK22" s="5"/>
    </row>
    <row r="23" spans="1:37" ht="16.5" customHeight="1" x14ac:dyDescent="0.2">
      <c r="A23" s="3" t="s">
        <v>31</v>
      </c>
      <c r="B23" s="20"/>
      <c r="C23" s="20"/>
      <c r="D23" s="20"/>
      <c r="E23" s="20"/>
      <c r="F23" s="20"/>
      <c r="G23" s="20"/>
      <c r="H23" s="20"/>
      <c r="I23" s="20"/>
      <c r="J23" s="20"/>
      <c r="K23" s="20"/>
      <c r="L23" s="20"/>
      <c r="M23" s="20"/>
      <c r="N23" s="20"/>
      <c r="O23" s="20"/>
      <c r="P23" s="20"/>
      <c r="Q23" s="20"/>
      <c r="R23" s="20"/>
      <c r="S23" s="20" t="s">
        <v>2830</v>
      </c>
      <c r="T23" s="20"/>
      <c r="U23" s="20"/>
      <c r="V23" s="20"/>
      <c r="W23" s="20"/>
      <c r="X23" s="34"/>
      <c r="Y23" s="70"/>
      <c r="Z23" s="70"/>
      <c r="AA23" s="70"/>
      <c r="AB23" s="70"/>
      <c r="AC23" s="20"/>
      <c r="AD23" s="20"/>
      <c r="AE23" s="20"/>
      <c r="AF23" s="20"/>
      <c r="AG23" s="3" t="s">
        <v>31</v>
      </c>
      <c r="AH23" s="74" t="s">
        <v>28</v>
      </c>
      <c r="AJ23" s="5"/>
      <c r="AK23" s="5"/>
    </row>
    <row r="24" spans="1:37" ht="16.5" customHeight="1" x14ac:dyDescent="0.2">
      <c r="A24" s="3">
        <v>18</v>
      </c>
      <c r="B24" s="20"/>
      <c r="C24" s="20"/>
      <c r="D24" s="20"/>
      <c r="E24" s="20"/>
      <c r="F24" s="20"/>
      <c r="G24" s="20"/>
      <c r="H24" s="20"/>
      <c r="I24" s="20"/>
      <c r="J24" s="20"/>
      <c r="K24" s="20"/>
      <c r="L24" s="20"/>
      <c r="M24" s="20"/>
      <c r="N24" s="20"/>
      <c r="O24" s="20"/>
      <c r="P24" s="20"/>
      <c r="Q24" s="20"/>
      <c r="R24" s="20"/>
      <c r="S24" s="20"/>
      <c r="T24" s="20"/>
      <c r="U24" s="20"/>
      <c r="V24" s="20"/>
      <c r="W24" s="20"/>
      <c r="X24" s="34"/>
      <c r="Y24" s="70"/>
      <c r="Z24" s="70"/>
      <c r="AA24" s="70"/>
      <c r="AB24" s="70"/>
      <c r="AC24" s="20"/>
      <c r="AD24" s="20"/>
      <c r="AE24" s="20"/>
      <c r="AF24" s="20"/>
      <c r="AG24" s="3">
        <v>18</v>
      </c>
      <c r="AH24" s="37" t="s">
        <v>157</v>
      </c>
      <c r="AJ24" s="5"/>
      <c r="AK24" s="5"/>
    </row>
    <row r="25" spans="1:37" ht="16.5" customHeight="1" x14ac:dyDescent="0.2">
      <c r="A25" s="3" t="s">
        <v>32</v>
      </c>
      <c r="B25" s="20"/>
      <c r="C25" s="20"/>
      <c r="D25" s="20"/>
      <c r="E25" s="20"/>
      <c r="F25" s="20"/>
      <c r="G25" s="20"/>
      <c r="H25" s="20"/>
      <c r="I25" s="20"/>
      <c r="J25" s="20"/>
      <c r="K25" s="20"/>
      <c r="L25" s="20"/>
      <c r="M25" s="20"/>
      <c r="N25" s="20"/>
      <c r="O25" s="20"/>
      <c r="P25" s="20"/>
      <c r="Q25" s="20"/>
      <c r="R25" s="20"/>
      <c r="S25" s="20" t="s">
        <v>2935</v>
      </c>
      <c r="T25" s="20"/>
      <c r="U25" s="20"/>
      <c r="V25" s="20"/>
      <c r="W25" s="20"/>
      <c r="X25" s="34"/>
      <c r="Y25" s="70"/>
      <c r="Z25" s="70"/>
      <c r="AA25" s="70"/>
      <c r="AB25" s="70"/>
      <c r="AC25" s="20"/>
      <c r="AD25" s="20"/>
      <c r="AE25" s="20"/>
      <c r="AF25" s="20"/>
      <c r="AG25" s="3" t="s">
        <v>32</v>
      </c>
      <c r="AH25" s="92" t="s">
        <v>330</v>
      </c>
      <c r="AJ25" s="5"/>
      <c r="AK25" s="5"/>
    </row>
    <row r="26" spans="1:37" ht="16.5" customHeight="1" x14ac:dyDescent="0.2">
      <c r="A26" s="29">
        <v>19</v>
      </c>
      <c r="B26" s="20"/>
      <c r="C26" s="66" t="s">
        <v>2878</v>
      </c>
      <c r="D26" s="66"/>
      <c r="E26" s="66"/>
      <c r="F26" s="24" t="s">
        <v>420</v>
      </c>
      <c r="G26" s="24"/>
      <c r="H26" s="20"/>
      <c r="I26" s="20"/>
      <c r="J26" s="20"/>
      <c r="K26" s="20"/>
      <c r="L26" s="20"/>
      <c r="M26" s="20"/>
      <c r="N26" s="20"/>
      <c r="O26" s="20"/>
      <c r="P26" s="20"/>
      <c r="Q26" s="35" t="s">
        <v>2290</v>
      </c>
      <c r="R26" s="35"/>
      <c r="S26" s="20"/>
      <c r="T26" s="20"/>
      <c r="U26" s="20"/>
      <c r="V26" s="20"/>
      <c r="W26" s="20"/>
      <c r="X26" s="34"/>
      <c r="Y26" s="70"/>
      <c r="Z26" s="70"/>
      <c r="AA26" s="70"/>
      <c r="AB26" s="70"/>
      <c r="AC26" s="20"/>
      <c r="AG26" s="29">
        <v>19</v>
      </c>
      <c r="AJ26" s="5"/>
      <c r="AK26" s="5"/>
    </row>
    <row r="27" spans="1:37" ht="16.5" customHeight="1" x14ac:dyDescent="0.2">
      <c r="A27" s="8">
        <v>20</v>
      </c>
      <c r="B27" s="20"/>
      <c r="C27" s="20"/>
      <c r="D27" s="20"/>
      <c r="E27" s="20"/>
      <c r="F27" s="24" t="s">
        <v>2401</v>
      </c>
      <c r="G27" s="24"/>
      <c r="H27" s="20"/>
      <c r="I27" s="20"/>
      <c r="J27" s="20"/>
      <c r="K27" s="20"/>
      <c r="L27" s="20"/>
      <c r="M27" s="20"/>
      <c r="N27" s="20"/>
      <c r="O27" s="20"/>
      <c r="P27" s="20"/>
      <c r="Q27" s="20"/>
      <c r="R27" s="20"/>
      <c r="S27" s="20" t="s">
        <v>2938</v>
      </c>
      <c r="T27" s="20"/>
      <c r="U27" s="20"/>
      <c r="V27" s="20"/>
      <c r="W27" s="20"/>
      <c r="X27" s="34"/>
      <c r="Y27" s="70"/>
      <c r="Z27" s="70"/>
      <c r="AA27" s="70"/>
      <c r="AB27" s="70"/>
      <c r="AC27" s="20"/>
      <c r="AD27" s="24" t="s">
        <v>1503</v>
      </c>
      <c r="AE27" s="20"/>
      <c r="AF27" s="20"/>
      <c r="AG27" s="29">
        <v>20</v>
      </c>
      <c r="AH27" s="112">
        <f ca="1">ALERTS!E51</f>
        <v>0</v>
      </c>
      <c r="AJ27" s="5"/>
      <c r="AK27" s="5"/>
    </row>
    <row r="28" spans="1:37" ht="16.5" customHeight="1" x14ac:dyDescent="0.2">
      <c r="A28" s="8">
        <v>21</v>
      </c>
      <c r="B28" s="24" t="s">
        <v>3302</v>
      </c>
      <c r="C28" s="24"/>
      <c r="D28" s="24"/>
      <c r="E28" s="24"/>
      <c r="F28" s="24"/>
      <c r="G28" s="24" t="s">
        <v>3303</v>
      </c>
      <c r="H28" s="20"/>
      <c r="I28" s="20">
        <v>6</v>
      </c>
      <c r="J28" s="20"/>
      <c r="K28" s="25" t="s">
        <v>3159</v>
      </c>
      <c r="L28" s="20"/>
      <c r="M28" s="20"/>
      <c r="N28" s="20"/>
      <c r="O28" s="20"/>
      <c r="P28" s="20"/>
      <c r="Q28" s="20"/>
      <c r="R28" s="20"/>
      <c r="S28" s="20"/>
      <c r="T28" s="20"/>
      <c r="U28" s="20"/>
      <c r="V28" s="20"/>
      <c r="W28" s="20"/>
      <c r="X28" s="34"/>
      <c r="Y28" s="70"/>
      <c r="Z28" s="70"/>
      <c r="AA28" s="70"/>
      <c r="AB28" s="70"/>
      <c r="AC28" s="20"/>
      <c r="AD28" s="20"/>
      <c r="AE28" s="20"/>
      <c r="AF28" s="20"/>
      <c r="AG28" s="8">
        <v>21</v>
      </c>
      <c r="AH28" s="112">
        <f ca="1">ALERTS!E52</f>
        <v>0</v>
      </c>
      <c r="AJ28" s="5"/>
      <c r="AK28" s="5"/>
    </row>
    <row r="29" spans="1:37" ht="16.5" customHeight="1" x14ac:dyDescent="0.2">
      <c r="A29" s="29">
        <v>22</v>
      </c>
      <c r="B29" s="67" t="s">
        <v>3247</v>
      </c>
      <c r="C29" s="67">
        <v>4</v>
      </c>
      <c r="D29" s="67"/>
      <c r="E29" s="67"/>
      <c r="F29" s="67"/>
      <c r="G29" s="67"/>
      <c r="H29" s="67"/>
      <c r="I29" s="67"/>
      <c r="J29" s="67">
        <v>5</v>
      </c>
      <c r="K29" s="67"/>
      <c r="L29" s="67"/>
      <c r="M29" s="67"/>
      <c r="N29" s="67"/>
      <c r="O29" s="67"/>
      <c r="P29" s="67"/>
      <c r="Q29" s="67">
        <v>6</v>
      </c>
      <c r="R29" s="20"/>
      <c r="S29" s="20"/>
      <c r="T29" s="20"/>
      <c r="U29" s="20"/>
      <c r="V29" s="20"/>
      <c r="W29" s="20"/>
      <c r="X29" s="67" t="s">
        <v>3266</v>
      </c>
      <c r="Y29" s="67"/>
      <c r="Z29" s="67"/>
      <c r="AA29" s="67"/>
      <c r="AB29" s="70"/>
      <c r="AC29" s="20"/>
      <c r="AD29" s="35" t="s">
        <v>3272</v>
      </c>
      <c r="AE29" s="20"/>
      <c r="AF29" s="20"/>
      <c r="AG29" s="29">
        <v>22</v>
      </c>
      <c r="AH29" s="112">
        <f ca="1">ALERTS!E53</f>
        <v>0</v>
      </c>
      <c r="AJ29" s="5"/>
      <c r="AK29" s="5"/>
    </row>
    <row r="30" spans="1:37" s="84" customFormat="1" ht="16.5" customHeight="1" x14ac:dyDescent="0.2">
      <c r="A30" s="2" t="s">
        <v>6</v>
      </c>
      <c r="B30" s="81" t="s">
        <v>146</v>
      </c>
      <c r="C30" s="81" t="s">
        <v>5</v>
      </c>
      <c r="D30" s="81" t="s">
        <v>0</v>
      </c>
      <c r="E30" s="81" t="s">
        <v>1</v>
      </c>
      <c r="F30" s="81" t="s">
        <v>2</v>
      </c>
      <c r="G30" s="81" t="s">
        <v>3</v>
      </c>
      <c r="H30" s="81" t="s">
        <v>4</v>
      </c>
      <c r="I30" s="81" t="s">
        <v>146</v>
      </c>
      <c r="J30" s="81" t="s">
        <v>5</v>
      </c>
      <c r="K30" s="81" t="s">
        <v>0</v>
      </c>
      <c r="L30" s="81" t="s">
        <v>1</v>
      </c>
      <c r="M30" s="81" t="s">
        <v>2</v>
      </c>
      <c r="N30" s="81" t="s">
        <v>3</v>
      </c>
      <c r="O30" s="135" t="s">
        <v>4</v>
      </c>
      <c r="P30" s="81" t="s">
        <v>146</v>
      </c>
      <c r="Q30" s="81" t="s">
        <v>5</v>
      </c>
      <c r="R30" s="81" t="s">
        <v>0</v>
      </c>
      <c r="S30" s="81" t="s">
        <v>1</v>
      </c>
      <c r="T30" s="81" t="s">
        <v>2</v>
      </c>
      <c r="U30" s="81" t="s">
        <v>3</v>
      </c>
      <c r="V30" s="80" t="s">
        <v>4</v>
      </c>
      <c r="W30" s="80" t="s">
        <v>146</v>
      </c>
      <c r="X30" s="70" t="s">
        <v>5</v>
      </c>
      <c r="Y30" s="70" t="s">
        <v>0</v>
      </c>
      <c r="Z30" s="70" t="s">
        <v>1</v>
      </c>
      <c r="AA30" s="70" t="s">
        <v>2</v>
      </c>
      <c r="AB30" s="80" t="s">
        <v>3</v>
      </c>
      <c r="AC30" s="80" t="s">
        <v>4</v>
      </c>
      <c r="AD30" s="88" t="s">
        <v>146</v>
      </c>
      <c r="AE30" s="88" t="s">
        <v>5</v>
      </c>
      <c r="AF30" s="88" t="s">
        <v>0</v>
      </c>
      <c r="AG30" s="2" t="s">
        <v>6</v>
      </c>
      <c r="AI30" s="85"/>
    </row>
    <row r="31" spans="1:37" s="12" customFormat="1" ht="16.5" customHeight="1" x14ac:dyDescent="0.2">
      <c r="A31" s="1" t="s">
        <v>7</v>
      </c>
      <c r="B31" s="81">
        <v>1</v>
      </c>
      <c r="C31" s="81">
        <v>2</v>
      </c>
      <c r="D31" s="81">
        <v>3</v>
      </c>
      <c r="E31" s="81">
        <v>4</v>
      </c>
      <c r="F31" s="81">
        <v>5</v>
      </c>
      <c r="G31" s="81">
        <v>6</v>
      </c>
      <c r="H31" s="81">
        <v>7</v>
      </c>
      <c r="I31" s="81">
        <v>8</v>
      </c>
      <c r="J31" s="81">
        <v>9</v>
      </c>
      <c r="K31" s="81">
        <v>10</v>
      </c>
      <c r="L31" s="81">
        <v>11</v>
      </c>
      <c r="M31" s="81">
        <v>12</v>
      </c>
      <c r="N31" s="81">
        <v>13</v>
      </c>
      <c r="O31" s="135">
        <v>14</v>
      </c>
      <c r="P31" s="81">
        <v>15</v>
      </c>
      <c r="Q31" s="81">
        <v>16</v>
      </c>
      <c r="R31" s="81">
        <v>17</v>
      </c>
      <c r="S31" s="81">
        <v>18</v>
      </c>
      <c r="T31" s="81">
        <v>19</v>
      </c>
      <c r="U31" s="81">
        <v>20</v>
      </c>
      <c r="V31" s="81">
        <v>21</v>
      </c>
      <c r="W31" s="81">
        <v>22</v>
      </c>
      <c r="X31" s="70">
        <v>23</v>
      </c>
      <c r="Y31" s="70">
        <v>24</v>
      </c>
      <c r="Z31" s="70">
        <v>25</v>
      </c>
      <c r="AA31" s="70">
        <v>26</v>
      </c>
      <c r="AB31" s="89">
        <v>27</v>
      </c>
      <c r="AC31" s="89">
        <v>28</v>
      </c>
      <c r="AD31" s="89">
        <v>29</v>
      </c>
      <c r="AE31" s="89">
        <v>30</v>
      </c>
      <c r="AF31" s="89">
        <v>31</v>
      </c>
      <c r="AG31" s="1" t="s">
        <v>7</v>
      </c>
      <c r="AI31" s="86"/>
    </row>
    <row r="32" spans="1:37" s="34" customFormat="1" ht="16.5" customHeight="1" x14ac:dyDescent="0.2">
      <c r="A32" s="45">
        <v>23</v>
      </c>
      <c r="B32" s="25" t="s">
        <v>3207</v>
      </c>
      <c r="C32" s="25"/>
      <c r="D32" s="225" t="s">
        <v>3379</v>
      </c>
      <c r="E32" s="225"/>
      <c r="F32" s="225"/>
      <c r="G32" s="225"/>
      <c r="H32" s="225"/>
      <c r="I32" s="225"/>
      <c r="J32" s="225">
        <v>1</v>
      </c>
      <c r="K32" s="225"/>
      <c r="L32" s="225"/>
      <c r="M32" s="225"/>
      <c r="N32" s="225"/>
      <c r="O32" s="225"/>
      <c r="P32" s="225"/>
      <c r="Q32" s="225">
        <v>2</v>
      </c>
      <c r="R32" s="225"/>
      <c r="S32" s="225"/>
      <c r="T32" s="225"/>
      <c r="U32" s="225"/>
      <c r="V32" s="225"/>
      <c r="W32" s="225"/>
      <c r="X32" s="297" t="s">
        <v>3377</v>
      </c>
      <c r="Y32" s="302"/>
      <c r="Z32" s="302"/>
      <c r="AA32" s="302"/>
      <c r="AB32" s="302"/>
      <c r="AC32" s="308"/>
      <c r="AD32" s="308"/>
      <c r="AE32" s="309"/>
      <c r="AF32" s="309"/>
      <c r="AG32" s="45">
        <v>23</v>
      </c>
      <c r="AH32" s="11"/>
    </row>
    <row r="33" spans="1:47" ht="16.5" customHeight="1" x14ac:dyDescent="0.2">
      <c r="A33" s="45" t="s">
        <v>37</v>
      </c>
      <c r="B33" s="44"/>
      <c r="C33" s="44"/>
      <c r="D33" s="44"/>
      <c r="E33" s="44"/>
      <c r="F33" s="44"/>
      <c r="G33" s="44"/>
      <c r="H33" s="44"/>
      <c r="I33" s="44"/>
      <c r="J33" s="44"/>
      <c r="K33" s="44"/>
      <c r="L33" s="44"/>
      <c r="M33" s="44"/>
      <c r="N33" s="44"/>
      <c r="O33" s="44"/>
      <c r="P33" s="44"/>
      <c r="Q33" s="44"/>
      <c r="R33" s="44"/>
      <c r="S33" s="44"/>
      <c r="T33" s="44"/>
      <c r="U33" s="44"/>
      <c r="V33" s="44"/>
      <c r="W33" s="44"/>
      <c r="X33" s="44"/>
      <c r="Y33" s="70"/>
      <c r="Z33" s="70"/>
      <c r="AA33" s="70"/>
      <c r="AB33" s="70"/>
      <c r="AC33" s="22"/>
      <c r="AD33" s="22"/>
      <c r="AE33" s="22"/>
      <c r="AF33" s="22"/>
      <c r="AG33" s="45" t="s">
        <v>37</v>
      </c>
      <c r="AJ33" s="5"/>
      <c r="AK33" s="5"/>
    </row>
    <row r="34" spans="1:47" ht="16.5" customHeight="1" x14ac:dyDescent="0.25">
      <c r="A34" s="8">
        <v>24</v>
      </c>
      <c r="B34" s="44"/>
      <c r="C34" s="44"/>
      <c r="D34" s="22"/>
      <c r="E34" s="22"/>
      <c r="F34" s="22"/>
      <c r="G34" s="22"/>
      <c r="H34" s="22"/>
      <c r="I34" s="22"/>
      <c r="J34" s="22"/>
      <c r="K34" s="22"/>
      <c r="L34" s="22"/>
      <c r="M34" s="22"/>
      <c r="N34" s="22"/>
      <c r="O34" s="22"/>
      <c r="P34" s="22"/>
      <c r="Q34" s="22"/>
      <c r="R34" s="22"/>
      <c r="S34" s="22"/>
      <c r="T34" s="22"/>
      <c r="U34" s="22"/>
      <c r="V34" s="22"/>
      <c r="W34" s="22"/>
      <c r="X34" s="21"/>
      <c r="Y34" s="70"/>
      <c r="Z34" s="70"/>
      <c r="AA34" s="70"/>
      <c r="AB34" s="225"/>
      <c r="AC34" s="225"/>
      <c r="AD34" s="225"/>
      <c r="AE34" s="225"/>
      <c r="AF34" s="225"/>
      <c r="AG34" s="8">
        <v>24</v>
      </c>
      <c r="AH34" s="38" t="s">
        <v>87</v>
      </c>
      <c r="AJ34" s="5"/>
      <c r="AK34" s="5"/>
    </row>
    <row r="35" spans="1:47" ht="16.5" customHeight="1" x14ac:dyDescent="0.25">
      <c r="A35" s="8">
        <v>25</v>
      </c>
      <c r="B35" s="25" t="s">
        <v>3108</v>
      </c>
      <c r="C35" s="25"/>
      <c r="D35" s="25"/>
      <c r="E35" s="25">
        <v>2</v>
      </c>
      <c r="F35" s="25"/>
      <c r="G35" s="25"/>
      <c r="H35" s="25"/>
      <c r="I35" s="25"/>
      <c r="J35" s="25"/>
      <c r="K35" s="25"/>
      <c r="L35" s="25">
        <v>3</v>
      </c>
      <c r="M35" s="25"/>
      <c r="N35" s="25"/>
      <c r="O35" s="25"/>
      <c r="P35" s="25"/>
      <c r="Q35" s="25"/>
      <c r="R35" s="25"/>
      <c r="S35" s="25">
        <v>4</v>
      </c>
      <c r="T35" s="22"/>
      <c r="U35" s="22"/>
      <c r="V35" s="22"/>
      <c r="W35" s="22"/>
      <c r="X35" s="21"/>
      <c r="Y35" s="70"/>
      <c r="Z35" s="70"/>
      <c r="AA35" s="70"/>
      <c r="AB35" s="225"/>
      <c r="AC35" s="225"/>
      <c r="AD35" s="225"/>
      <c r="AE35" s="225"/>
      <c r="AF35" s="225"/>
      <c r="AG35" s="8">
        <v>25</v>
      </c>
      <c r="AH35" s="39">
        <f ca="1">TODAY()</f>
        <v>42702</v>
      </c>
      <c r="AJ35" s="5"/>
      <c r="AK35" s="5"/>
    </row>
    <row r="36" spans="1:47" ht="16.5" customHeight="1" x14ac:dyDescent="0.2">
      <c r="A36" s="8">
        <v>26</v>
      </c>
      <c r="B36" s="225" t="s">
        <v>3340</v>
      </c>
      <c r="C36" s="225"/>
      <c r="D36" s="225"/>
      <c r="E36" s="225"/>
      <c r="F36" s="225"/>
      <c r="G36" s="225"/>
      <c r="H36" s="225"/>
      <c r="I36" s="225">
        <v>1</v>
      </c>
      <c r="J36" s="225"/>
      <c r="K36" s="225"/>
      <c r="L36" s="225"/>
      <c r="M36" s="225"/>
      <c r="N36" s="225"/>
      <c r="O36" s="225"/>
      <c r="P36" s="225">
        <v>2</v>
      </c>
      <c r="Q36" s="225"/>
      <c r="R36" s="225"/>
      <c r="S36" s="225"/>
      <c r="T36" s="225"/>
      <c r="U36" s="225"/>
      <c r="V36" s="225"/>
      <c r="W36" s="225">
        <v>3</v>
      </c>
      <c r="X36" s="225"/>
      <c r="Y36" s="70"/>
      <c r="Z36" s="70"/>
      <c r="AA36" s="70"/>
      <c r="AB36" s="225"/>
      <c r="AC36" s="225"/>
      <c r="AD36" s="225"/>
      <c r="AE36" s="225"/>
      <c r="AF36" s="225"/>
      <c r="AG36" s="8">
        <v>26</v>
      </c>
      <c r="AH36" s="34"/>
      <c r="AJ36" s="34"/>
      <c r="AK36" s="34"/>
      <c r="AL36" s="34"/>
    </row>
    <row r="37" spans="1:47" ht="16.5" customHeight="1" x14ac:dyDescent="0.2">
      <c r="A37" s="3">
        <v>27</v>
      </c>
      <c r="B37" s="225" t="s">
        <v>3009</v>
      </c>
      <c r="C37" s="225"/>
      <c r="D37" s="225"/>
      <c r="E37" s="225"/>
      <c r="F37" s="225"/>
      <c r="G37" s="225"/>
      <c r="H37" s="225"/>
      <c r="I37" s="225"/>
      <c r="J37" s="225"/>
      <c r="K37" s="225"/>
      <c r="L37" s="225"/>
      <c r="M37" s="22"/>
      <c r="N37" s="22"/>
      <c r="O37" s="22"/>
      <c r="P37" s="22"/>
      <c r="Q37" s="22"/>
      <c r="R37" s="22"/>
      <c r="S37" s="22"/>
      <c r="T37" s="22"/>
      <c r="U37" s="22"/>
      <c r="V37" s="22"/>
      <c r="W37" s="22"/>
      <c r="X37" s="21"/>
      <c r="Y37" s="70"/>
      <c r="Z37" s="70"/>
      <c r="AA37" s="70"/>
      <c r="AB37" s="22"/>
      <c r="AC37" s="22"/>
      <c r="AD37" s="22"/>
      <c r="AE37" s="22"/>
      <c r="AF37" s="22"/>
      <c r="AG37" s="3">
        <v>27</v>
      </c>
      <c r="AH37" s="34"/>
      <c r="AJ37" s="34"/>
      <c r="AK37" s="34"/>
      <c r="AL37" s="34"/>
      <c r="AM37" s="81"/>
      <c r="AN37" s="81"/>
      <c r="AO37" s="81"/>
      <c r="AP37" s="81"/>
      <c r="AQ37" s="81"/>
      <c r="AR37" s="81"/>
      <c r="AS37" s="81"/>
      <c r="AT37" s="81"/>
      <c r="AU37" s="81"/>
    </row>
    <row r="38" spans="1:47" ht="16.5" customHeight="1" x14ac:dyDescent="0.2">
      <c r="A38" s="8">
        <v>28</v>
      </c>
      <c r="B38" s="22"/>
      <c r="C38" s="22"/>
      <c r="D38" s="22"/>
      <c r="E38" s="22"/>
      <c r="F38" s="22"/>
      <c r="G38" s="22"/>
      <c r="H38" s="22"/>
      <c r="I38" s="22"/>
      <c r="J38" s="22"/>
      <c r="L38" s="22"/>
      <c r="M38" s="22"/>
      <c r="N38" s="22"/>
      <c r="O38" s="22"/>
      <c r="P38" s="22"/>
      <c r="Q38" s="22"/>
      <c r="R38" s="22"/>
      <c r="S38" s="22"/>
      <c r="T38" s="22"/>
      <c r="U38" s="22"/>
      <c r="V38" s="22"/>
      <c r="W38" s="22"/>
      <c r="X38" s="21"/>
      <c r="Y38" s="70"/>
      <c r="Z38" s="70"/>
      <c r="AA38" s="70"/>
      <c r="AB38" s="22"/>
      <c r="AC38" s="22"/>
      <c r="AD38" s="127" t="s">
        <v>3134</v>
      </c>
      <c r="AE38" s="22"/>
      <c r="AF38" s="22"/>
      <c r="AG38" s="8">
        <v>28</v>
      </c>
      <c r="AH38" s="34"/>
      <c r="AJ38" s="34"/>
      <c r="AK38" s="34"/>
      <c r="AL38" s="34"/>
      <c r="AM38" s="81"/>
      <c r="AN38" s="81"/>
      <c r="AO38" s="81"/>
      <c r="AP38" s="81"/>
      <c r="AQ38" s="81"/>
      <c r="AR38" s="81"/>
      <c r="AS38" s="81"/>
      <c r="AT38" s="81"/>
      <c r="AU38" s="81"/>
    </row>
    <row r="39" spans="1:47" ht="16.5" customHeight="1" x14ac:dyDescent="0.2">
      <c r="A39" s="8">
        <v>29</v>
      </c>
      <c r="B39" s="225" t="s">
        <v>3196</v>
      </c>
      <c r="C39" s="225"/>
      <c r="D39" s="225"/>
      <c r="E39" s="225"/>
      <c r="F39" s="225"/>
      <c r="G39" s="225"/>
      <c r="H39" s="225"/>
      <c r="I39" s="225"/>
      <c r="J39" s="225"/>
      <c r="K39" s="225"/>
      <c r="L39" s="225"/>
      <c r="M39" s="225"/>
      <c r="N39" s="225"/>
      <c r="O39" s="225"/>
      <c r="P39" s="225"/>
      <c r="Q39" s="225"/>
      <c r="R39" s="225"/>
      <c r="S39" s="225"/>
      <c r="T39" s="225"/>
      <c r="U39" s="225"/>
      <c r="V39" s="225"/>
      <c r="W39" s="225"/>
      <c r="X39" s="225"/>
      <c r="Y39" s="70"/>
      <c r="Z39" s="70"/>
      <c r="AA39" s="70"/>
      <c r="AB39" s="225"/>
      <c r="AC39" s="225"/>
      <c r="AD39" s="225"/>
      <c r="AE39" s="225"/>
      <c r="AF39" s="225"/>
      <c r="AG39" s="8">
        <v>29</v>
      </c>
      <c r="AH39" s="48" t="s">
        <v>265</v>
      </c>
      <c r="AJ39" s="5"/>
      <c r="AK39" s="5"/>
    </row>
    <row r="40" spans="1:47" ht="16.5" customHeight="1" x14ac:dyDescent="0.2">
      <c r="A40" s="8">
        <v>30</v>
      </c>
      <c r="E40" s="128" t="s">
        <v>3363</v>
      </c>
      <c r="F40" s="122"/>
      <c r="G40" s="122"/>
      <c r="H40" s="122"/>
      <c r="I40" s="122"/>
      <c r="J40" s="122"/>
      <c r="O40" s="10"/>
      <c r="Q40" s="24" t="s">
        <v>388</v>
      </c>
      <c r="X40" s="21"/>
      <c r="Y40" s="70"/>
      <c r="Z40" s="70"/>
      <c r="AA40" s="70"/>
      <c r="AB40" s="225"/>
      <c r="AC40" s="225"/>
      <c r="AD40" s="225"/>
      <c r="AE40" s="225"/>
      <c r="AF40" s="225"/>
      <c r="AG40" s="8">
        <v>30</v>
      </c>
      <c r="AH40" s="48" t="s">
        <v>265</v>
      </c>
      <c r="AJ40" s="5"/>
      <c r="AK40" s="5"/>
    </row>
    <row r="41" spans="1:47" ht="16.5" customHeight="1" x14ac:dyDescent="0.2">
      <c r="A41" s="8">
        <v>31</v>
      </c>
      <c r="B41" s="35" t="s">
        <v>2947</v>
      </c>
      <c r="C41" s="297"/>
      <c r="D41" s="297"/>
      <c r="E41" s="297"/>
      <c r="F41" s="25"/>
      <c r="G41" s="25"/>
      <c r="H41" s="25"/>
      <c r="I41" s="25"/>
      <c r="J41" s="297"/>
      <c r="K41" s="297"/>
      <c r="L41" s="297"/>
      <c r="M41" s="25"/>
      <c r="N41" s="25"/>
      <c r="O41" s="25"/>
      <c r="P41" s="25"/>
      <c r="Q41" s="225"/>
      <c r="R41" s="225"/>
      <c r="S41" s="225"/>
      <c r="T41" s="225"/>
      <c r="U41" s="225"/>
      <c r="V41" s="225"/>
      <c r="W41" s="225"/>
      <c r="X41" s="21"/>
      <c r="Y41" s="70"/>
      <c r="Z41" s="70"/>
      <c r="AA41" s="70"/>
      <c r="AB41" s="22"/>
      <c r="AC41" s="22"/>
      <c r="AD41" s="22"/>
      <c r="AE41" s="22"/>
      <c r="AF41" s="22"/>
      <c r="AG41" s="8">
        <v>31</v>
      </c>
      <c r="AH41" s="48" t="s">
        <v>265</v>
      </c>
      <c r="AJ41" s="5"/>
      <c r="AK41" s="5"/>
    </row>
    <row r="42" spans="1:47" ht="16.5" customHeight="1" x14ac:dyDescent="0.2">
      <c r="A42" s="8">
        <v>32</v>
      </c>
      <c r="B42" s="122" t="s">
        <v>2945</v>
      </c>
      <c r="C42" s="225"/>
      <c r="D42" s="225"/>
      <c r="E42" s="225"/>
      <c r="F42" s="225"/>
      <c r="G42" s="225"/>
      <c r="H42" s="225"/>
      <c r="I42" s="225"/>
      <c r="J42" s="225"/>
      <c r="K42" s="225"/>
      <c r="L42" s="225"/>
      <c r="M42" s="225"/>
      <c r="N42" s="225"/>
      <c r="O42" s="225"/>
      <c r="P42" s="225"/>
      <c r="Q42" s="225"/>
      <c r="R42" s="225"/>
      <c r="S42" s="225"/>
      <c r="T42" s="225"/>
      <c r="U42" s="225"/>
      <c r="V42" s="225"/>
      <c r="W42" s="225"/>
      <c r="X42" s="21"/>
      <c r="Y42" s="70"/>
      <c r="Z42" s="70"/>
      <c r="AA42" s="70"/>
      <c r="AB42" s="225"/>
      <c r="AC42" s="225"/>
      <c r="AD42" s="225"/>
      <c r="AE42" s="225"/>
      <c r="AF42" s="225"/>
      <c r="AG42" s="8">
        <v>32</v>
      </c>
      <c r="AH42" s="48" t="s">
        <v>265</v>
      </c>
      <c r="AJ42" s="5"/>
      <c r="AK42" s="5"/>
    </row>
    <row r="43" spans="1:47" ht="16.5" customHeight="1" x14ac:dyDescent="0.2">
      <c r="A43" s="8">
        <v>33</v>
      </c>
      <c r="B43" s="25" t="s">
        <v>3195</v>
      </c>
      <c r="C43" s="25"/>
      <c r="D43" s="307">
        <v>7</v>
      </c>
      <c r="E43" s="225"/>
      <c r="F43" s="225"/>
      <c r="G43" s="225"/>
      <c r="H43" s="225"/>
      <c r="I43" s="225"/>
      <c r="J43" s="225"/>
      <c r="K43" s="298">
        <v>8</v>
      </c>
      <c r="L43" s="225"/>
      <c r="M43" s="225"/>
      <c r="N43" s="225"/>
      <c r="O43" s="225"/>
      <c r="P43" s="225"/>
      <c r="Q43" s="225"/>
      <c r="R43" s="225"/>
      <c r="S43" s="225"/>
      <c r="T43" s="225"/>
      <c r="U43" s="225"/>
      <c r="V43" s="225"/>
      <c r="W43" s="225"/>
      <c r="X43" s="21"/>
      <c r="Y43" s="70"/>
      <c r="Z43" s="70"/>
      <c r="AA43" s="70"/>
      <c r="AB43" s="22"/>
      <c r="AC43" s="22"/>
      <c r="AD43" s="22"/>
      <c r="AE43" s="22"/>
      <c r="AF43" s="22"/>
      <c r="AG43" s="29">
        <v>33</v>
      </c>
      <c r="AH43" s="48" t="s">
        <v>265</v>
      </c>
      <c r="AJ43" s="5"/>
      <c r="AK43" s="5"/>
    </row>
    <row r="44" spans="1:47" ht="16.5" customHeight="1" x14ac:dyDescent="0.2">
      <c r="A44" s="8">
        <v>34</v>
      </c>
      <c r="B44" s="35" t="s">
        <v>1480</v>
      </c>
      <c r="C44" s="297"/>
      <c r="D44" s="297">
        <v>5</v>
      </c>
      <c r="E44" s="297"/>
      <c r="F44" s="225"/>
      <c r="G44" s="225"/>
      <c r="H44" s="225"/>
      <c r="I44" s="225"/>
      <c r="J44" s="297"/>
      <c r="K44" s="297">
        <v>6</v>
      </c>
      <c r="L44" s="297"/>
      <c r="M44" s="225"/>
      <c r="N44" s="225"/>
      <c r="O44" s="225"/>
      <c r="P44" s="225"/>
      <c r="Q44" s="297"/>
      <c r="R44" s="297">
        <v>7</v>
      </c>
      <c r="S44" s="297"/>
      <c r="T44" s="225"/>
      <c r="U44" s="225"/>
      <c r="V44" s="225"/>
      <c r="W44" s="225"/>
      <c r="X44" s="21"/>
      <c r="Y44" s="70">
        <v>8</v>
      </c>
      <c r="Z44" s="70"/>
      <c r="AA44" s="70"/>
      <c r="AB44" s="225"/>
      <c r="AC44" s="225"/>
      <c r="AD44" s="225"/>
      <c r="AE44" s="225"/>
      <c r="AF44" s="225"/>
      <c r="AG44" s="29">
        <v>34</v>
      </c>
      <c r="AH44" s="48" t="s">
        <v>265</v>
      </c>
      <c r="AJ44" s="5"/>
      <c r="AK44" s="5"/>
    </row>
    <row r="45" spans="1:47" ht="16.5" customHeight="1" x14ac:dyDescent="0.2">
      <c r="A45" s="3">
        <v>35</v>
      </c>
      <c r="B45" s="22"/>
      <c r="C45" s="22"/>
      <c r="D45" s="22"/>
      <c r="E45" s="22"/>
      <c r="F45" s="22"/>
      <c r="G45" s="22"/>
      <c r="H45" s="22"/>
      <c r="I45" s="22"/>
      <c r="J45" s="22"/>
      <c r="K45" s="22"/>
      <c r="L45" s="22"/>
      <c r="M45" s="22"/>
      <c r="N45" s="22"/>
      <c r="O45" s="20"/>
      <c r="P45" s="22"/>
      <c r="Q45" s="22"/>
      <c r="R45" s="22"/>
      <c r="S45" s="22"/>
      <c r="T45" s="22"/>
      <c r="U45" s="22"/>
      <c r="V45" s="22"/>
      <c r="W45" s="22"/>
      <c r="X45" s="21"/>
      <c r="Y45" s="70"/>
      <c r="Z45" s="70"/>
      <c r="AA45" s="70"/>
      <c r="AB45" s="22"/>
      <c r="AC45" s="22"/>
      <c r="AD45" s="22"/>
      <c r="AE45" s="22"/>
      <c r="AF45" s="22"/>
      <c r="AG45" s="3">
        <v>35</v>
      </c>
      <c r="AH45" s="34"/>
      <c r="AJ45" s="5"/>
      <c r="AK45" s="5"/>
    </row>
    <row r="46" spans="1:47" ht="16.5" customHeight="1" x14ac:dyDescent="0.2">
      <c r="A46" s="3">
        <v>36</v>
      </c>
      <c r="B46" s="22"/>
      <c r="C46" s="22"/>
      <c r="D46" s="22"/>
      <c r="E46" s="22"/>
      <c r="F46" s="22"/>
      <c r="G46" s="22"/>
      <c r="H46" s="22"/>
      <c r="I46" s="22"/>
      <c r="J46" s="22"/>
      <c r="K46" s="22"/>
      <c r="L46" s="22"/>
      <c r="M46" s="22"/>
      <c r="N46" s="22"/>
      <c r="O46" s="20"/>
      <c r="P46" s="22"/>
      <c r="Q46" s="22"/>
      <c r="R46" s="22"/>
      <c r="S46" s="22"/>
      <c r="T46" s="22"/>
      <c r="U46" s="22"/>
      <c r="V46" s="22"/>
      <c r="W46" s="22"/>
      <c r="X46" s="21"/>
      <c r="Y46" s="70"/>
      <c r="Z46" s="70"/>
      <c r="AA46" s="70"/>
      <c r="AB46" s="22"/>
      <c r="AC46" s="22"/>
      <c r="AD46" s="22"/>
      <c r="AE46" s="22"/>
      <c r="AF46" s="22"/>
      <c r="AG46" s="3">
        <v>36</v>
      </c>
      <c r="AH46" s="34"/>
      <c r="AJ46" s="5"/>
      <c r="AK46" s="5"/>
    </row>
    <row r="47" spans="1:47" ht="16.5" customHeight="1" x14ac:dyDescent="0.2">
      <c r="A47" s="3">
        <v>37</v>
      </c>
      <c r="B47" s="22"/>
      <c r="C47" s="22"/>
      <c r="D47" s="22"/>
      <c r="E47" s="22"/>
      <c r="F47" s="22"/>
      <c r="G47" s="22"/>
      <c r="H47" s="22"/>
      <c r="I47" s="22"/>
      <c r="J47" s="22"/>
      <c r="K47" s="22"/>
      <c r="L47" s="22"/>
      <c r="M47" s="22"/>
      <c r="N47" s="22"/>
      <c r="O47" s="20"/>
      <c r="P47" s="22"/>
      <c r="Q47" s="22"/>
      <c r="R47" s="22"/>
      <c r="S47" s="22"/>
      <c r="T47" s="22"/>
      <c r="U47" s="22"/>
      <c r="V47" s="22"/>
      <c r="W47" s="22"/>
      <c r="X47" s="21"/>
      <c r="Y47" s="70"/>
      <c r="Z47" s="70"/>
      <c r="AA47" s="70"/>
      <c r="AB47" s="22"/>
      <c r="AC47" s="22"/>
      <c r="AD47" s="22"/>
      <c r="AE47" s="22"/>
      <c r="AF47" s="22"/>
      <c r="AG47" s="3">
        <v>37</v>
      </c>
      <c r="AH47" s="34"/>
      <c r="AJ47" s="5"/>
      <c r="AK47" s="5"/>
    </row>
    <row r="48" spans="1:47" ht="16.5" customHeight="1" x14ac:dyDescent="0.2">
      <c r="A48" s="3">
        <v>38</v>
      </c>
      <c r="B48" s="22"/>
      <c r="C48" s="22"/>
      <c r="D48" s="22"/>
      <c r="E48" s="22"/>
      <c r="F48" s="22"/>
      <c r="G48" s="22"/>
      <c r="H48" s="22"/>
      <c r="I48" s="22"/>
      <c r="J48" s="22"/>
      <c r="K48" s="22"/>
      <c r="L48" s="22"/>
      <c r="M48" s="22"/>
      <c r="N48" s="22"/>
      <c r="O48" s="20"/>
      <c r="P48" s="22"/>
      <c r="Q48" s="22"/>
      <c r="R48" s="22"/>
      <c r="S48" s="22"/>
      <c r="T48" s="22"/>
      <c r="U48" s="22"/>
      <c r="V48" s="22"/>
      <c r="W48" s="22"/>
      <c r="X48" s="21"/>
      <c r="Y48" s="70"/>
      <c r="Z48" s="70"/>
      <c r="AA48" s="70"/>
      <c r="AB48" s="22"/>
      <c r="AC48" s="22"/>
      <c r="AD48" s="22"/>
      <c r="AE48" s="22"/>
      <c r="AF48" s="22"/>
      <c r="AG48" s="3">
        <v>38</v>
      </c>
      <c r="AH48" s="5"/>
      <c r="AJ48" s="5"/>
      <c r="AK48" s="5"/>
    </row>
    <row r="49" spans="1:37" ht="16.5" customHeight="1" x14ac:dyDescent="0.2">
      <c r="A49" s="3">
        <v>39</v>
      </c>
      <c r="B49" s="22"/>
      <c r="C49" s="22"/>
      <c r="D49" s="22"/>
      <c r="E49" s="22"/>
      <c r="F49" s="22"/>
      <c r="G49" s="22"/>
      <c r="H49" s="22"/>
      <c r="I49" s="22"/>
      <c r="J49" s="22"/>
      <c r="K49" s="22"/>
      <c r="L49" s="22"/>
      <c r="M49" s="22"/>
      <c r="N49" s="22"/>
      <c r="O49" s="20"/>
      <c r="P49" s="22"/>
      <c r="Q49" s="22"/>
      <c r="R49" s="22"/>
      <c r="S49" s="22"/>
      <c r="T49" s="22"/>
      <c r="U49" s="22"/>
      <c r="V49" s="22"/>
      <c r="W49" s="22"/>
      <c r="X49" s="21"/>
      <c r="Y49" s="70"/>
      <c r="Z49" s="70"/>
      <c r="AA49" s="70"/>
      <c r="AB49" s="22"/>
      <c r="AC49" s="22"/>
      <c r="AD49" s="22"/>
      <c r="AE49" s="22"/>
      <c r="AF49" s="22"/>
      <c r="AG49" s="3">
        <v>39</v>
      </c>
      <c r="AH49" s="5"/>
      <c r="AJ49" s="5"/>
      <c r="AK49" s="5"/>
    </row>
    <row r="50" spans="1:37" ht="16.5" customHeight="1" x14ac:dyDescent="0.2">
      <c r="A50" s="3">
        <v>40</v>
      </c>
      <c r="B50" s="22"/>
      <c r="C50" s="22"/>
      <c r="D50" s="22"/>
      <c r="E50" s="22"/>
      <c r="F50" s="22"/>
      <c r="G50" s="22"/>
      <c r="H50" s="22"/>
      <c r="I50" s="22"/>
      <c r="J50" s="22"/>
      <c r="K50" s="22"/>
      <c r="L50" s="22"/>
      <c r="M50" s="22"/>
      <c r="N50" s="22"/>
      <c r="O50" s="20"/>
      <c r="P50" s="22"/>
      <c r="Q50" s="22"/>
      <c r="R50" s="22"/>
      <c r="S50" s="22"/>
      <c r="T50" s="22"/>
      <c r="U50" s="22"/>
      <c r="V50" s="22"/>
      <c r="W50" s="22"/>
      <c r="X50" s="21"/>
      <c r="Y50" s="70"/>
      <c r="Z50" s="70"/>
      <c r="AA50" s="70"/>
      <c r="AB50" s="22"/>
      <c r="AC50" s="22"/>
      <c r="AD50" s="22"/>
      <c r="AE50" s="22"/>
      <c r="AF50" s="22"/>
      <c r="AG50" s="3">
        <v>40</v>
      </c>
      <c r="AH50" s="5"/>
      <c r="AJ50" s="5"/>
      <c r="AK50" s="5"/>
    </row>
    <row r="51" spans="1:37" ht="16.5" customHeight="1" x14ac:dyDescent="0.2">
      <c r="A51" s="3">
        <v>41</v>
      </c>
      <c r="B51" s="22"/>
      <c r="C51" s="22"/>
      <c r="D51" s="22"/>
      <c r="E51" s="22"/>
      <c r="F51" s="22"/>
      <c r="G51" s="22"/>
      <c r="H51" s="22"/>
      <c r="I51" s="22"/>
      <c r="J51" s="22"/>
      <c r="K51" s="22"/>
      <c r="L51" s="22"/>
      <c r="M51" s="22"/>
      <c r="N51" s="22"/>
      <c r="O51" s="20"/>
      <c r="P51" s="22"/>
      <c r="Q51" s="22"/>
      <c r="R51" s="22"/>
      <c r="S51" s="22"/>
      <c r="T51" s="22"/>
      <c r="U51" s="22"/>
      <c r="V51" s="22"/>
      <c r="W51" s="22"/>
      <c r="X51" s="21"/>
      <c r="Y51" s="70"/>
      <c r="Z51" s="70"/>
      <c r="AA51" s="70"/>
      <c r="AB51" s="22"/>
      <c r="AC51" s="22"/>
      <c r="AD51" s="22"/>
      <c r="AE51" s="22"/>
      <c r="AF51" s="22"/>
      <c r="AG51" s="3">
        <v>41</v>
      </c>
      <c r="AH51" s="5"/>
      <c r="AJ51" s="5"/>
      <c r="AK51" s="5"/>
    </row>
    <row r="52" spans="1:37" ht="16.5" customHeight="1" x14ac:dyDescent="0.2">
      <c r="A52" s="3" t="s">
        <v>251</v>
      </c>
      <c r="B52" s="22"/>
      <c r="C52" s="22"/>
      <c r="D52" s="22"/>
      <c r="E52" s="22"/>
      <c r="F52" s="25" t="s">
        <v>362</v>
      </c>
      <c r="G52" s="225"/>
      <c r="H52" s="22"/>
      <c r="I52" s="22"/>
      <c r="J52" s="22"/>
      <c r="K52" s="22"/>
      <c r="L52" s="22"/>
      <c r="M52" s="22"/>
      <c r="N52" s="22"/>
      <c r="O52" s="20"/>
      <c r="P52" s="22"/>
      <c r="Q52" s="22"/>
      <c r="R52" s="22"/>
      <c r="S52" s="22"/>
      <c r="T52" s="22"/>
      <c r="U52" s="22"/>
      <c r="V52" s="22"/>
      <c r="W52" s="22"/>
      <c r="X52" s="22"/>
      <c r="Y52" s="22"/>
      <c r="Z52" s="22"/>
      <c r="AA52" s="22"/>
      <c r="AB52" s="22"/>
      <c r="AC52" s="22"/>
      <c r="AD52" s="22"/>
      <c r="AE52" s="22"/>
      <c r="AF52" s="22"/>
      <c r="AG52" s="3"/>
      <c r="AH52" s="5"/>
      <c r="AJ52" s="5"/>
      <c r="AK52" s="5"/>
    </row>
    <row r="53" spans="1:37" s="11" customFormat="1" ht="16.5" customHeight="1" x14ac:dyDescent="0.2">
      <c r="A53" s="2" t="s">
        <v>6</v>
      </c>
      <c r="B53" s="81" t="s">
        <v>146</v>
      </c>
      <c r="C53" s="81" t="s">
        <v>5</v>
      </c>
      <c r="D53" s="81" t="s">
        <v>0</v>
      </c>
      <c r="E53" s="81" t="s">
        <v>1</v>
      </c>
      <c r="F53" s="81" t="s">
        <v>2</v>
      </c>
      <c r="G53" s="81" t="s">
        <v>3</v>
      </c>
      <c r="H53" s="81" t="s">
        <v>4</v>
      </c>
      <c r="I53" s="81" t="s">
        <v>146</v>
      </c>
      <c r="J53" s="81" t="s">
        <v>5</v>
      </c>
      <c r="K53" s="81" t="s">
        <v>0</v>
      </c>
      <c r="L53" s="81" t="s">
        <v>1</v>
      </c>
      <c r="M53" s="81" t="s">
        <v>2</v>
      </c>
      <c r="N53" s="81" t="s">
        <v>3</v>
      </c>
      <c r="O53" s="135" t="s">
        <v>4</v>
      </c>
      <c r="P53" s="81" t="s">
        <v>146</v>
      </c>
      <c r="Q53" s="81" t="s">
        <v>5</v>
      </c>
      <c r="R53" s="81" t="s">
        <v>0</v>
      </c>
      <c r="S53" s="81" t="s">
        <v>1</v>
      </c>
      <c r="T53" s="81" t="s">
        <v>2</v>
      </c>
      <c r="U53" s="81" t="s">
        <v>3</v>
      </c>
      <c r="V53" s="80" t="s">
        <v>4</v>
      </c>
      <c r="W53" s="80" t="s">
        <v>146</v>
      </c>
      <c r="X53" s="80" t="s">
        <v>5</v>
      </c>
      <c r="Y53" s="80" t="s">
        <v>0</v>
      </c>
      <c r="Z53" s="80" t="s">
        <v>1</v>
      </c>
      <c r="AA53" s="80" t="s">
        <v>2</v>
      </c>
      <c r="AB53" s="80" t="s">
        <v>3</v>
      </c>
      <c r="AC53" s="80" t="s">
        <v>4</v>
      </c>
      <c r="AD53" s="88" t="s">
        <v>146</v>
      </c>
      <c r="AE53" s="88" t="s">
        <v>5</v>
      </c>
      <c r="AF53" s="88" t="s">
        <v>0</v>
      </c>
      <c r="AG53" s="2" t="s">
        <v>6</v>
      </c>
      <c r="AI53" s="60"/>
    </row>
    <row r="54" spans="1:37" ht="16.5" customHeight="1" x14ac:dyDescent="0.2">
      <c r="A54" s="1" t="s">
        <v>7</v>
      </c>
      <c r="B54" s="77">
        <v>1</v>
      </c>
      <c r="C54" s="77">
        <v>2</v>
      </c>
      <c r="D54" s="77">
        <v>3</v>
      </c>
      <c r="E54" s="77">
        <v>4</v>
      </c>
      <c r="F54" s="77">
        <v>5</v>
      </c>
      <c r="G54" s="77">
        <v>6</v>
      </c>
      <c r="H54" s="77">
        <v>7</v>
      </c>
      <c r="I54" s="77">
        <v>8</v>
      </c>
      <c r="J54" s="77">
        <v>9</v>
      </c>
      <c r="K54" s="77">
        <v>10</v>
      </c>
      <c r="L54" s="77">
        <v>11</v>
      </c>
      <c r="M54" s="77">
        <v>12</v>
      </c>
      <c r="N54" s="77">
        <v>13</v>
      </c>
      <c r="O54" s="136">
        <v>14</v>
      </c>
      <c r="P54" s="77">
        <v>15</v>
      </c>
      <c r="Q54" s="77">
        <v>16</v>
      </c>
      <c r="R54" s="77">
        <v>17</v>
      </c>
      <c r="S54" s="77">
        <v>18</v>
      </c>
      <c r="T54" s="77">
        <v>19</v>
      </c>
      <c r="U54" s="77">
        <v>20</v>
      </c>
      <c r="V54" s="77">
        <v>21</v>
      </c>
      <c r="W54" s="77">
        <v>22</v>
      </c>
      <c r="X54" s="77">
        <v>23</v>
      </c>
      <c r="Y54" s="49">
        <v>24</v>
      </c>
      <c r="Z54" s="49">
        <v>25</v>
      </c>
      <c r="AA54" s="49">
        <v>26</v>
      </c>
      <c r="AB54" s="49">
        <v>27</v>
      </c>
      <c r="AC54" s="49">
        <v>28</v>
      </c>
      <c r="AD54" s="49">
        <v>29</v>
      </c>
      <c r="AE54" s="49">
        <v>30</v>
      </c>
      <c r="AF54" s="49">
        <v>31</v>
      </c>
      <c r="AG54" s="1" t="s">
        <v>7</v>
      </c>
    </row>
    <row r="55" spans="1:37" ht="16.5" customHeight="1" x14ac:dyDescent="0.2">
      <c r="A55" s="2" t="s">
        <v>8</v>
      </c>
      <c r="B55" s="5"/>
      <c r="C55" s="5"/>
      <c r="D55" s="5"/>
      <c r="E55" s="5"/>
      <c r="F55" s="5"/>
      <c r="G55" s="5"/>
      <c r="H55" s="5"/>
      <c r="I55" s="5"/>
      <c r="J55" s="5"/>
      <c r="K55" s="5"/>
      <c r="L55" s="5"/>
      <c r="M55" s="5"/>
      <c r="N55" s="5"/>
      <c r="P55" s="5"/>
      <c r="Q55" s="5"/>
      <c r="R55" s="5"/>
      <c r="S55" s="5"/>
      <c r="T55" s="5"/>
      <c r="U55" s="5"/>
      <c r="V55" s="5"/>
      <c r="W55" s="5"/>
      <c r="X55" s="5"/>
      <c r="Y55" s="5"/>
      <c r="Z55" s="5"/>
      <c r="AA55" s="5"/>
      <c r="AB55" s="5"/>
      <c r="AC55" s="5"/>
      <c r="AD55" s="5"/>
      <c r="AE55" s="5"/>
      <c r="AF55" s="5"/>
      <c r="AG55" s="2" t="s">
        <v>8</v>
      </c>
    </row>
    <row r="56" spans="1:37" ht="16.5" customHeight="1" x14ac:dyDescent="0.2">
      <c r="A56" s="3"/>
      <c r="B56" s="5"/>
      <c r="C56" s="5"/>
      <c r="D56" s="5"/>
      <c r="E56" s="5"/>
      <c r="F56" s="5"/>
      <c r="G56" s="5"/>
      <c r="H56" s="5"/>
      <c r="I56" s="5"/>
      <c r="J56" s="5"/>
      <c r="K56" s="5"/>
      <c r="L56" s="5"/>
      <c r="M56" s="5"/>
      <c r="N56" s="5"/>
      <c r="P56" s="5"/>
      <c r="Q56" s="5"/>
      <c r="R56" s="5"/>
      <c r="S56" s="5"/>
      <c r="T56" s="5"/>
      <c r="U56" s="5"/>
      <c r="V56" s="5"/>
      <c r="W56" s="5"/>
      <c r="X56" s="5"/>
      <c r="Y56" s="5"/>
      <c r="Z56" s="5"/>
      <c r="AA56" s="5"/>
      <c r="AB56" s="5"/>
      <c r="AC56" s="5"/>
      <c r="AD56" s="134" t="s">
        <v>3052</v>
      </c>
      <c r="AE56" s="134"/>
      <c r="AF56" s="134"/>
      <c r="AG56" s="3"/>
    </row>
    <row r="57" spans="1:37" ht="16.5" customHeight="1" x14ac:dyDescent="0.2">
      <c r="A57" s="3" t="s">
        <v>9</v>
      </c>
      <c r="B57" s="5"/>
      <c r="C57" s="5"/>
      <c r="D57" s="5"/>
      <c r="E57" s="5"/>
      <c r="F57" s="5"/>
      <c r="G57" s="5"/>
      <c r="H57" s="5"/>
      <c r="I57" s="5"/>
      <c r="J57" s="5"/>
      <c r="K57" s="5"/>
      <c r="L57" s="5"/>
      <c r="M57" s="5"/>
      <c r="N57" s="5"/>
      <c r="P57" s="5"/>
      <c r="Q57" s="5"/>
      <c r="R57" s="5"/>
      <c r="S57" s="5"/>
      <c r="T57" s="5"/>
      <c r="U57" s="5"/>
      <c r="V57" s="5"/>
      <c r="W57" s="5"/>
      <c r="X57" s="5"/>
      <c r="Y57" s="5"/>
      <c r="Z57" s="5"/>
      <c r="AA57" s="5"/>
      <c r="AB57" s="5"/>
      <c r="AC57" s="5"/>
      <c r="AD57" s="5"/>
      <c r="AE57" s="5"/>
      <c r="AF57" s="5"/>
      <c r="AG57" s="3" t="s">
        <v>9</v>
      </c>
      <c r="AH57" s="11" t="s">
        <v>360</v>
      </c>
    </row>
    <row r="58" spans="1:37" ht="16.5" customHeight="1" x14ac:dyDescent="0.2">
      <c r="A58" s="3" t="s">
        <v>10</v>
      </c>
      <c r="B58" s="5"/>
      <c r="C58" s="5"/>
      <c r="D58" s="5"/>
      <c r="E58" s="5"/>
      <c r="F58" s="5"/>
      <c r="G58" s="5"/>
      <c r="H58" s="5"/>
      <c r="I58" s="5"/>
      <c r="J58" s="5"/>
      <c r="K58" s="5"/>
      <c r="L58" s="5"/>
      <c r="M58" s="5"/>
      <c r="N58" s="5"/>
      <c r="P58" s="5"/>
      <c r="Q58" s="5"/>
      <c r="R58" s="5"/>
      <c r="S58" s="5"/>
      <c r="T58" s="5"/>
      <c r="U58" s="5"/>
      <c r="V58" s="5"/>
      <c r="W58" s="5"/>
      <c r="X58" s="5"/>
      <c r="Y58" s="5"/>
      <c r="Z58" s="5"/>
      <c r="AA58" s="5"/>
      <c r="AB58" s="5"/>
      <c r="AC58" s="5"/>
      <c r="AD58" s="5"/>
      <c r="AE58" s="5"/>
      <c r="AF58" s="5"/>
      <c r="AG58" s="3" t="s">
        <v>10</v>
      </c>
      <c r="AH58" s="117" t="s">
        <v>36</v>
      </c>
    </row>
    <row r="59" spans="1:37" ht="16.5" customHeight="1" x14ac:dyDescent="0.2">
      <c r="A59" s="3" t="s">
        <v>11</v>
      </c>
      <c r="B59" s="5"/>
      <c r="C59" s="5"/>
      <c r="D59" s="5"/>
      <c r="E59" s="5"/>
      <c r="F59" s="5"/>
      <c r="G59" s="5"/>
      <c r="H59" s="5"/>
      <c r="I59" s="5"/>
      <c r="J59" s="5"/>
      <c r="K59" s="5"/>
      <c r="L59" s="5"/>
      <c r="M59" s="5"/>
      <c r="N59" s="5"/>
      <c r="P59" s="5"/>
      <c r="Q59" s="5"/>
      <c r="R59" s="5"/>
      <c r="S59" s="5"/>
      <c r="T59" s="5"/>
      <c r="U59" s="5"/>
      <c r="V59" s="5"/>
      <c r="W59" s="5"/>
      <c r="X59" s="5"/>
      <c r="Y59" s="5"/>
      <c r="Z59" s="5"/>
      <c r="AA59" s="5"/>
      <c r="AB59" s="5"/>
      <c r="AC59" s="5"/>
      <c r="AD59" s="5"/>
      <c r="AE59" s="5"/>
      <c r="AF59" s="5"/>
      <c r="AG59" s="3" t="s">
        <v>11</v>
      </c>
      <c r="AH59" s="118" t="s">
        <v>156</v>
      </c>
    </row>
    <row r="60" spans="1:37" ht="16.5" customHeight="1" x14ac:dyDescent="0.2">
      <c r="A60" s="3" t="s">
        <v>12</v>
      </c>
      <c r="B60" s="5"/>
      <c r="C60" s="5"/>
      <c r="D60" s="5"/>
      <c r="E60" s="5"/>
      <c r="F60" s="5"/>
      <c r="G60" s="5"/>
      <c r="H60" s="5"/>
      <c r="I60" s="5"/>
      <c r="J60" s="5"/>
      <c r="K60" s="5"/>
      <c r="L60" s="5"/>
      <c r="M60" s="5"/>
      <c r="N60" s="5"/>
      <c r="P60" s="5"/>
      <c r="Q60" s="5"/>
      <c r="R60" s="5"/>
      <c r="S60" s="5"/>
      <c r="T60" s="5"/>
      <c r="U60" s="5"/>
      <c r="V60" s="5"/>
      <c r="W60" s="5"/>
      <c r="X60" s="5"/>
      <c r="Y60" s="5"/>
      <c r="Z60" s="5"/>
      <c r="AA60" s="5"/>
      <c r="AB60" s="5"/>
      <c r="AC60" s="5"/>
      <c r="AD60" s="5"/>
      <c r="AE60" s="5"/>
      <c r="AF60" s="5"/>
      <c r="AG60" s="3" t="s">
        <v>12</v>
      </c>
      <c r="AH60" s="119" t="s">
        <v>24</v>
      </c>
    </row>
    <row r="61" spans="1:37" ht="16.5" customHeight="1" x14ac:dyDescent="0.2">
      <c r="A61" s="3" t="s">
        <v>13</v>
      </c>
      <c r="B61" s="5"/>
      <c r="C61" s="5"/>
      <c r="D61" s="5"/>
      <c r="E61" s="5"/>
      <c r="F61" s="5"/>
      <c r="G61" s="5"/>
      <c r="H61" s="5"/>
      <c r="I61" s="5"/>
      <c r="J61" s="5"/>
      <c r="K61" s="5"/>
      <c r="L61" s="5"/>
      <c r="M61" s="5"/>
      <c r="N61" s="5"/>
      <c r="P61" s="5"/>
      <c r="Q61" s="5"/>
      <c r="R61" s="5"/>
      <c r="S61" s="5"/>
      <c r="T61" s="5"/>
      <c r="U61" s="5"/>
      <c r="V61" s="5"/>
      <c r="W61" s="5"/>
      <c r="X61" s="5"/>
      <c r="Y61" s="5"/>
      <c r="Z61" s="5"/>
      <c r="AA61" s="5"/>
      <c r="AB61" s="5"/>
      <c r="AC61" s="9"/>
      <c r="AD61" s="9"/>
      <c r="AE61" s="5"/>
      <c r="AF61" s="5"/>
      <c r="AG61" s="3" t="s">
        <v>13</v>
      </c>
      <c r="AH61" s="120" t="s">
        <v>23</v>
      </c>
    </row>
    <row r="62" spans="1:37" ht="16.5" customHeight="1" x14ac:dyDescent="0.2">
      <c r="A62" s="3" t="s">
        <v>14</v>
      </c>
      <c r="B62" s="5"/>
      <c r="C62" s="5"/>
      <c r="D62" s="5"/>
      <c r="E62" s="5"/>
      <c r="F62" s="5"/>
      <c r="G62" s="5"/>
      <c r="H62" s="5"/>
      <c r="I62" s="5"/>
      <c r="J62" s="5"/>
      <c r="K62" s="5"/>
      <c r="L62" s="5"/>
      <c r="M62" s="5"/>
      <c r="N62" s="5"/>
      <c r="P62" s="5"/>
      <c r="Q62" s="5"/>
      <c r="R62" s="5"/>
      <c r="S62" s="5"/>
      <c r="T62" s="5"/>
      <c r="U62" s="5"/>
      <c r="V62" s="5"/>
      <c r="W62" s="5"/>
      <c r="X62" s="5"/>
      <c r="Y62" s="5"/>
      <c r="Z62" s="5"/>
      <c r="AA62" s="5"/>
      <c r="AB62" s="5"/>
      <c r="AC62" s="5"/>
      <c r="AD62" s="5"/>
      <c r="AE62" s="5"/>
      <c r="AF62" s="5"/>
      <c r="AG62" s="3" t="s">
        <v>14</v>
      </c>
      <c r="AH62" s="65" t="s">
        <v>152</v>
      </c>
    </row>
    <row r="63" spans="1:37" ht="16.5" customHeight="1" x14ac:dyDescent="0.2">
      <c r="A63" s="3" t="s">
        <v>15</v>
      </c>
      <c r="B63" s="5"/>
      <c r="C63" s="5"/>
      <c r="D63" s="5"/>
      <c r="E63" s="5"/>
      <c r="F63" s="5"/>
      <c r="G63" s="5"/>
      <c r="H63" s="5"/>
      <c r="I63" s="5"/>
      <c r="J63" s="5"/>
      <c r="K63" s="5"/>
      <c r="L63" s="5"/>
      <c r="M63" s="5"/>
      <c r="N63" s="5"/>
      <c r="P63" s="5"/>
      <c r="Q63" s="5"/>
      <c r="R63" s="5"/>
      <c r="S63" s="5"/>
      <c r="T63" s="5"/>
      <c r="U63" s="5"/>
      <c r="V63" s="5"/>
      <c r="W63" s="5"/>
      <c r="X63" s="5"/>
      <c r="Y63" s="5"/>
      <c r="Z63" s="5"/>
      <c r="AA63" s="5"/>
      <c r="AB63" s="5"/>
      <c r="AC63" s="5"/>
      <c r="AD63" s="5"/>
      <c r="AE63" s="5"/>
      <c r="AF63" s="5"/>
      <c r="AG63" s="3" t="s">
        <v>15</v>
      </c>
      <c r="AH63" s="67" t="s">
        <v>26</v>
      </c>
    </row>
    <row r="64" spans="1:37" ht="16.5" customHeight="1" x14ac:dyDescent="0.2">
      <c r="A64" s="3" t="s">
        <v>33</v>
      </c>
      <c r="B64" s="5"/>
      <c r="C64" s="5"/>
      <c r="D64" s="5"/>
      <c r="E64" s="5"/>
      <c r="F64" s="5"/>
      <c r="G64" s="5"/>
      <c r="H64" s="5"/>
      <c r="I64" s="5"/>
      <c r="J64" s="5"/>
      <c r="K64" s="5"/>
      <c r="L64" s="5"/>
      <c r="M64" s="5"/>
      <c r="N64" s="5"/>
      <c r="P64" s="5"/>
      <c r="Q64" s="5"/>
      <c r="R64" s="5"/>
      <c r="S64" s="5"/>
      <c r="T64" s="5"/>
      <c r="U64" s="5"/>
      <c r="V64" s="5"/>
      <c r="W64" s="5"/>
      <c r="X64" s="5"/>
      <c r="Y64" s="5"/>
      <c r="Z64" s="5"/>
      <c r="AA64" s="5"/>
      <c r="AB64" s="5"/>
      <c r="AC64" s="5"/>
      <c r="AD64" s="5"/>
      <c r="AE64" s="5"/>
      <c r="AF64" s="5"/>
      <c r="AG64" s="3" t="s">
        <v>33</v>
      </c>
      <c r="AH64" s="104" t="s">
        <v>151</v>
      </c>
    </row>
    <row r="65" spans="1:34" ht="16.5" customHeight="1" x14ac:dyDescent="0.2">
      <c r="A65" s="3"/>
      <c r="B65" s="5"/>
      <c r="C65" s="5"/>
      <c r="D65" s="5"/>
      <c r="E65" s="5"/>
      <c r="F65" s="5"/>
      <c r="G65" s="5"/>
      <c r="H65" s="5"/>
      <c r="I65" s="5"/>
      <c r="J65" s="5"/>
      <c r="K65" s="5"/>
      <c r="L65" s="5"/>
      <c r="M65" s="5"/>
      <c r="N65" s="5"/>
      <c r="P65" s="5"/>
      <c r="Q65" s="5"/>
      <c r="R65" s="5"/>
      <c r="S65" s="5"/>
      <c r="T65" s="5"/>
      <c r="U65" s="5"/>
      <c r="V65" s="5"/>
      <c r="W65" s="5"/>
      <c r="X65" s="5"/>
      <c r="Y65" s="5"/>
      <c r="Z65" s="5"/>
      <c r="AA65" s="5"/>
      <c r="AB65" s="5"/>
      <c r="AC65" s="5"/>
      <c r="AD65" s="5"/>
      <c r="AE65" s="5"/>
      <c r="AF65" s="5"/>
      <c r="AG65" s="3"/>
      <c r="AH65" s="63" t="s">
        <v>21</v>
      </c>
    </row>
    <row r="66" spans="1:34" ht="16.5" customHeight="1" x14ac:dyDescent="0.2">
      <c r="A66" s="3" t="s">
        <v>40</v>
      </c>
      <c r="B66" s="5"/>
      <c r="C66" s="5"/>
      <c r="D66" s="5"/>
      <c r="E66" s="5"/>
      <c r="F66" s="5"/>
      <c r="G66" s="5"/>
      <c r="H66" s="5"/>
      <c r="I66" s="5"/>
      <c r="J66" s="5"/>
      <c r="K66" s="5"/>
      <c r="L66" s="5"/>
      <c r="M66" s="5"/>
      <c r="N66" s="5"/>
      <c r="P66" s="5"/>
      <c r="Q66" s="5"/>
      <c r="R66" s="5"/>
      <c r="S66" s="5"/>
      <c r="T66" s="5"/>
      <c r="U66" s="5"/>
      <c r="V66" s="5"/>
      <c r="W66" s="5"/>
      <c r="X66" s="5"/>
      <c r="Y66" s="5"/>
      <c r="Z66" s="5"/>
      <c r="AA66" s="5"/>
      <c r="AB66" s="5"/>
      <c r="AC66" s="5"/>
      <c r="AD66" s="5"/>
      <c r="AE66" s="5"/>
      <c r="AF66" s="5"/>
      <c r="AG66" s="3" t="s">
        <v>40</v>
      </c>
      <c r="AH66" s="121" t="s">
        <v>29</v>
      </c>
    </row>
    <row r="67" spans="1:34" ht="16.5" customHeight="1" x14ac:dyDescent="0.2">
      <c r="A67" s="3" t="s">
        <v>41</v>
      </c>
      <c r="B67" s="5"/>
      <c r="C67" s="5"/>
      <c r="D67" s="5"/>
      <c r="E67" s="5"/>
      <c r="F67" s="5"/>
      <c r="G67" s="5"/>
      <c r="H67" s="5"/>
      <c r="I67" s="5"/>
      <c r="J67" s="5"/>
      <c r="K67" s="5"/>
      <c r="L67" s="5"/>
      <c r="M67" s="5"/>
      <c r="N67" s="5"/>
      <c r="P67" s="5"/>
      <c r="Q67" s="5"/>
      <c r="R67" s="5"/>
      <c r="S67" s="5"/>
      <c r="T67" s="5"/>
      <c r="U67" s="5"/>
      <c r="V67" s="5"/>
      <c r="W67" s="5"/>
      <c r="X67" s="5"/>
      <c r="Y67" s="5"/>
      <c r="Z67" s="5"/>
      <c r="AA67" s="5"/>
      <c r="AB67" s="5"/>
      <c r="AC67" s="5"/>
      <c r="AD67" s="5"/>
      <c r="AE67" s="5"/>
      <c r="AF67" s="5"/>
      <c r="AG67" s="3" t="s">
        <v>41</v>
      </c>
      <c r="AH67" s="92" t="s">
        <v>330</v>
      </c>
    </row>
    <row r="68" spans="1:34" ht="16.5" customHeight="1" x14ac:dyDescent="0.2">
      <c r="A68" s="3" t="s">
        <v>40</v>
      </c>
      <c r="B68" s="5"/>
      <c r="C68" s="5"/>
      <c r="D68" s="5"/>
      <c r="E68" s="5"/>
      <c r="F68" s="5"/>
      <c r="G68" s="5"/>
      <c r="H68" s="5"/>
      <c r="I68" s="5"/>
      <c r="J68" s="5"/>
      <c r="K68" s="5"/>
      <c r="L68" s="5"/>
      <c r="M68" s="5"/>
      <c r="N68" s="5"/>
      <c r="P68" s="5"/>
      <c r="Q68" s="5"/>
      <c r="R68" s="5"/>
      <c r="S68" s="5"/>
      <c r="T68" s="5"/>
      <c r="U68" s="5"/>
      <c r="V68" s="5"/>
      <c r="W68" s="5"/>
      <c r="X68" s="5"/>
      <c r="Y68" s="5"/>
      <c r="Z68" s="5"/>
      <c r="AA68" s="5"/>
      <c r="AB68" s="5"/>
      <c r="AC68" s="5"/>
      <c r="AD68" s="5"/>
      <c r="AE68" s="5"/>
      <c r="AF68" s="5"/>
      <c r="AG68" s="3" t="s">
        <v>40</v>
      </c>
      <c r="AH68" s="122" t="s">
        <v>361</v>
      </c>
    </row>
    <row r="69" spans="1:34" ht="16.5" customHeight="1" x14ac:dyDescent="0.2">
      <c r="A69" s="3"/>
      <c r="B69" s="5"/>
      <c r="C69" s="5"/>
      <c r="D69" s="5"/>
      <c r="E69" s="5"/>
      <c r="F69" s="5"/>
      <c r="G69" s="5"/>
      <c r="H69" s="5"/>
      <c r="I69" s="5"/>
      <c r="J69" s="5"/>
      <c r="K69" s="5"/>
      <c r="L69" s="5"/>
      <c r="M69" s="5"/>
      <c r="N69" s="5"/>
      <c r="P69" s="5"/>
      <c r="Q69" s="5"/>
      <c r="R69" s="5"/>
      <c r="S69" s="5"/>
      <c r="T69" s="5"/>
      <c r="U69" s="5"/>
      <c r="V69" s="5"/>
      <c r="W69" s="5"/>
      <c r="X69" s="5"/>
      <c r="Y69" s="5"/>
      <c r="Z69" s="5"/>
      <c r="AA69" s="5"/>
      <c r="AB69" s="5"/>
      <c r="AC69" s="5"/>
      <c r="AD69" s="5"/>
      <c r="AE69" s="5"/>
      <c r="AF69" s="5"/>
      <c r="AG69" s="3"/>
      <c r="AH69" s="8" t="s">
        <v>49</v>
      </c>
    </row>
    <row r="70" spans="1:34" ht="16.5" customHeight="1" x14ac:dyDescent="0.2">
      <c r="A70" s="3" t="s">
        <v>42</v>
      </c>
      <c r="B70" s="5"/>
      <c r="C70" s="5"/>
      <c r="D70" s="5"/>
      <c r="E70" s="5"/>
      <c r="F70" s="5"/>
      <c r="G70" s="5"/>
      <c r="H70" s="5"/>
      <c r="I70" s="5"/>
      <c r="J70" s="5"/>
      <c r="K70" s="5"/>
      <c r="L70" s="5"/>
      <c r="M70" s="5"/>
      <c r="N70" s="5"/>
      <c r="P70" s="5"/>
      <c r="Q70" s="5"/>
      <c r="R70" s="5"/>
      <c r="S70" s="5"/>
      <c r="T70" s="5"/>
      <c r="U70" s="5"/>
      <c r="V70" s="5"/>
      <c r="W70" s="5"/>
      <c r="X70" s="5"/>
      <c r="Y70" s="5"/>
      <c r="Z70" s="5"/>
      <c r="AA70" s="5"/>
      <c r="AB70" s="5"/>
      <c r="AC70" s="5"/>
      <c r="AD70" s="5"/>
      <c r="AE70" s="5"/>
      <c r="AF70" s="5"/>
      <c r="AG70" s="3" t="s">
        <v>42</v>
      </c>
      <c r="AH70" s="70" t="s">
        <v>27</v>
      </c>
    </row>
    <row r="71" spans="1:34" ht="16.5" customHeight="1" x14ac:dyDescent="0.2">
      <c r="A71" s="3" t="s">
        <v>43</v>
      </c>
      <c r="B71" s="5"/>
      <c r="C71" s="5"/>
      <c r="D71" s="5"/>
      <c r="E71" s="5"/>
      <c r="F71" s="5"/>
      <c r="G71" s="5"/>
      <c r="H71" s="5"/>
      <c r="I71" s="5"/>
      <c r="J71" s="5"/>
      <c r="K71" s="5"/>
      <c r="L71" s="5"/>
      <c r="M71" s="5"/>
      <c r="N71" s="5"/>
      <c r="P71" s="5"/>
      <c r="Q71" s="5"/>
      <c r="R71" s="5"/>
      <c r="S71" s="5"/>
      <c r="T71" s="5"/>
      <c r="U71" s="5"/>
      <c r="V71" s="5"/>
      <c r="W71" s="5"/>
      <c r="X71" s="5"/>
      <c r="Y71" s="5"/>
      <c r="Z71" s="5"/>
      <c r="AA71" s="5"/>
      <c r="AB71" s="5"/>
      <c r="AC71" s="5"/>
      <c r="AD71" s="5"/>
      <c r="AE71" s="5"/>
      <c r="AF71" s="5"/>
      <c r="AG71" s="3" t="s">
        <v>43</v>
      </c>
      <c r="AH71" s="123" t="s">
        <v>22</v>
      </c>
    </row>
    <row r="72" spans="1:34" ht="16.5" customHeight="1" x14ac:dyDescent="0.2">
      <c r="A72" s="3" t="s">
        <v>42</v>
      </c>
      <c r="B72" s="5"/>
      <c r="C72" s="5"/>
      <c r="D72" s="5"/>
      <c r="E72" s="5"/>
      <c r="F72" s="5"/>
      <c r="G72" s="5"/>
      <c r="H72" s="5"/>
      <c r="I72" s="5"/>
      <c r="J72" s="5"/>
      <c r="K72" s="5"/>
      <c r="L72" s="5"/>
      <c r="M72" s="5"/>
      <c r="N72" s="5"/>
      <c r="P72" s="5"/>
      <c r="Q72" s="5"/>
      <c r="R72" s="5"/>
      <c r="S72" s="5"/>
      <c r="T72" s="5"/>
      <c r="U72" s="5"/>
      <c r="V72" s="5"/>
      <c r="W72" s="5"/>
      <c r="X72" s="5"/>
      <c r="Y72" s="5"/>
      <c r="Z72" s="5"/>
      <c r="AA72" s="5"/>
      <c r="AB72" s="5"/>
      <c r="AC72" s="5"/>
      <c r="AD72" s="5"/>
      <c r="AE72" s="5"/>
      <c r="AF72" s="5"/>
      <c r="AG72" s="3" t="s">
        <v>42</v>
      </c>
      <c r="AH72" s="124" t="s">
        <v>155</v>
      </c>
    </row>
    <row r="73" spans="1:34" ht="16.5" customHeight="1" x14ac:dyDescent="0.2">
      <c r="A73" s="41" t="s">
        <v>39</v>
      </c>
      <c r="B73" s="5"/>
      <c r="C73" s="5"/>
      <c r="D73" s="5"/>
      <c r="E73" s="5"/>
      <c r="F73" s="5"/>
      <c r="G73" s="5"/>
      <c r="H73" s="5"/>
      <c r="I73" s="5"/>
      <c r="J73" s="5"/>
      <c r="K73" s="5"/>
      <c r="L73" s="5"/>
      <c r="M73" s="5"/>
      <c r="N73" s="5"/>
      <c r="P73" s="5"/>
      <c r="Q73" s="5"/>
      <c r="R73" s="5"/>
      <c r="S73" s="5"/>
      <c r="T73" s="5"/>
      <c r="U73" s="5"/>
      <c r="V73" s="5"/>
      <c r="W73" s="5"/>
      <c r="X73" s="5"/>
      <c r="Y73" s="5"/>
      <c r="Z73" s="5"/>
      <c r="AA73" s="5"/>
      <c r="AB73" s="5"/>
      <c r="AC73" s="5"/>
      <c r="AD73" s="5"/>
      <c r="AE73" s="5"/>
      <c r="AF73" s="5"/>
      <c r="AG73" s="41" t="s">
        <v>39</v>
      </c>
      <c r="AH73" s="73" t="s">
        <v>25</v>
      </c>
    </row>
    <row r="74" spans="1:34" ht="16.5" customHeight="1" x14ac:dyDescent="0.2">
      <c r="A74" s="3" t="s">
        <v>44</v>
      </c>
      <c r="B74" s="5"/>
      <c r="C74" s="5"/>
      <c r="D74" s="5"/>
      <c r="E74" s="5"/>
      <c r="F74" s="5"/>
      <c r="G74" s="5"/>
      <c r="H74" s="5"/>
      <c r="I74" s="5"/>
      <c r="J74" s="5"/>
      <c r="K74" s="5"/>
      <c r="L74" s="5"/>
      <c r="M74" s="5"/>
      <c r="N74" s="5"/>
      <c r="P74" s="5"/>
      <c r="Q74" s="5"/>
      <c r="R74" s="5"/>
      <c r="S74" s="5"/>
      <c r="T74" s="5"/>
      <c r="U74" s="5"/>
      <c r="V74" s="5"/>
      <c r="W74" s="5"/>
      <c r="X74" s="5"/>
      <c r="Y74" s="5"/>
      <c r="Z74" s="5"/>
      <c r="AA74" s="5"/>
      <c r="AB74" s="5"/>
      <c r="AC74" s="5"/>
      <c r="AD74" s="5"/>
      <c r="AE74" s="5"/>
      <c r="AF74" s="5"/>
      <c r="AG74" s="3" t="s">
        <v>44</v>
      </c>
      <c r="AH74" s="37" t="s">
        <v>157</v>
      </c>
    </row>
    <row r="75" spans="1:34" ht="16.5" customHeight="1" x14ac:dyDescent="0.2">
      <c r="A75" s="3" t="s">
        <v>45</v>
      </c>
      <c r="B75" s="5"/>
      <c r="C75" s="5"/>
      <c r="D75" s="5"/>
      <c r="E75" s="5"/>
      <c r="F75" s="5"/>
      <c r="G75" s="5"/>
      <c r="H75" s="5"/>
      <c r="I75" s="5"/>
      <c r="J75" s="5"/>
      <c r="K75" s="5"/>
      <c r="L75" s="5"/>
      <c r="M75" s="5"/>
      <c r="N75" s="5"/>
      <c r="P75" s="5"/>
      <c r="Q75" s="5"/>
      <c r="R75" s="5"/>
      <c r="S75" s="5"/>
      <c r="T75" s="5"/>
      <c r="U75" s="5"/>
      <c r="V75" s="5"/>
      <c r="W75" s="5"/>
      <c r="X75" s="5"/>
      <c r="Y75" s="5"/>
      <c r="Z75" s="5"/>
      <c r="AA75" s="5"/>
      <c r="AB75" s="5"/>
      <c r="AC75" s="5"/>
      <c r="AD75" s="5"/>
      <c r="AE75" s="5"/>
      <c r="AF75" s="5"/>
      <c r="AG75" s="3" t="s">
        <v>45</v>
      </c>
    </row>
    <row r="76" spans="1:34" ht="16.5" customHeight="1" x14ac:dyDescent="0.2">
      <c r="A76" s="3" t="s">
        <v>46</v>
      </c>
      <c r="B76" s="5"/>
      <c r="C76" s="5"/>
      <c r="D76" s="5"/>
      <c r="E76" s="5"/>
      <c r="F76" s="5"/>
      <c r="G76" s="5"/>
      <c r="H76" s="5"/>
      <c r="I76" s="5"/>
      <c r="J76" s="5"/>
      <c r="K76" s="5"/>
      <c r="L76" s="5"/>
      <c r="M76" s="5"/>
      <c r="N76" s="5"/>
      <c r="P76" s="5"/>
      <c r="Q76" s="5"/>
      <c r="R76" s="5"/>
      <c r="S76" s="5"/>
      <c r="T76" s="5"/>
      <c r="U76" s="5"/>
      <c r="V76" s="5"/>
      <c r="W76" s="5"/>
      <c r="X76" s="5"/>
      <c r="Y76" s="5"/>
      <c r="Z76" s="5"/>
      <c r="AA76" s="5"/>
      <c r="AB76" s="5"/>
      <c r="AC76" s="5"/>
      <c r="AD76" s="5"/>
      <c r="AE76" s="5"/>
      <c r="AF76" s="5"/>
      <c r="AG76" s="3" t="s">
        <v>46</v>
      </c>
    </row>
    <row r="77" spans="1:34" ht="16.5" customHeight="1" x14ac:dyDescent="0.2">
      <c r="A77" s="3" t="s">
        <v>39</v>
      </c>
      <c r="B77" s="5"/>
      <c r="C77" s="5"/>
      <c r="D77" s="5"/>
      <c r="E77" s="5"/>
      <c r="F77" s="5"/>
      <c r="G77" s="5"/>
      <c r="H77" s="5"/>
      <c r="I77" s="5"/>
      <c r="J77" s="5"/>
      <c r="K77" s="5"/>
      <c r="L77" s="5"/>
      <c r="M77" s="5"/>
      <c r="N77" s="5"/>
      <c r="P77" s="5"/>
      <c r="Q77" s="5"/>
      <c r="R77" s="5"/>
      <c r="S77" s="5"/>
      <c r="T77" s="5"/>
      <c r="U77" s="5"/>
      <c r="V77" s="5"/>
      <c r="W77" s="5"/>
      <c r="X77" s="5"/>
      <c r="Y77" s="5"/>
      <c r="Z77" s="5"/>
      <c r="AA77" s="5"/>
      <c r="AB77" s="5"/>
      <c r="AC77" s="5"/>
      <c r="AD77" s="5"/>
      <c r="AE77" s="5"/>
      <c r="AF77" s="5"/>
      <c r="AG77" s="3" t="s">
        <v>39</v>
      </c>
    </row>
    <row r="78" spans="1:34" ht="16.5" customHeight="1" x14ac:dyDescent="0.2">
      <c r="A78" s="3"/>
      <c r="B78" s="5"/>
      <c r="C78" s="5"/>
      <c r="D78" s="5"/>
      <c r="E78" s="5"/>
      <c r="F78" s="5"/>
      <c r="G78" s="5"/>
      <c r="H78" s="5"/>
      <c r="I78" s="5"/>
      <c r="J78" s="5"/>
      <c r="K78" s="5"/>
      <c r="L78" s="5"/>
      <c r="M78" s="5"/>
      <c r="N78" s="5"/>
      <c r="P78" s="5"/>
      <c r="Q78" s="5"/>
      <c r="R78" s="5"/>
      <c r="S78" s="5"/>
      <c r="T78" s="5"/>
      <c r="U78" s="5"/>
      <c r="V78" s="5"/>
      <c r="W78" s="5"/>
      <c r="X78" s="5"/>
      <c r="Y78" s="5"/>
      <c r="Z78" s="5"/>
      <c r="AA78" s="5"/>
      <c r="AB78" s="5"/>
      <c r="AC78" s="5"/>
      <c r="AD78" s="5"/>
      <c r="AE78" s="5"/>
      <c r="AF78" s="5"/>
      <c r="AG78" s="3"/>
    </row>
    <row r="79" spans="1:34" ht="16.5" customHeight="1" x14ac:dyDescent="0.2">
      <c r="A79" s="2" t="s">
        <v>47</v>
      </c>
      <c r="B79" s="5"/>
      <c r="C79" s="5"/>
      <c r="D79" s="5"/>
      <c r="E79" s="5"/>
      <c r="F79" s="5"/>
      <c r="G79" s="5"/>
      <c r="H79" s="5"/>
      <c r="I79" s="5"/>
      <c r="J79" s="5"/>
      <c r="K79" s="5"/>
      <c r="L79" s="5"/>
      <c r="M79" s="5"/>
      <c r="N79" s="5"/>
      <c r="P79" s="5"/>
      <c r="Q79" s="5"/>
      <c r="R79" s="5"/>
      <c r="S79" s="5"/>
      <c r="T79" s="5"/>
      <c r="U79" s="5"/>
      <c r="V79" s="5"/>
      <c r="W79" s="5"/>
      <c r="X79" s="5"/>
      <c r="Y79" s="5"/>
      <c r="Z79" s="5"/>
      <c r="AA79" s="5"/>
      <c r="AB79" s="5"/>
      <c r="AC79" s="5"/>
      <c r="AD79" s="5"/>
      <c r="AE79" s="5"/>
      <c r="AF79" s="5"/>
      <c r="AG79" s="3"/>
    </row>
    <row r="80" spans="1:34" ht="16.5" customHeight="1" x14ac:dyDescent="0.2">
      <c r="A80" s="3" t="s">
        <v>88</v>
      </c>
      <c r="B80" s="5"/>
      <c r="C80" s="5"/>
      <c r="D80" s="5"/>
      <c r="E80" s="5"/>
      <c r="F80" s="5"/>
      <c r="G80" s="5"/>
      <c r="H80" s="5"/>
      <c r="I80" s="5"/>
      <c r="J80" s="5"/>
      <c r="K80" s="5"/>
      <c r="L80" s="5"/>
      <c r="M80" s="5"/>
      <c r="N80" s="5"/>
      <c r="P80" s="5"/>
      <c r="Q80" s="5"/>
      <c r="R80" s="5"/>
      <c r="S80" s="5"/>
      <c r="T80" s="5"/>
      <c r="U80" s="5"/>
      <c r="V80" s="5"/>
      <c r="W80" s="5"/>
      <c r="X80" s="5"/>
      <c r="Y80" s="5"/>
      <c r="Z80" s="5"/>
      <c r="AA80" s="5"/>
      <c r="AB80" s="5"/>
      <c r="AC80" s="5"/>
      <c r="AD80" s="5"/>
      <c r="AE80" s="5"/>
      <c r="AF80" s="5"/>
      <c r="AG80" s="3" t="s">
        <v>88</v>
      </c>
    </row>
    <row r="81" spans="1:37" ht="16.5" customHeight="1" x14ac:dyDescent="0.2">
      <c r="A81" s="3" t="s">
        <v>16</v>
      </c>
      <c r="B81" s="5"/>
      <c r="C81" s="5"/>
      <c r="D81" s="5"/>
      <c r="E81" s="5"/>
      <c r="F81" s="5"/>
      <c r="G81" s="5"/>
      <c r="H81" s="5"/>
      <c r="I81" s="5"/>
      <c r="J81" s="5"/>
      <c r="K81" s="5"/>
      <c r="L81" s="5"/>
      <c r="M81" s="5"/>
      <c r="N81" s="5"/>
      <c r="P81" s="5"/>
      <c r="Q81" s="5"/>
      <c r="R81" s="5"/>
      <c r="S81" s="5"/>
      <c r="T81" s="5"/>
      <c r="U81" s="5"/>
      <c r="V81" s="5"/>
      <c r="W81" s="5"/>
      <c r="X81" s="5"/>
      <c r="Y81" s="5"/>
      <c r="Z81" s="5"/>
      <c r="AA81" s="5"/>
      <c r="AB81" s="5"/>
      <c r="AC81" s="5"/>
      <c r="AD81" s="5"/>
      <c r="AE81" s="5"/>
      <c r="AF81" s="5"/>
      <c r="AG81" s="3" t="s">
        <v>16</v>
      </c>
    </row>
    <row r="82" spans="1:37" ht="16.5" customHeight="1" x14ac:dyDescent="0.2">
      <c r="A82" s="3" t="s">
        <v>17</v>
      </c>
      <c r="B82" s="5"/>
      <c r="C82" s="5"/>
      <c r="D82" s="5"/>
      <c r="E82" s="5"/>
      <c r="F82" s="5"/>
      <c r="G82" s="5"/>
      <c r="H82" s="5"/>
      <c r="I82" s="5"/>
      <c r="J82" s="5"/>
      <c r="K82" s="5"/>
      <c r="L82" s="5"/>
      <c r="M82" s="5"/>
      <c r="N82" s="5"/>
      <c r="P82" s="5"/>
      <c r="Q82" s="5"/>
      <c r="R82" s="5"/>
      <c r="S82" s="5"/>
      <c r="T82" s="5"/>
      <c r="U82" s="5"/>
      <c r="V82" s="5"/>
      <c r="W82" s="5"/>
      <c r="X82" s="5"/>
      <c r="Y82" s="5"/>
      <c r="Z82" s="5"/>
      <c r="AA82" s="5"/>
      <c r="AB82" s="5"/>
      <c r="AC82" s="5"/>
      <c r="AD82" s="5"/>
      <c r="AE82" s="5"/>
      <c r="AF82" s="5"/>
      <c r="AG82" s="3" t="s">
        <v>17</v>
      </c>
    </row>
    <row r="83" spans="1:37" ht="16.5" customHeight="1" x14ac:dyDescent="0.2">
      <c r="A83" s="3" t="s">
        <v>18</v>
      </c>
      <c r="B83" s="5"/>
      <c r="C83" s="5"/>
      <c r="D83" s="5"/>
      <c r="E83" s="5"/>
      <c r="F83" s="5"/>
      <c r="G83" s="5"/>
      <c r="H83" s="5"/>
      <c r="I83" s="5"/>
      <c r="J83" s="5"/>
      <c r="K83" s="5"/>
      <c r="L83" s="5"/>
      <c r="M83" s="5"/>
      <c r="N83" s="5"/>
      <c r="P83" s="5"/>
      <c r="Q83" s="5"/>
      <c r="R83" s="5"/>
      <c r="S83" s="5"/>
      <c r="T83" s="5"/>
      <c r="U83" s="5"/>
      <c r="V83" s="5"/>
      <c r="W83" s="5"/>
      <c r="X83" s="5"/>
      <c r="Y83" s="5"/>
      <c r="Z83" s="5"/>
      <c r="AA83" s="5"/>
      <c r="AB83" s="5"/>
      <c r="AC83" s="5"/>
      <c r="AD83" s="5"/>
      <c r="AE83" s="5"/>
      <c r="AF83" s="5"/>
      <c r="AG83" s="3" t="s">
        <v>18</v>
      </c>
    </row>
    <row r="84" spans="1:37" ht="16.5" customHeight="1" x14ac:dyDescent="0.2">
      <c r="A84" s="3" t="s">
        <v>19</v>
      </c>
      <c r="B84" s="5"/>
      <c r="C84" s="5"/>
      <c r="D84" s="5"/>
      <c r="E84" s="5"/>
      <c r="F84" s="5"/>
      <c r="G84" s="5"/>
      <c r="H84" s="5"/>
      <c r="I84" s="5"/>
      <c r="J84" s="5"/>
      <c r="K84" s="5"/>
      <c r="L84" s="5"/>
      <c r="M84" s="5"/>
      <c r="N84" s="5"/>
      <c r="P84" s="5"/>
      <c r="Q84" s="5"/>
      <c r="R84" s="5"/>
      <c r="S84" s="5"/>
      <c r="T84" s="5"/>
      <c r="U84" s="5"/>
      <c r="V84" s="5"/>
      <c r="W84" s="5"/>
      <c r="X84" s="5"/>
      <c r="Y84" s="5"/>
      <c r="Z84" s="5"/>
      <c r="AA84" s="5"/>
      <c r="AB84" s="5"/>
      <c r="AC84" s="5"/>
      <c r="AD84" s="5"/>
      <c r="AE84" s="5"/>
      <c r="AF84" s="5"/>
      <c r="AG84" s="3" t="s">
        <v>19</v>
      </c>
    </row>
    <row r="85" spans="1:37" ht="16.5" customHeight="1" x14ac:dyDescent="0.2">
      <c r="A85" s="3" t="s">
        <v>148</v>
      </c>
      <c r="B85" s="5"/>
      <c r="C85" s="5"/>
      <c r="D85" s="5"/>
      <c r="E85" s="5"/>
      <c r="F85" s="5"/>
      <c r="G85" s="5"/>
      <c r="H85" s="5"/>
      <c r="I85" s="5"/>
      <c r="J85" s="5"/>
      <c r="K85" s="5"/>
      <c r="L85" s="5"/>
      <c r="M85" s="5"/>
      <c r="N85" s="5"/>
      <c r="P85" s="5"/>
      <c r="Q85" s="5"/>
      <c r="R85" s="5"/>
      <c r="S85" s="5"/>
      <c r="T85" s="5"/>
      <c r="U85" s="5"/>
      <c r="V85" s="5"/>
      <c r="W85" s="5"/>
      <c r="X85" s="5"/>
      <c r="Y85" s="5"/>
      <c r="Z85" s="5"/>
      <c r="AA85" s="5"/>
      <c r="AB85" s="5"/>
      <c r="AC85" s="5"/>
      <c r="AD85" s="5"/>
      <c r="AE85" s="5"/>
      <c r="AF85" s="5"/>
      <c r="AG85" s="3" t="s">
        <v>20</v>
      </c>
    </row>
    <row r="86" spans="1:37" ht="16.5" customHeight="1" x14ac:dyDescent="0.2">
      <c r="A86" s="3"/>
      <c r="N86" s="12" t="s">
        <v>48</v>
      </c>
      <c r="AG86" s="41"/>
    </row>
    <row r="87" spans="1:37" s="11" customFormat="1" ht="16.5" customHeight="1" x14ac:dyDescent="0.2">
      <c r="A87" s="2" t="s">
        <v>6</v>
      </c>
      <c r="B87" s="81" t="s">
        <v>146</v>
      </c>
      <c r="C87" s="81" t="s">
        <v>5</v>
      </c>
      <c r="D87" s="81" t="s">
        <v>0</v>
      </c>
      <c r="E87" s="81" t="s">
        <v>1</v>
      </c>
      <c r="F87" s="81" t="s">
        <v>2</v>
      </c>
      <c r="G87" s="81" t="s">
        <v>3</v>
      </c>
      <c r="H87" s="81" t="s">
        <v>4</v>
      </c>
      <c r="I87" s="81" t="s">
        <v>146</v>
      </c>
      <c r="J87" s="81" t="s">
        <v>5</v>
      </c>
      <c r="K87" s="81" t="s">
        <v>0</v>
      </c>
      <c r="L87" s="81" t="s">
        <v>1</v>
      </c>
      <c r="M87" s="81" t="s">
        <v>2</v>
      </c>
      <c r="N87" s="81" t="s">
        <v>3</v>
      </c>
      <c r="O87" s="135" t="s">
        <v>4</v>
      </c>
      <c r="P87" s="81" t="s">
        <v>146</v>
      </c>
      <c r="Q87" s="81" t="s">
        <v>5</v>
      </c>
      <c r="R87" s="81" t="s">
        <v>0</v>
      </c>
      <c r="S87" s="81" t="s">
        <v>1</v>
      </c>
      <c r="T87" s="81" t="s">
        <v>2</v>
      </c>
      <c r="U87" s="81" t="s">
        <v>3</v>
      </c>
      <c r="V87" s="80" t="s">
        <v>4</v>
      </c>
      <c r="W87" s="80" t="s">
        <v>146</v>
      </c>
      <c r="X87" s="80" t="s">
        <v>5</v>
      </c>
      <c r="Y87" s="80" t="s">
        <v>0</v>
      </c>
      <c r="Z87" s="80" t="s">
        <v>1</v>
      </c>
      <c r="AA87" s="80" t="s">
        <v>2</v>
      </c>
      <c r="AB87" s="80" t="s">
        <v>3</v>
      </c>
      <c r="AC87" s="80" t="s">
        <v>4</v>
      </c>
      <c r="AD87" s="88" t="s">
        <v>146</v>
      </c>
      <c r="AE87" s="88" t="s">
        <v>5</v>
      </c>
      <c r="AF87" s="88" t="s">
        <v>0</v>
      </c>
      <c r="AG87" s="2" t="s">
        <v>6</v>
      </c>
      <c r="AH87" s="11" t="s">
        <v>360</v>
      </c>
      <c r="AI87" s="60"/>
    </row>
    <row r="88" spans="1:37" ht="16.5" customHeight="1" x14ac:dyDescent="0.2">
      <c r="A88" s="1" t="s">
        <v>7</v>
      </c>
      <c r="B88" s="77">
        <v>1</v>
      </c>
      <c r="C88" s="77">
        <v>2</v>
      </c>
      <c r="D88" s="77">
        <v>3</v>
      </c>
      <c r="E88" s="77">
        <v>4</v>
      </c>
      <c r="F88" s="77">
        <v>5</v>
      </c>
      <c r="G88" s="77">
        <v>6</v>
      </c>
      <c r="H88" s="77">
        <v>7</v>
      </c>
      <c r="I88" s="77">
        <v>8</v>
      </c>
      <c r="J88" s="77">
        <v>9</v>
      </c>
      <c r="K88" s="77">
        <v>10</v>
      </c>
      <c r="L88" s="77">
        <v>11</v>
      </c>
      <c r="M88" s="77">
        <v>12</v>
      </c>
      <c r="N88" s="77">
        <v>13</v>
      </c>
      <c r="O88" s="136">
        <v>14</v>
      </c>
      <c r="P88" s="77">
        <v>15</v>
      </c>
      <c r="Q88" s="77">
        <v>16</v>
      </c>
      <c r="R88" s="77">
        <v>17</v>
      </c>
      <c r="S88" s="77">
        <v>18</v>
      </c>
      <c r="T88" s="77">
        <v>19</v>
      </c>
      <c r="U88" s="77">
        <v>20</v>
      </c>
      <c r="V88" s="77">
        <v>21</v>
      </c>
      <c r="W88" s="77">
        <v>22</v>
      </c>
      <c r="X88" s="77">
        <v>23</v>
      </c>
      <c r="Y88" s="49">
        <v>24</v>
      </c>
      <c r="Z88" s="49">
        <v>25</v>
      </c>
      <c r="AA88" s="49">
        <v>26</v>
      </c>
      <c r="AB88" s="49">
        <v>27</v>
      </c>
      <c r="AC88" s="49">
        <v>28</v>
      </c>
      <c r="AD88" s="49">
        <v>29</v>
      </c>
      <c r="AE88" s="49">
        <v>30</v>
      </c>
      <c r="AF88" s="49">
        <v>31</v>
      </c>
      <c r="AG88" s="1" t="s">
        <v>7</v>
      </c>
      <c r="AH88" s="117" t="s">
        <v>36</v>
      </c>
    </row>
    <row r="89" spans="1:37" ht="16.5" customHeight="1" x14ac:dyDescent="0.2">
      <c r="A89" s="3"/>
      <c r="B89" s="5"/>
      <c r="C89" s="5"/>
      <c r="D89" s="5"/>
      <c r="E89" s="5"/>
      <c r="F89" s="5"/>
      <c r="G89" s="5"/>
      <c r="H89" s="5"/>
      <c r="I89" s="5"/>
      <c r="J89" s="5"/>
      <c r="K89" s="5"/>
      <c r="L89" s="5"/>
      <c r="M89" s="5"/>
      <c r="N89" s="5"/>
      <c r="P89" s="5"/>
      <c r="Q89" s="5"/>
      <c r="R89" s="5"/>
      <c r="S89" s="5"/>
      <c r="T89" s="5"/>
      <c r="U89" s="5"/>
      <c r="V89" s="5"/>
      <c r="W89" s="5"/>
      <c r="X89" s="5"/>
      <c r="Y89" s="5"/>
      <c r="Z89" s="5"/>
      <c r="AA89" s="5"/>
      <c r="AB89" s="5"/>
      <c r="AC89" s="5"/>
      <c r="AD89" s="5"/>
      <c r="AE89" s="5"/>
      <c r="AF89" s="5"/>
      <c r="AG89" s="41"/>
      <c r="AH89" s="118" t="s">
        <v>156</v>
      </c>
      <c r="AJ89" s="5"/>
      <c r="AK89" s="5"/>
    </row>
    <row r="90" spans="1:37" ht="16.5" customHeight="1" x14ac:dyDescent="0.2">
      <c r="A90" s="23">
        <v>42</v>
      </c>
      <c r="B90" s="5"/>
      <c r="C90" s="5"/>
      <c r="D90" s="5"/>
      <c r="E90" s="5"/>
      <c r="F90" s="5"/>
      <c r="G90" s="5"/>
      <c r="H90" s="5"/>
      <c r="I90" s="5"/>
      <c r="J90" s="5"/>
      <c r="K90" s="5"/>
      <c r="L90" s="5"/>
      <c r="M90" s="5"/>
      <c r="N90" s="5"/>
      <c r="P90" s="5"/>
      <c r="Q90" s="5"/>
      <c r="R90" s="5"/>
      <c r="S90" s="5"/>
      <c r="T90" s="5"/>
      <c r="U90" s="5"/>
      <c r="V90" s="5"/>
      <c r="W90" s="5"/>
      <c r="X90" s="5"/>
      <c r="Y90" s="5"/>
      <c r="Z90" s="5"/>
      <c r="AA90" s="5"/>
      <c r="AB90" s="5"/>
      <c r="AC90" s="5"/>
      <c r="AD90" s="5"/>
      <c r="AE90" s="5"/>
      <c r="AF90" s="5"/>
      <c r="AG90" s="41">
        <f t="shared" ref="AG90:AG106" si="0">A90</f>
        <v>42</v>
      </c>
      <c r="AH90" s="119" t="s">
        <v>24</v>
      </c>
      <c r="AJ90" s="5"/>
      <c r="AK90" s="5"/>
    </row>
    <row r="91" spans="1:37" ht="16.5" customHeight="1" x14ac:dyDescent="0.2">
      <c r="A91" s="23">
        <v>43</v>
      </c>
      <c r="B91" s="5"/>
      <c r="C91" s="5"/>
      <c r="D91" s="5"/>
      <c r="E91" s="5"/>
      <c r="F91" s="5"/>
      <c r="G91" s="5"/>
      <c r="H91" s="5"/>
      <c r="I91" s="5"/>
      <c r="J91" s="5"/>
      <c r="K91" s="5"/>
      <c r="L91" s="5"/>
      <c r="M91" s="5"/>
      <c r="N91" s="5"/>
      <c r="P91" s="5"/>
      <c r="Q91" s="5"/>
      <c r="R91" s="5"/>
      <c r="S91" s="5"/>
      <c r="T91" s="5"/>
      <c r="U91" s="5"/>
      <c r="V91" s="5"/>
      <c r="W91" s="5"/>
      <c r="X91" s="5"/>
      <c r="Y91" s="5"/>
      <c r="Z91" s="5"/>
      <c r="AA91" s="5"/>
      <c r="AB91" s="5"/>
      <c r="AC91" s="5"/>
      <c r="AD91" s="5"/>
      <c r="AE91" s="5"/>
      <c r="AF91" s="5"/>
      <c r="AG91" s="41">
        <f t="shared" si="0"/>
        <v>43</v>
      </c>
      <c r="AH91" s="120" t="s">
        <v>23</v>
      </c>
      <c r="AJ91" s="5"/>
      <c r="AK91" s="5"/>
    </row>
    <row r="92" spans="1:37" ht="16.5" customHeight="1" x14ac:dyDescent="0.2">
      <c r="A92" s="23">
        <v>44</v>
      </c>
      <c r="B92" s="5"/>
      <c r="C92" s="5"/>
      <c r="D92" s="5"/>
      <c r="E92" s="5"/>
      <c r="F92" s="5"/>
      <c r="G92" s="5"/>
      <c r="H92" s="5"/>
      <c r="I92" s="5"/>
      <c r="J92" s="5"/>
      <c r="K92" s="5"/>
      <c r="L92" s="5"/>
      <c r="M92" s="5"/>
      <c r="N92" s="5"/>
      <c r="P92" s="5"/>
      <c r="Q92" s="5"/>
      <c r="R92" s="5"/>
      <c r="S92" s="5"/>
      <c r="T92" s="5"/>
      <c r="U92" s="5"/>
      <c r="V92" s="5"/>
      <c r="W92" s="5"/>
      <c r="X92" s="5"/>
      <c r="Y92" s="5"/>
      <c r="Z92" s="5"/>
      <c r="AA92" s="5"/>
      <c r="AB92" s="5"/>
      <c r="AC92" s="5"/>
      <c r="AD92" s="5"/>
      <c r="AE92" s="5"/>
      <c r="AF92" s="5"/>
      <c r="AG92" s="41">
        <f t="shared" si="0"/>
        <v>44</v>
      </c>
      <c r="AH92" s="65" t="s">
        <v>152</v>
      </c>
      <c r="AJ92" s="5"/>
      <c r="AK92" s="5"/>
    </row>
    <row r="93" spans="1:37" ht="16.5" customHeight="1" x14ac:dyDescent="0.2">
      <c r="A93" s="23">
        <v>45</v>
      </c>
      <c r="B93" s="5"/>
      <c r="C93" s="5"/>
      <c r="D93" s="5"/>
      <c r="E93" s="5"/>
      <c r="F93" s="5"/>
      <c r="G93" s="5"/>
      <c r="H93" s="5"/>
      <c r="I93" s="5"/>
      <c r="J93" s="5"/>
      <c r="K93" s="5"/>
      <c r="L93" s="5"/>
      <c r="M93" s="5"/>
      <c r="N93" s="5"/>
      <c r="P93" s="5"/>
      <c r="Q93" s="5"/>
      <c r="R93" s="5"/>
      <c r="S93" s="5"/>
      <c r="T93" s="5"/>
      <c r="U93" s="5"/>
      <c r="V93" s="5"/>
      <c r="W93" s="5"/>
      <c r="X93" s="5"/>
      <c r="Y93" s="5"/>
      <c r="Z93" s="5"/>
      <c r="AA93" s="5"/>
      <c r="AB93" s="5"/>
      <c r="AC93" s="5"/>
      <c r="AD93" s="5"/>
      <c r="AE93" s="5"/>
      <c r="AF93" s="5"/>
      <c r="AG93" s="41">
        <f t="shared" si="0"/>
        <v>45</v>
      </c>
      <c r="AH93" s="67" t="s">
        <v>26</v>
      </c>
      <c r="AJ93" s="5"/>
      <c r="AK93" s="5"/>
    </row>
    <row r="94" spans="1:37" ht="16.5" customHeight="1" x14ac:dyDescent="0.2">
      <c r="A94" s="23">
        <v>46</v>
      </c>
      <c r="B94" s="5"/>
      <c r="C94" s="5"/>
      <c r="D94" s="5"/>
      <c r="E94" s="5"/>
      <c r="F94" s="5"/>
      <c r="G94" s="5"/>
      <c r="H94" s="5"/>
      <c r="I94" s="5"/>
      <c r="J94" s="5"/>
      <c r="K94" s="5"/>
      <c r="L94" s="5"/>
      <c r="M94" s="5"/>
      <c r="N94" s="5"/>
      <c r="P94" s="5"/>
      <c r="Q94" s="5"/>
      <c r="R94" s="5"/>
      <c r="S94" s="5"/>
      <c r="T94" s="5"/>
      <c r="U94" s="5"/>
      <c r="V94" s="5"/>
      <c r="W94" s="5"/>
      <c r="X94" s="5"/>
      <c r="Y94" s="5"/>
      <c r="Z94" s="5"/>
      <c r="AA94" s="5"/>
      <c r="AB94" s="5"/>
      <c r="AC94" s="5"/>
      <c r="AD94" s="5"/>
      <c r="AE94" s="5"/>
      <c r="AF94" s="5"/>
      <c r="AG94" s="41">
        <f t="shared" si="0"/>
        <v>46</v>
      </c>
      <c r="AH94" s="104" t="s">
        <v>151</v>
      </c>
      <c r="AJ94" s="5"/>
      <c r="AK94" s="5"/>
    </row>
    <row r="95" spans="1:37" ht="16.5" customHeight="1" x14ac:dyDescent="0.2">
      <c r="A95" s="23">
        <v>47</v>
      </c>
      <c r="B95" s="5"/>
      <c r="C95" s="5"/>
      <c r="D95" s="5"/>
      <c r="E95" s="5"/>
      <c r="F95" s="5"/>
      <c r="G95" s="5"/>
      <c r="H95" s="5"/>
      <c r="I95" s="5"/>
      <c r="J95" s="5"/>
      <c r="K95" s="5"/>
      <c r="L95" s="5"/>
      <c r="M95" s="5"/>
      <c r="N95" s="5"/>
      <c r="P95" s="5"/>
      <c r="Q95" s="5"/>
      <c r="R95" s="5"/>
      <c r="S95" s="5"/>
      <c r="T95" s="5"/>
      <c r="U95" s="5"/>
      <c r="V95" s="5"/>
      <c r="W95" s="5"/>
      <c r="X95" s="5"/>
      <c r="Y95" s="5"/>
      <c r="Z95" s="5"/>
      <c r="AA95" s="5"/>
      <c r="AB95" s="5"/>
      <c r="AC95" s="5"/>
      <c r="AD95" s="5"/>
      <c r="AE95" s="5"/>
      <c r="AF95" s="5"/>
      <c r="AG95" s="41">
        <f t="shared" si="0"/>
        <v>47</v>
      </c>
      <c r="AH95" s="63" t="s">
        <v>21</v>
      </c>
      <c r="AJ95" s="5"/>
      <c r="AK95" s="5"/>
    </row>
    <row r="96" spans="1:37" ht="16.5" customHeight="1" x14ac:dyDescent="0.2">
      <c r="A96" s="23">
        <v>48</v>
      </c>
      <c r="B96" s="5"/>
      <c r="C96" s="5"/>
      <c r="D96" s="5"/>
      <c r="E96" s="5"/>
      <c r="F96" s="5"/>
      <c r="G96" s="5"/>
      <c r="H96" s="5"/>
      <c r="I96" s="5"/>
      <c r="J96" s="5"/>
      <c r="K96" s="5"/>
      <c r="L96" s="5"/>
      <c r="M96" s="5"/>
      <c r="N96" s="5"/>
      <c r="P96" s="5"/>
      <c r="Q96" s="5"/>
      <c r="R96" s="5"/>
      <c r="S96" s="5"/>
      <c r="T96" s="5"/>
      <c r="U96" s="5"/>
      <c r="V96" s="5"/>
      <c r="W96" s="5"/>
      <c r="X96" s="5"/>
      <c r="Y96" s="5"/>
      <c r="Z96" s="5"/>
      <c r="AA96" s="5"/>
      <c r="AB96" s="5"/>
      <c r="AC96" s="5"/>
      <c r="AD96" s="5"/>
      <c r="AE96" s="5"/>
      <c r="AF96" s="5"/>
      <c r="AG96" s="41">
        <f t="shared" si="0"/>
        <v>48</v>
      </c>
      <c r="AH96" s="121" t="s">
        <v>29</v>
      </c>
      <c r="AJ96" s="5"/>
      <c r="AK96" s="5"/>
    </row>
    <row r="97" spans="1:37" ht="16.5" customHeight="1" x14ac:dyDescent="0.2">
      <c r="A97" s="23">
        <v>49</v>
      </c>
      <c r="B97" s="5"/>
      <c r="C97" s="5"/>
      <c r="D97" s="5"/>
      <c r="E97" s="5"/>
      <c r="F97" s="5"/>
      <c r="G97" s="5"/>
      <c r="H97" s="5"/>
      <c r="I97" s="5"/>
      <c r="J97" s="5"/>
      <c r="K97" s="5"/>
      <c r="L97" s="5"/>
      <c r="M97" s="5"/>
      <c r="N97" s="5"/>
      <c r="P97" s="5"/>
      <c r="Q97" s="5"/>
      <c r="R97" s="5"/>
      <c r="S97" s="5"/>
      <c r="T97" s="5"/>
      <c r="U97" s="5"/>
      <c r="V97" s="5"/>
      <c r="W97" s="5"/>
      <c r="X97" s="5"/>
      <c r="Y97" s="5"/>
      <c r="Z97" s="5"/>
      <c r="AA97" s="5"/>
      <c r="AB97" s="5"/>
      <c r="AC97" s="5"/>
      <c r="AD97" s="5"/>
      <c r="AE97" s="5"/>
      <c r="AF97" s="5"/>
      <c r="AG97" s="41">
        <f t="shared" si="0"/>
        <v>49</v>
      </c>
      <c r="AH97" s="92" t="s">
        <v>330</v>
      </c>
      <c r="AJ97" s="5"/>
      <c r="AK97" s="5"/>
    </row>
    <row r="98" spans="1:37" ht="16.5" customHeight="1" x14ac:dyDescent="0.2">
      <c r="A98" s="23">
        <v>50</v>
      </c>
      <c r="B98" s="5"/>
      <c r="C98" s="5"/>
      <c r="D98" s="5"/>
      <c r="E98" s="5"/>
      <c r="F98" s="5"/>
      <c r="G98" s="5"/>
      <c r="H98" s="5"/>
      <c r="I98" s="5"/>
      <c r="J98" s="5"/>
      <c r="K98" s="5"/>
      <c r="L98" s="5"/>
      <c r="M98" s="5"/>
      <c r="N98" s="5"/>
      <c r="P98" s="5"/>
      <c r="Q98" s="5"/>
      <c r="R98" s="5"/>
      <c r="S98" s="5"/>
      <c r="T98" s="5"/>
      <c r="U98" s="5"/>
      <c r="V98" s="5"/>
      <c r="W98" s="5"/>
      <c r="X98" s="5"/>
      <c r="Y98" s="5"/>
      <c r="Z98" s="5"/>
      <c r="AA98" s="5"/>
      <c r="AB98" s="5"/>
      <c r="AC98" s="5"/>
      <c r="AD98" s="5"/>
      <c r="AE98" s="5"/>
      <c r="AF98" s="5"/>
      <c r="AG98" s="41">
        <f t="shared" si="0"/>
        <v>50</v>
      </c>
      <c r="AH98" s="122" t="s">
        <v>361</v>
      </c>
      <c r="AJ98" s="5"/>
      <c r="AK98" s="5"/>
    </row>
    <row r="99" spans="1:37" ht="16.5" customHeight="1" x14ac:dyDescent="0.2">
      <c r="A99" s="23">
        <v>51</v>
      </c>
      <c r="B99" s="5"/>
      <c r="C99" s="5"/>
      <c r="D99" s="5"/>
      <c r="E99" s="5"/>
      <c r="F99" s="5"/>
      <c r="G99" s="5"/>
      <c r="H99" s="5"/>
      <c r="I99" s="5"/>
      <c r="J99" s="5"/>
      <c r="K99" s="5"/>
      <c r="L99" s="5"/>
      <c r="M99" s="5"/>
      <c r="N99" s="5"/>
      <c r="P99" s="5"/>
      <c r="Q99" s="5"/>
      <c r="R99" s="5"/>
      <c r="S99" s="5"/>
      <c r="T99" s="5"/>
      <c r="U99" s="5"/>
      <c r="V99" s="5"/>
      <c r="W99" s="5"/>
      <c r="X99" s="5"/>
      <c r="Y99" s="5"/>
      <c r="Z99" s="5"/>
      <c r="AA99" s="5"/>
      <c r="AB99" s="5"/>
      <c r="AC99" s="5"/>
      <c r="AD99" s="5"/>
      <c r="AE99" s="5"/>
      <c r="AF99" s="5"/>
      <c r="AG99" s="41">
        <f t="shared" si="0"/>
        <v>51</v>
      </c>
      <c r="AH99" s="8" t="s">
        <v>49</v>
      </c>
      <c r="AJ99" s="5"/>
      <c r="AK99" s="5"/>
    </row>
    <row r="100" spans="1:37" ht="16.5" customHeight="1" x14ac:dyDescent="0.2">
      <c r="A100" s="23">
        <v>52</v>
      </c>
      <c r="B100" s="5"/>
      <c r="C100" s="5"/>
      <c r="D100" s="5"/>
      <c r="E100" s="5"/>
      <c r="F100" s="5"/>
      <c r="G100" s="5"/>
      <c r="H100" s="5"/>
      <c r="I100" s="5"/>
      <c r="J100" s="5"/>
      <c r="K100" s="5"/>
      <c r="L100" s="5"/>
      <c r="M100" s="5"/>
      <c r="N100" s="5"/>
      <c r="P100" s="5"/>
      <c r="Q100" s="5"/>
      <c r="R100" s="5"/>
      <c r="S100" s="5"/>
      <c r="T100" s="5"/>
      <c r="U100" s="5"/>
      <c r="V100" s="5"/>
      <c r="W100" s="5"/>
      <c r="X100" s="5"/>
      <c r="Y100" s="5"/>
      <c r="Z100" s="5"/>
      <c r="AA100" s="5"/>
      <c r="AB100" s="5"/>
      <c r="AC100" s="5"/>
      <c r="AD100" s="5"/>
      <c r="AE100" s="5"/>
      <c r="AF100" s="5"/>
      <c r="AG100" s="41">
        <f t="shared" si="0"/>
        <v>52</v>
      </c>
      <c r="AH100" s="70" t="s">
        <v>27</v>
      </c>
      <c r="AJ100" s="5"/>
      <c r="AK100" s="5"/>
    </row>
    <row r="101" spans="1:37" ht="16.5" customHeight="1" x14ac:dyDescent="0.2">
      <c r="A101" s="23">
        <v>53</v>
      </c>
      <c r="B101" s="5"/>
      <c r="C101" s="5"/>
      <c r="D101" s="5"/>
      <c r="E101" s="5"/>
      <c r="F101" s="5"/>
      <c r="G101" s="5"/>
      <c r="H101" s="5"/>
      <c r="I101" s="5"/>
      <c r="J101" s="5"/>
      <c r="K101" s="5"/>
      <c r="L101" s="5"/>
      <c r="M101" s="5"/>
      <c r="N101" s="5"/>
      <c r="P101" s="5"/>
      <c r="Q101" s="5"/>
      <c r="R101" s="5"/>
      <c r="S101" s="5"/>
      <c r="T101" s="5"/>
      <c r="U101" s="5"/>
      <c r="V101" s="5"/>
      <c r="W101" s="5"/>
      <c r="X101" s="5"/>
      <c r="Y101" s="5"/>
      <c r="Z101" s="5"/>
      <c r="AA101" s="5"/>
      <c r="AB101" s="5"/>
      <c r="AC101" s="5"/>
      <c r="AD101" s="5"/>
      <c r="AE101" s="5"/>
      <c r="AF101" s="5"/>
      <c r="AG101" s="41">
        <f t="shared" si="0"/>
        <v>53</v>
      </c>
      <c r="AH101" s="123" t="s">
        <v>22</v>
      </c>
      <c r="AJ101" s="5"/>
      <c r="AK101" s="5"/>
    </row>
    <row r="102" spans="1:37" ht="16.5" customHeight="1" x14ac:dyDescent="0.2">
      <c r="A102" s="23">
        <v>54</v>
      </c>
      <c r="B102" s="5"/>
      <c r="C102" s="5"/>
      <c r="D102" s="5"/>
      <c r="E102" s="5"/>
      <c r="F102" s="5"/>
      <c r="G102" s="5"/>
      <c r="H102" s="5"/>
      <c r="I102" s="5"/>
      <c r="J102" s="5"/>
      <c r="K102" s="5"/>
      <c r="L102" s="5"/>
      <c r="M102" s="5"/>
      <c r="N102" s="5"/>
      <c r="P102" s="5"/>
      <c r="Q102" s="5"/>
      <c r="R102" s="5"/>
      <c r="S102" s="5"/>
      <c r="T102" s="5"/>
      <c r="U102" s="5"/>
      <c r="V102" s="5"/>
      <c r="W102" s="5"/>
      <c r="X102" s="5"/>
      <c r="Y102" s="5"/>
      <c r="Z102" s="5"/>
      <c r="AA102" s="5"/>
      <c r="AB102" s="5"/>
      <c r="AC102" s="5"/>
      <c r="AD102" s="5"/>
      <c r="AE102" s="5"/>
      <c r="AF102" s="5"/>
      <c r="AG102" s="41">
        <f t="shared" si="0"/>
        <v>54</v>
      </c>
      <c r="AH102" s="124" t="s">
        <v>155</v>
      </c>
      <c r="AJ102" s="5"/>
      <c r="AK102" s="5"/>
    </row>
    <row r="103" spans="1:37" ht="16.5" customHeight="1" x14ac:dyDescent="0.2">
      <c r="A103" s="23">
        <v>55</v>
      </c>
      <c r="B103" s="5"/>
      <c r="C103" s="5"/>
      <c r="D103" s="5"/>
      <c r="E103" s="5"/>
      <c r="F103" s="5"/>
      <c r="G103" s="5"/>
      <c r="H103" s="5"/>
      <c r="I103" s="5"/>
      <c r="J103" s="5"/>
      <c r="K103" s="5"/>
      <c r="L103" s="5"/>
      <c r="M103" s="5"/>
      <c r="N103" s="5"/>
      <c r="P103" s="5"/>
      <c r="Q103" s="5"/>
      <c r="R103" s="5"/>
      <c r="S103" s="5"/>
      <c r="T103" s="5"/>
      <c r="U103" s="5"/>
      <c r="V103" s="5"/>
      <c r="W103" s="5"/>
      <c r="X103" s="5"/>
      <c r="Y103" s="5"/>
      <c r="Z103" s="5"/>
      <c r="AA103" s="5"/>
      <c r="AB103" s="5"/>
      <c r="AC103" s="5"/>
      <c r="AD103" s="5"/>
      <c r="AE103" s="5"/>
      <c r="AF103" s="5"/>
      <c r="AG103" s="41">
        <f t="shared" si="0"/>
        <v>55</v>
      </c>
      <c r="AH103" s="73" t="s">
        <v>25</v>
      </c>
      <c r="AJ103" s="5"/>
      <c r="AK103" s="5"/>
    </row>
    <row r="104" spans="1:37" ht="16.5" customHeight="1" x14ac:dyDescent="0.2">
      <c r="A104" s="23">
        <v>56</v>
      </c>
      <c r="B104" s="5"/>
      <c r="C104" s="5"/>
      <c r="D104" s="5"/>
      <c r="E104" s="5"/>
      <c r="F104" s="5"/>
      <c r="G104" s="5"/>
      <c r="H104" s="5"/>
      <c r="I104" s="5"/>
      <c r="J104" s="5"/>
      <c r="K104" s="5"/>
      <c r="L104" s="5"/>
      <c r="M104" s="5"/>
      <c r="N104" s="5"/>
      <c r="P104" s="5"/>
      <c r="Q104" s="5"/>
      <c r="R104" s="5"/>
      <c r="S104" s="5"/>
      <c r="T104" s="5"/>
      <c r="U104" s="5"/>
      <c r="V104" s="5"/>
      <c r="W104" s="5"/>
      <c r="X104" s="5"/>
      <c r="Y104" s="5"/>
      <c r="Z104" s="5"/>
      <c r="AA104" s="5"/>
      <c r="AB104" s="5"/>
      <c r="AC104" s="5"/>
      <c r="AD104" s="5"/>
      <c r="AE104" s="5"/>
      <c r="AF104" s="5"/>
      <c r="AG104" s="41">
        <f t="shared" si="0"/>
        <v>56</v>
      </c>
      <c r="AH104" s="37" t="s">
        <v>157</v>
      </c>
      <c r="AJ104" s="5"/>
      <c r="AK104" s="5"/>
    </row>
    <row r="105" spans="1:37" ht="16.5" customHeight="1" x14ac:dyDescent="0.2">
      <c r="A105" s="23">
        <v>57</v>
      </c>
      <c r="B105" s="5"/>
      <c r="C105" s="5"/>
      <c r="D105" s="5"/>
      <c r="E105" s="5"/>
      <c r="F105" s="5"/>
      <c r="G105" s="5"/>
      <c r="H105" s="5"/>
      <c r="I105" s="5"/>
      <c r="J105" s="5"/>
      <c r="K105" s="5"/>
      <c r="L105" s="5"/>
      <c r="M105" s="5"/>
      <c r="N105" s="5"/>
      <c r="P105" s="5"/>
      <c r="Q105" s="5"/>
      <c r="R105" s="5"/>
      <c r="S105" s="5"/>
      <c r="T105" s="5"/>
      <c r="U105" s="5"/>
      <c r="V105" s="5"/>
      <c r="W105" s="5"/>
      <c r="X105" s="5"/>
      <c r="Y105" s="5"/>
      <c r="Z105" s="5"/>
      <c r="AA105" s="5"/>
      <c r="AB105" s="5"/>
      <c r="AC105" s="5"/>
      <c r="AD105" s="5"/>
      <c r="AE105" s="5"/>
      <c r="AF105" s="5"/>
      <c r="AG105" s="41">
        <f t="shared" si="0"/>
        <v>57</v>
      </c>
      <c r="AH105" s="5"/>
      <c r="AJ105" s="5"/>
      <c r="AK105" s="5"/>
    </row>
    <row r="106" spans="1:37" ht="16.5" customHeight="1" x14ac:dyDescent="0.2">
      <c r="A106" s="23">
        <v>58</v>
      </c>
      <c r="B106" s="5"/>
      <c r="C106" s="5"/>
      <c r="D106" s="5"/>
      <c r="E106" s="5"/>
      <c r="F106" s="5"/>
      <c r="G106" s="5"/>
      <c r="H106" s="5"/>
      <c r="I106" s="5"/>
      <c r="J106" s="5"/>
      <c r="K106" s="5"/>
      <c r="L106" s="5"/>
      <c r="M106" s="5"/>
      <c r="N106" s="5"/>
      <c r="P106" s="5"/>
      <c r="Q106" s="5"/>
      <c r="R106" s="5"/>
      <c r="S106" s="5"/>
      <c r="T106" s="5"/>
      <c r="U106" s="5"/>
      <c r="V106" s="5"/>
      <c r="W106" s="5"/>
      <c r="X106" s="5"/>
      <c r="Y106" s="5"/>
      <c r="Z106" s="5"/>
      <c r="AA106" s="5"/>
      <c r="AB106" s="5"/>
      <c r="AC106" s="5"/>
      <c r="AD106" s="5"/>
      <c r="AE106" s="5"/>
      <c r="AF106" s="5"/>
      <c r="AG106" s="41">
        <f t="shared" si="0"/>
        <v>58</v>
      </c>
      <c r="AH106" s="5"/>
      <c r="AJ106" s="5"/>
      <c r="AK106" s="5"/>
    </row>
    <row r="107" spans="1:37" ht="16.5" customHeight="1" x14ac:dyDescent="0.2">
      <c r="B107" s="5"/>
      <c r="C107" s="5"/>
      <c r="D107" s="5"/>
      <c r="E107" s="5"/>
      <c r="F107" s="5"/>
      <c r="G107" s="5"/>
      <c r="H107" s="5"/>
      <c r="I107" s="5"/>
      <c r="J107" s="5"/>
      <c r="K107" s="5"/>
      <c r="L107" s="5"/>
      <c r="M107" s="5"/>
      <c r="N107" s="5"/>
      <c r="P107" s="5"/>
      <c r="Q107" s="5"/>
      <c r="R107" s="5"/>
      <c r="S107" s="5"/>
      <c r="T107" s="5"/>
      <c r="U107" s="5"/>
      <c r="V107" s="5"/>
      <c r="W107" s="5"/>
      <c r="X107" s="5"/>
      <c r="Y107" s="5"/>
      <c r="Z107" s="5"/>
      <c r="AA107" s="5"/>
      <c r="AB107" s="5"/>
      <c r="AC107" s="5"/>
      <c r="AD107" s="5"/>
      <c r="AE107" s="5"/>
      <c r="AF107" s="5"/>
      <c r="AG107" s="5"/>
      <c r="AH107" s="5"/>
      <c r="AJ107" s="5"/>
      <c r="AK107" s="5"/>
    </row>
    <row r="108" spans="1:37" ht="16.5" customHeight="1" x14ac:dyDescent="0.2">
      <c r="B108" s="5"/>
      <c r="C108" s="5"/>
      <c r="D108" s="5"/>
      <c r="E108" s="5"/>
      <c r="F108" s="5"/>
      <c r="G108" s="5"/>
      <c r="H108" s="5"/>
      <c r="I108" s="5"/>
      <c r="J108" s="5"/>
      <c r="K108" s="5"/>
      <c r="L108" s="5"/>
      <c r="M108" s="5"/>
      <c r="N108" s="5"/>
      <c r="P108" s="5"/>
      <c r="Q108" s="5"/>
      <c r="R108" s="5"/>
      <c r="S108" s="5"/>
      <c r="T108" s="5"/>
      <c r="U108" s="5"/>
      <c r="V108" s="5"/>
      <c r="W108" s="5"/>
      <c r="X108" s="5"/>
      <c r="Y108" s="5"/>
      <c r="Z108" s="5"/>
      <c r="AA108" s="5"/>
      <c r="AB108" s="5"/>
      <c r="AC108" s="5"/>
      <c r="AD108" s="5"/>
      <c r="AE108" s="5"/>
      <c r="AF108" s="5"/>
      <c r="AG108" s="5"/>
      <c r="AH108" s="5"/>
      <c r="AJ108" s="5"/>
      <c r="AK108" s="5"/>
    </row>
    <row r="109" spans="1:37" ht="16.5" customHeight="1" x14ac:dyDescent="0.2">
      <c r="B109" s="5"/>
      <c r="C109" s="5"/>
      <c r="D109" s="5"/>
      <c r="E109" s="5"/>
      <c r="F109" s="5"/>
      <c r="G109" s="5"/>
      <c r="H109" s="5"/>
      <c r="I109" s="5"/>
      <c r="J109" s="5"/>
      <c r="K109" s="5"/>
      <c r="L109" s="5"/>
      <c r="M109" s="5"/>
      <c r="N109" s="5"/>
      <c r="P109" s="5"/>
      <c r="Q109" s="5"/>
      <c r="R109" s="5"/>
      <c r="S109" s="5"/>
      <c r="T109" s="5"/>
      <c r="U109" s="5"/>
      <c r="V109" s="5"/>
      <c r="W109" s="5"/>
      <c r="X109" s="5"/>
      <c r="Y109" s="5"/>
      <c r="Z109" s="5"/>
      <c r="AA109" s="5"/>
      <c r="AB109" s="5"/>
      <c r="AC109" s="5"/>
      <c r="AD109" s="5"/>
      <c r="AE109" s="5"/>
      <c r="AF109" s="5"/>
      <c r="AG109" s="5"/>
      <c r="AH109" s="5"/>
      <c r="AJ109" s="5"/>
      <c r="AK109" s="5"/>
    </row>
    <row r="110" spans="1:37" ht="16.5" customHeight="1" x14ac:dyDescent="0.2">
      <c r="B110" s="5"/>
      <c r="C110" s="5"/>
      <c r="D110" s="5"/>
      <c r="E110" s="5"/>
      <c r="F110" s="5"/>
      <c r="G110" s="5"/>
      <c r="H110" s="5"/>
      <c r="I110" s="5"/>
      <c r="J110" s="5"/>
      <c r="K110" s="5"/>
      <c r="L110" s="5"/>
      <c r="M110" s="5"/>
      <c r="N110" s="5"/>
      <c r="P110" s="5"/>
      <c r="Q110" s="5"/>
      <c r="R110" s="5"/>
      <c r="S110" s="5"/>
      <c r="T110" s="5"/>
      <c r="U110" s="5"/>
      <c r="V110" s="5"/>
      <c r="W110" s="5"/>
      <c r="X110" s="5"/>
      <c r="Y110" s="5"/>
      <c r="Z110" s="5"/>
      <c r="AA110" s="5"/>
      <c r="AB110" s="5"/>
      <c r="AC110" s="5"/>
      <c r="AD110" s="5"/>
      <c r="AE110" s="5"/>
      <c r="AF110" s="5"/>
      <c r="AG110" s="5"/>
      <c r="AH110" s="5"/>
      <c r="AJ110" s="5"/>
      <c r="AK110" s="5"/>
    </row>
    <row r="111" spans="1:37" ht="16.5" customHeight="1" x14ac:dyDescent="0.2">
      <c r="B111" s="5"/>
      <c r="C111" s="5"/>
      <c r="D111" s="5"/>
      <c r="E111" s="5"/>
      <c r="F111" s="5"/>
      <c r="G111" s="5"/>
      <c r="H111" s="5"/>
      <c r="I111" s="5"/>
      <c r="J111" s="5"/>
      <c r="K111" s="5"/>
      <c r="L111" s="5"/>
      <c r="M111" s="5"/>
      <c r="N111" s="5"/>
      <c r="P111" s="5"/>
      <c r="Q111" s="5"/>
      <c r="R111" s="5"/>
      <c r="S111" s="5"/>
      <c r="T111" s="5"/>
      <c r="U111" s="5"/>
      <c r="V111" s="5"/>
      <c r="W111" s="5"/>
      <c r="X111" s="5"/>
      <c r="Y111" s="5"/>
      <c r="Z111" s="5"/>
      <c r="AA111" s="5"/>
      <c r="AB111" s="5"/>
      <c r="AC111" s="5"/>
      <c r="AD111" s="5"/>
      <c r="AE111" s="5"/>
      <c r="AF111" s="5"/>
      <c r="AG111" s="5"/>
      <c r="AH111" s="5"/>
      <c r="AJ111" s="5"/>
      <c r="AK111" s="5"/>
    </row>
    <row r="112" spans="1:37" ht="16.5" customHeight="1" x14ac:dyDescent="0.2">
      <c r="B112" s="5"/>
      <c r="C112" s="5"/>
      <c r="D112" s="5"/>
      <c r="E112" s="5"/>
      <c r="F112" s="5"/>
      <c r="G112" s="5"/>
      <c r="H112" s="5"/>
      <c r="I112" s="5"/>
      <c r="J112" s="5"/>
      <c r="K112" s="5"/>
      <c r="L112" s="5"/>
      <c r="M112" s="5"/>
      <c r="N112" s="5"/>
      <c r="P112" s="5"/>
      <c r="Q112" s="5"/>
      <c r="R112" s="5"/>
      <c r="S112" s="5"/>
      <c r="T112" s="5"/>
      <c r="U112" s="5"/>
      <c r="V112" s="5"/>
      <c r="W112" s="5"/>
      <c r="X112" s="5"/>
      <c r="Y112" s="5"/>
      <c r="Z112" s="5"/>
      <c r="AA112" s="5"/>
      <c r="AB112" s="5"/>
      <c r="AC112" s="5"/>
      <c r="AD112" s="5"/>
      <c r="AE112" s="5"/>
      <c r="AF112" s="5"/>
      <c r="AG112" s="5"/>
      <c r="AH112" s="5"/>
      <c r="AJ112" s="5"/>
      <c r="AK112" s="5"/>
    </row>
    <row r="113" spans="2:37" ht="16.5" customHeight="1" x14ac:dyDescent="0.2">
      <c r="B113" s="5"/>
      <c r="C113" s="5"/>
      <c r="D113" s="5"/>
      <c r="E113" s="5"/>
      <c r="F113" s="5"/>
      <c r="G113" s="5"/>
      <c r="H113" s="5"/>
      <c r="I113" s="5"/>
      <c r="J113" s="5"/>
      <c r="K113" s="5"/>
      <c r="L113" s="5"/>
      <c r="M113" s="5"/>
      <c r="N113" s="5"/>
      <c r="P113" s="5"/>
      <c r="Q113" s="5"/>
      <c r="R113" s="5"/>
      <c r="S113" s="5"/>
      <c r="T113" s="5"/>
      <c r="U113" s="5"/>
      <c r="V113" s="5"/>
      <c r="W113" s="5"/>
      <c r="X113" s="5"/>
      <c r="Y113" s="5"/>
      <c r="Z113" s="5"/>
      <c r="AA113" s="5"/>
      <c r="AB113" s="5"/>
      <c r="AC113" s="5"/>
      <c r="AD113" s="5"/>
      <c r="AE113" s="5"/>
      <c r="AF113" s="5"/>
      <c r="AG113" s="5"/>
      <c r="AH113" s="5"/>
      <c r="AJ113" s="5"/>
      <c r="AK113" s="5"/>
    </row>
    <row r="114" spans="2:37" ht="16.5" customHeight="1" x14ac:dyDescent="0.2">
      <c r="B114" s="5"/>
      <c r="C114" s="5"/>
      <c r="D114" s="5"/>
      <c r="E114" s="5"/>
      <c r="F114" s="5"/>
      <c r="G114" s="5"/>
      <c r="H114" s="5"/>
      <c r="I114" s="5"/>
      <c r="J114" s="5"/>
      <c r="K114" s="5"/>
      <c r="L114" s="5"/>
      <c r="M114" s="5"/>
      <c r="N114" s="5"/>
      <c r="P114" s="5"/>
      <c r="Q114" s="5"/>
      <c r="R114" s="5"/>
      <c r="S114" s="5"/>
      <c r="T114" s="5"/>
      <c r="U114" s="5"/>
      <c r="V114" s="5"/>
      <c r="W114" s="5"/>
      <c r="X114" s="5"/>
      <c r="Y114" s="5"/>
      <c r="Z114" s="5"/>
      <c r="AA114" s="5"/>
      <c r="AB114" s="5"/>
      <c r="AC114" s="5"/>
      <c r="AD114" s="5"/>
      <c r="AE114" s="5"/>
      <c r="AF114" s="5"/>
      <c r="AG114" s="5"/>
      <c r="AH114" s="5"/>
      <c r="AJ114" s="5"/>
      <c r="AK114" s="5"/>
    </row>
    <row r="115" spans="2:37" ht="16.5" customHeight="1" x14ac:dyDescent="0.2">
      <c r="B115" s="5"/>
      <c r="C115" s="5"/>
      <c r="D115" s="5"/>
      <c r="E115" s="5"/>
      <c r="F115" s="5"/>
      <c r="G115" s="5"/>
      <c r="H115" s="5"/>
      <c r="I115" s="5"/>
      <c r="J115" s="5"/>
      <c r="K115" s="5"/>
      <c r="L115" s="5"/>
      <c r="M115" s="5"/>
      <c r="N115" s="5"/>
      <c r="P115" s="5"/>
      <c r="Q115" s="5"/>
      <c r="R115" s="5"/>
      <c r="S115" s="5"/>
      <c r="T115" s="5"/>
      <c r="U115" s="5"/>
      <c r="V115" s="5"/>
      <c r="W115" s="5"/>
      <c r="X115" s="5"/>
      <c r="Y115" s="5"/>
      <c r="Z115" s="5"/>
      <c r="AA115" s="5"/>
      <c r="AB115" s="5"/>
      <c r="AC115" s="5"/>
      <c r="AD115" s="5"/>
      <c r="AE115" s="5"/>
      <c r="AF115" s="5"/>
      <c r="AG115" s="5"/>
      <c r="AH115" s="5"/>
      <c r="AJ115" s="5"/>
      <c r="AK115" s="5"/>
    </row>
    <row r="116" spans="2:37" ht="16.5" customHeight="1" x14ac:dyDescent="0.2">
      <c r="B116" s="5"/>
      <c r="C116" s="5"/>
      <c r="D116" s="5"/>
      <c r="E116" s="5"/>
      <c r="F116" s="5"/>
      <c r="G116" s="5"/>
      <c r="H116" s="5"/>
      <c r="I116" s="5"/>
      <c r="J116" s="5"/>
      <c r="K116" s="5"/>
      <c r="L116" s="5"/>
      <c r="M116" s="5"/>
      <c r="N116" s="5"/>
      <c r="P116" s="5"/>
      <c r="Q116" s="5"/>
      <c r="R116" s="5"/>
      <c r="S116" s="5"/>
      <c r="T116" s="5"/>
      <c r="U116" s="5"/>
      <c r="V116" s="5"/>
      <c r="W116" s="5"/>
      <c r="X116" s="5"/>
      <c r="Y116" s="5"/>
      <c r="Z116" s="5"/>
      <c r="AA116" s="5"/>
      <c r="AB116" s="5"/>
      <c r="AC116" s="5"/>
      <c r="AD116" s="5"/>
      <c r="AE116" s="5"/>
      <c r="AF116" s="5"/>
      <c r="AG116" s="5"/>
      <c r="AH116" s="5"/>
      <c r="AJ116" s="5"/>
      <c r="AK116" s="5"/>
    </row>
    <row r="117" spans="2:37" ht="16.5" customHeight="1" x14ac:dyDescent="0.2">
      <c r="B117" s="5"/>
      <c r="C117" s="5"/>
      <c r="D117" s="5"/>
      <c r="E117" s="5"/>
      <c r="F117" s="5"/>
      <c r="G117" s="5"/>
      <c r="H117" s="5"/>
      <c r="I117" s="5"/>
      <c r="J117" s="5"/>
      <c r="K117" s="5"/>
      <c r="L117" s="5"/>
      <c r="M117" s="5"/>
      <c r="N117" s="5"/>
      <c r="P117" s="5"/>
      <c r="Q117" s="5"/>
      <c r="R117" s="5"/>
      <c r="S117" s="5"/>
      <c r="T117" s="5"/>
      <c r="U117" s="5"/>
      <c r="V117" s="5"/>
      <c r="W117" s="5"/>
      <c r="X117" s="5"/>
      <c r="Y117" s="5"/>
      <c r="Z117" s="5"/>
      <c r="AA117" s="5"/>
      <c r="AB117" s="5"/>
      <c r="AC117" s="5"/>
      <c r="AD117" s="5"/>
      <c r="AE117" s="5"/>
      <c r="AF117" s="5"/>
      <c r="AG117" s="5"/>
      <c r="AH117" s="5"/>
      <c r="AJ117" s="5"/>
      <c r="AK117" s="5"/>
    </row>
    <row r="118" spans="2:37" ht="16.5" customHeight="1" x14ac:dyDescent="0.2">
      <c r="B118" s="5"/>
      <c r="C118" s="5"/>
      <c r="D118" s="5"/>
      <c r="E118" s="5"/>
      <c r="F118" s="5"/>
      <c r="G118" s="5"/>
      <c r="H118" s="5"/>
      <c r="I118" s="5"/>
      <c r="J118" s="5"/>
      <c r="K118" s="5"/>
      <c r="L118" s="5"/>
      <c r="M118" s="5"/>
      <c r="N118" s="5"/>
      <c r="P118" s="5"/>
      <c r="Q118" s="5"/>
      <c r="R118" s="5"/>
      <c r="S118" s="5"/>
      <c r="T118" s="5"/>
      <c r="U118" s="5"/>
      <c r="V118" s="5"/>
      <c r="W118" s="5"/>
      <c r="X118" s="5"/>
      <c r="Y118" s="5"/>
      <c r="Z118" s="5"/>
      <c r="AA118" s="5"/>
      <c r="AB118" s="5"/>
      <c r="AC118" s="5"/>
      <c r="AD118" s="5"/>
      <c r="AE118" s="5"/>
      <c r="AF118" s="5"/>
      <c r="AG118" s="5"/>
      <c r="AH118" s="5"/>
      <c r="AJ118" s="5"/>
      <c r="AK118" s="5"/>
    </row>
    <row r="119" spans="2:37" ht="16.5" customHeight="1" x14ac:dyDescent="0.2">
      <c r="B119" s="5"/>
      <c r="C119" s="5"/>
      <c r="D119" s="5"/>
      <c r="E119" s="5"/>
      <c r="F119" s="5"/>
      <c r="G119" s="5"/>
      <c r="H119" s="5"/>
      <c r="I119" s="5"/>
      <c r="J119" s="5"/>
      <c r="K119" s="5"/>
      <c r="L119" s="5"/>
      <c r="M119" s="5"/>
      <c r="N119" s="5"/>
      <c r="P119" s="5"/>
      <c r="Q119" s="5"/>
      <c r="R119" s="5"/>
      <c r="S119" s="5"/>
      <c r="T119" s="5"/>
      <c r="U119" s="5"/>
      <c r="V119" s="5"/>
      <c r="W119" s="5"/>
      <c r="X119" s="5"/>
      <c r="Y119" s="5"/>
      <c r="Z119" s="5"/>
      <c r="AA119" s="5"/>
      <c r="AB119" s="5"/>
      <c r="AC119" s="5"/>
      <c r="AD119" s="5"/>
      <c r="AE119" s="5"/>
      <c r="AF119" s="5"/>
      <c r="AG119" s="5"/>
      <c r="AH119" s="5"/>
      <c r="AJ119" s="5"/>
      <c r="AK119" s="5"/>
    </row>
    <row r="120" spans="2:37" ht="16.5" customHeight="1" x14ac:dyDescent="0.2">
      <c r="B120" s="5"/>
      <c r="C120" s="5"/>
      <c r="D120" s="5"/>
      <c r="E120" s="5"/>
      <c r="F120" s="5"/>
      <c r="G120" s="5"/>
      <c r="H120" s="5"/>
      <c r="I120" s="5"/>
      <c r="J120" s="5"/>
      <c r="K120" s="5"/>
      <c r="L120" s="5"/>
      <c r="M120" s="5"/>
      <c r="N120" s="5"/>
      <c r="P120" s="5"/>
      <c r="Q120" s="5"/>
      <c r="R120" s="5"/>
      <c r="S120" s="5"/>
      <c r="T120" s="5"/>
      <c r="U120" s="5"/>
      <c r="V120" s="5"/>
      <c r="W120" s="5"/>
      <c r="X120" s="5"/>
      <c r="Y120" s="5"/>
      <c r="Z120" s="5"/>
      <c r="AA120" s="5"/>
      <c r="AB120" s="5"/>
      <c r="AC120" s="5"/>
      <c r="AD120" s="5"/>
      <c r="AE120" s="5"/>
      <c r="AF120" s="5"/>
      <c r="AG120" s="5"/>
      <c r="AH120" s="5"/>
      <c r="AJ120" s="5"/>
      <c r="AK120" s="5"/>
    </row>
    <row r="121" spans="2:37" ht="16.5" customHeight="1" x14ac:dyDescent="0.2">
      <c r="B121" s="5"/>
      <c r="C121" s="5"/>
      <c r="D121" s="5"/>
      <c r="E121" s="5"/>
      <c r="F121" s="5"/>
      <c r="G121" s="5"/>
      <c r="H121" s="5"/>
      <c r="I121" s="5"/>
      <c r="J121" s="5"/>
      <c r="K121" s="5"/>
      <c r="L121" s="5"/>
      <c r="M121" s="5"/>
      <c r="N121" s="5"/>
      <c r="P121" s="5"/>
      <c r="Q121" s="5"/>
      <c r="R121" s="5"/>
      <c r="S121" s="5"/>
      <c r="T121" s="5"/>
      <c r="U121" s="5"/>
      <c r="V121" s="5"/>
      <c r="W121" s="5"/>
      <c r="X121" s="5"/>
      <c r="Y121" s="5"/>
      <c r="Z121" s="5"/>
      <c r="AA121" s="5"/>
      <c r="AB121" s="5"/>
      <c r="AC121" s="5"/>
      <c r="AD121" s="5"/>
      <c r="AE121" s="5"/>
      <c r="AF121" s="5"/>
      <c r="AG121" s="5"/>
      <c r="AH121" s="5"/>
      <c r="AJ121" s="5"/>
      <c r="AK121" s="5"/>
    </row>
    <row r="122" spans="2:37" ht="16.5" customHeight="1" x14ac:dyDescent="0.2">
      <c r="B122" s="5"/>
      <c r="C122" s="5"/>
      <c r="D122" s="5"/>
      <c r="E122" s="5"/>
      <c r="F122" s="5"/>
      <c r="G122" s="5"/>
      <c r="H122" s="5"/>
      <c r="I122" s="5"/>
      <c r="J122" s="5"/>
      <c r="K122" s="5"/>
      <c r="L122" s="5"/>
      <c r="M122" s="5"/>
      <c r="N122" s="5"/>
      <c r="P122" s="5"/>
      <c r="Q122" s="5"/>
      <c r="R122" s="5"/>
      <c r="S122" s="5"/>
      <c r="T122" s="5"/>
      <c r="U122" s="5"/>
      <c r="V122" s="5"/>
      <c r="W122" s="5"/>
      <c r="X122" s="5"/>
      <c r="Y122" s="5"/>
      <c r="Z122" s="5"/>
      <c r="AA122" s="5"/>
      <c r="AB122" s="5"/>
      <c r="AC122" s="5"/>
      <c r="AD122" s="5"/>
      <c r="AE122" s="5"/>
      <c r="AF122" s="5"/>
      <c r="AG122" s="5"/>
      <c r="AH122" s="5"/>
      <c r="AJ122" s="5"/>
      <c r="AK122" s="5"/>
    </row>
    <row r="123" spans="2:37" ht="16.5" customHeight="1" x14ac:dyDescent="0.2">
      <c r="B123" s="5"/>
      <c r="C123" s="5"/>
      <c r="D123" s="5"/>
      <c r="E123" s="5"/>
      <c r="F123" s="5"/>
      <c r="G123" s="5"/>
      <c r="H123" s="5"/>
      <c r="I123" s="5"/>
      <c r="J123" s="5"/>
      <c r="K123" s="5"/>
      <c r="L123" s="5"/>
      <c r="M123" s="5"/>
      <c r="N123" s="5"/>
      <c r="P123" s="5"/>
      <c r="Q123" s="5"/>
      <c r="R123" s="5"/>
      <c r="S123" s="5"/>
      <c r="T123" s="5"/>
      <c r="U123" s="5"/>
      <c r="V123" s="5"/>
      <c r="W123" s="5"/>
      <c r="X123" s="5"/>
      <c r="Y123" s="5"/>
      <c r="Z123" s="5"/>
      <c r="AA123" s="5"/>
      <c r="AB123" s="5"/>
      <c r="AC123" s="5"/>
      <c r="AD123" s="5"/>
      <c r="AE123" s="5"/>
      <c r="AF123" s="5"/>
      <c r="AG123" s="5"/>
      <c r="AH123" s="5"/>
      <c r="AJ123" s="5"/>
      <c r="AK123" s="5"/>
    </row>
    <row r="124" spans="2:37" ht="16.5" customHeight="1" x14ac:dyDescent="0.2">
      <c r="B124" s="5"/>
      <c r="C124" s="5"/>
      <c r="D124" s="5"/>
      <c r="E124" s="5"/>
      <c r="F124" s="5"/>
      <c r="G124" s="5"/>
      <c r="H124" s="5"/>
      <c r="I124" s="5"/>
      <c r="J124" s="5"/>
      <c r="K124" s="5"/>
      <c r="L124" s="5"/>
      <c r="M124" s="5"/>
      <c r="N124" s="5"/>
      <c r="P124" s="5"/>
      <c r="Q124" s="5"/>
      <c r="R124" s="5"/>
      <c r="S124" s="5"/>
      <c r="T124" s="5"/>
      <c r="U124" s="5"/>
      <c r="V124" s="5"/>
      <c r="W124" s="5"/>
      <c r="X124" s="5"/>
      <c r="Y124" s="5"/>
      <c r="Z124" s="5"/>
      <c r="AA124" s="5"/>
      <c r="AB124" s="5"/>
      <c r="AC124" s="5"/>
      <c r="AD124" s="5"/>
      <c r="AE124" s="5"/>
      <c r="AF124" s="5"/>
      <c r="AG124" s="5"/>
      <c r="AH124" s="5"/>
      <c r="AJ124" s="5"/>
      <c r="AK124" s="5"/>
    </row>
    <row r="125" spans="2:37" ht="16.5" customHeight="1" x14ac:dyDescent="0.2">
      <c r="B125" s="5"/>
      <c r="C125" s="5"/>
      <c r="D125" s="5"/>
      <c r="E125" s="5"/>
      <c r="F125" s="5"/>
      <c r="G125" s="5"/>
      <c r="H125" s="5"/>
      <c r="I125" s="5"/>
      <c r="J125" s="5"/>
      <c r="K125" s="5"/>
      <c r="L125" s="5"/>
      <c r="M125" s="5"/>
      <c r="N125" s="5"/>
      <c r="P125" s="5"/>
      <c r="Q125" s="5"/>
      <c r="R125" s="5"/>
      <c r="S125" s="5"/>
      <c r="T125" s="5"/>
      <c r="U125" s="5"/>
      <c r="V125" s="5"/>
      <c r="W125" s="5"/>
      <c r="X125" s="5"/>
      <c r="Y125" s="5"/>
      <c r="Z125" s="5"/>
      <c r="AA125" s="5"/>
      <c r="AB125" s="5"/>
      <c r="AC125" s="5"/>
      <c r="AD125" s="5"/>
      <c r="AE125" s="5"/>
      <c r="AF125" s="5"/>
      <c r="AG125" s="5"/>
      <c r="AH125" s="5"/>
      <c r="AJ125" s="5"/>
      <c r="AK125" s="5"/>
    </row>
    <row r="126" spans="2:37" ht="16.5" customHeight="1" x14ac:dyDescent="0.2">
      <c r="B126" s="5"/>
      <c r="C126" s="5"/>
      <c r="D126" s="5"/>
      <c r="E126" s="5"/>
      <c r="F126" s="5"/>
      <c r="G126" s="5"/>
      <c r="H126" s="5"/>
      <c r="I126" s="5"/>
      <c r="J126" s="5"/>
      <c r="K126" s="5"/>
      <c r="L126" s="5"/>
      <c r="M126" s="5"/>
      <c r="N126" s="5"/>
      <c r="P126" s="5"/>
      <c r="Q126" s="5"/>
      <c r="R126" s="5"/>
      <c r="S126" s="5"/>
      <c r="T126" s="5"/>
      <c r="U126" s="5"/>
      <c r="V126" s="5"/>
      <c r="W126" s="5"/>
      <c r="X126" s="5"/>
      <c r="Y126" s="5"/>
      <c r="Z126" s="5"/>
      <c r="AA126" s="5"/>
      <c r="AB126" s="5"/>
      <c r="AC126" s="5"/>
      <c r="AD126" s="5"/>
      <c r="AE126" s="5"/>
      <c r="AF126" s="5"/>
      <c r="AG126" s="5"/>
      <c r="AH126" s="5"/>
      <c r="AJ126" s="5"/>
      <c r="AK126" s="5"/>
    </row>
    <row r="127" spans="2:37" ht="16.5" customHeight="1" x14ac:dyDescent="0.2">
      <c r="B127" s="5"/>
      <c r="C127" s="5"/>
      <c r="D127" s="5"/>
      <c r="E127" s="5"/>
      <c r="F127" s="5"/>
      <c r="G127" s="5"/>
      <c r="H127" s="5"/>
      <c r="I127" s="5"/>
      <c r="J127" s="5"/>
      <c r="K127" s="5"/>
      <c r="L127" s="5"/>
      <c r="M127" s="5"/>
      <c r="N127" s="5"/>
      <c r="P127" s="5"/>
      <c r="Q127" s="5"/>
      <c r="R127" s="5"/>
      <c r="S127" s="5"/>
      <c r="T127" s="5"/>
      <c r="U127" s="5"/>
      <c r="V127" s="5"/>
      <c r="W127" s="5"/>
      <c r="X127" s="5"/>
      <c r="Y127" s="5"/>
      <c r="Z127" s="5"/>
      <c r="AA127" s="5"/>
      <c r="AB127" s="5"/>
      <c r="AC127" s="5"/>
      <c r="AD127" s="5"/>
      <c r="AE127" s="5"/>
      <c r="AF127" s="5"/>
      <c r="AG127" s="5"/>
      <c r="AH127" s="5"/>
      <c r="AJ127" s="5"/>
      <c r="AK127" s="5"/>
    </row>
    <row r="128" spans="2:37" ht="16.5" customHeight="1" x14ac:dyDescent="0.2">
      <c r="B128" s="5"/>
      <c r="C128" s="5"/>
      <c r="D128" s="5"/>
      <c r="E128" s="5"/>
      <c r="F128" s="5"/>
      <c r="G128" s="5"/>
      <c r="H128" s="5"/>
      <c r="I128" s="5"/>
      <c r="J128" s="5"/>
      <c r="K128" s="5"/>
      <c r="L128" s="5"/>
      <c r="M128" s="5"/>
      <c r="N128" s="5"/>
      <c r="P128" s="5"/>
      <c r="Q128" s="5"/>
      <c r="R128" s="5"/>
      <c r="S128" s="5"/>
      <c r="T128" s="5"/>
      <c r="U128" s="5"/>
      <c r="V128" s="5"/>
      <c r="W128" s="5"/>
      <c r="X128" s="5"/>
      <c r="Y128" s="5"/>
      <c r="Z128" s="5"/>
      <c r="AA128" s="5"/>
      <c r="AB128" s="5"/>
      <c r="AC128" s="5"/>
      <c r="AD128" s="5"/>
      <c r="AE128" s="5"/>
      <c r="AF128" s="5"/>
      <c r="AG128" s="5"/>
      <c r="AH128" s="5"/>
      <c r="AJ128" s="5"/>
      <c r="AK128" s="5"/>
    </row>
    <row r="129" spans="2:37" ht="16.5" customHeight="1" x14ac:dyDescent="0.2">
      <c r="B129" s="5"/>
      <c r="C129" s="5"/>
      <c r="D129" s="5"/>
      <c r="E129" s="5"/>
      <c r="F129" s="5"/>
      <c r="G129" s="5"/>
      <c r="H129" s="5"/>
      <c r="I129" s="5"/>
      <c r="J129" s="5"/>
      <c r="K129" s="5"/>
      <c r="L129" s="5"/>
      <c r="M129" s="5"/>
      <c r="N129" s="5"/>
      <c r="P129" s="5"/>
      <c r="Q129" s="5"/>
      <c r="R129" s="5"/>
      <c r="S129" s="5"/>
      <c r="T129" s="5"/>
      <c r="U129" s="5"/>
      <c r="V129" s="5"/>
      <c r="W129" s="5"/>
      <c r="X129" s="5"/>
      <c r="Y129" s="5"/>
      <c r="Z129" s="5"/>
      <c r="AA129" s="5"/>
      <c r="AB129" s="5"/>
      <c r="AC129" s="5"/>
      <c r="AD129" s="5"/>
      <c r="AE129" s="5"/>
      <c r="AF129" s="5"/>
      <c r="AG129" s="5"/>
      <c r="AH129" s="5"/>
      <c r="AJ129" s="5"/>
      <c r="AK129" s="5"/>
    </row>
    <row r="130" spans="2:37" ht="16.5" customHeight="1" x14ac:dyDescent="0.2">
      <c r="B130" s="5"/>
      <c r="C130" s="5"/>
      <c r="D130" s="5"/>
      <c r="E130" s="5"/>
      <c r="F130" s="5"/>
      <c r="G130" s="5"/>
      <c r="H130" s="5"/>
      <c r="I130" s="5"/>
      <c r="J130" s="5"/>
      <c r="K130" s="5"/>
      <c r="L130" s="5"/>
      <c r="M130" s="5"/>
      <c r="N130" s="5"/>
      <c r="P130" s="5"/>
      <c r="Q130" s="5"/>
      <c r="R130" s="5"/>
      <c r="S130" s="5"/>
      <c r="T130" s="5"/>
      <c r="U130" s="5"/>
      <c r="V130" s="5"/>
      <c r="W130" s="5"/>
      <c r="X130" s="5"/>
      <c r="Y130" s="5"/>
      <c r="Z130" s="5"/>
      <c r="AA130" s="5"/>
      <c r="AB130" s="5"/>
      <c r="AC130" s="5"/>
      <c r="AD130" s="5"/>
      <c r="AE130" s="5"/>
      <c r="AF130" s="5"/>
      <c r="AG130" s="5"/>
      <c r="AH130" s="5"/>
      <c r="AJ130" s="5"/>
      <c r="AK130" s="5"/>
    </row>
    <row r="131" spans="2:37" ht="16.5" customHeight="1" x14ac:dyDescent="0.2">
      <c r="B131" s="5"/>
      <c r="C131" s="5"/>
      <c r="D131" s="5"/>
      <c r="E131" s="5"/>
      <c r="F131" s="5"/>
      <c r="G131" s="5"/>
      <c r="H131" s="5"/>
      <c r="I131" s="5"/>
      <c r="J131" s="5"/>
      <c r="K131" s="5"/>
      <c r="L131" s="5"/>
      <c r="M131" s="5"/>
      <c r="N131" s="5"/>
      <c r="P131" s="5"/>
      <c r="Q131" s="5"/>
      <c r="R131" s="5"/>
      <c r="S131" s="5"/>
      <c r="T131" s="5"/>
      <c r="U131" s="5"/>
      <c r="V131" s="5"/>
      <c r="W131" s="5"/>
      <c r="X131" s="5"/>
      <c r="Y131" s="5"/>
      <c r="Z131" s="5"/>
      <c r="AA131" s="5"/>
      <c r="AB131" s="5"/>
      <c r="AC131" s="5"/>
      <c r="AD131" s="5"/>
      <c r="AE131" s="5"/>
      <c r="AF131" s="5"/>
      <c r="AG131" s="5"/>
      <c r="AH131" s="5"/>
      <c r="AJ131" s="5"/>
      <c r="AK131" s="5"/>
    </row>
    <row r="132" spans="2:37" ht="16.5" customHeight="1" x14ac:dyDescent="0.2">
      <c r="B132" s="5"/>
      <c r="C132" s="5"/>
      <c r="D132" s="5"/>
      <c r="E132" s="5"/>
      <c r="F132" s="5"/>
      <c r="G132" s="5"/>
      <c r="H132" s="5"/>
      <c r="I132" s="5"/>
      <c r="J132" s="5"/>
      <c r="K132" s="5"/>
      <c r="L132" s="5"/>
      <c r="M132" s="5"/>
      <c r="N132" s="5"/>
      <c r="P132" s="5"/>
      <c r="Q132" s="5"/>
      <c r="R132" s="5"/>
      <c r="S132" s="5"/>
      <c r="T132" s="5"/>
      <c r="U132" s="5"/>
      <c r="V132" s="5"/>
      <c r="W132" s="5"/>
      <c r="X132" s="5"/>
      <c r="Y132" s="5"/>
      <c r="Z132" s="5"/>
      <c r="AA132" s="5"/>
      <c r="AB132" s="5"/>
      <c r="AC132" s="5"/>
      <c r="AD132" s="5"/>
      <c r="AE132" s="5"/>
      <c r="AF132" s="5"/>
      <c r="AG132" s="5"/>
      <c r="AH132" s="5"/>
      <c r="AJ132" s="5"/>
      <c r="AK132" s="5"/>
    </row>
    <row r="133" spans="2:37" ht="16.5" customHeight="1" x14ac:dyDescent="0.2">
      <c r="B133" s="5"/>
      <c r="C133" s="5"/>
      <c r="D133" s="5"/>
      <c r="E133" s="5"/>
      <c r="F133" s="5"/>
      <c r="G133" s="5"/>
      <c r="H133" s="5"/>
      <c r="I133" s="5"/>
      <c r="J133" s="5"/>
      <c r="K133" s="5"/>
      <c r="L133" s="5"/>
      <c r="M133" s="5"/>
      <c r="N133" s="5"/>
      <c r="P133" s="5"/>
      <c r="Q133" s="5"/>
      <c r="R133" s="5"/>
      <c r="S133" s="5"/>
      <c r="T133" s="5"/>
      <c r="U133" s="5"/>
      <c r="V133" s="5"/>
      <c r="W133" s="5"/>
      <c r="X133" s="5"/>
      <c r="Y133" s="5"/>
      <c r="Z133" s="5"/>
      <c r="AA133" s="5"/>
      <c r="AB133" s="5"/>
      <c r="AC133" s="5"/>
      <c r="AD133" s="5"/>
      <c r="AE133" s="5"/>
      <c r="AF133" s="5"/>
      <c r="AG133" s="5"/>
      <c r="AH133" s="5"/>
      <c r="AJ133" s="5"/>
      <c r="AK133" s="5"/>
    </row>
    <row r="134" spans="2:37" ht="16.5" customHeight="1" x14ac:dyDescent="0.2">
      <c r="B134" s="5"/>
      <c r="C134" s="5"/>
      <c r="D134" s="5"/>
      <c r="E134" s="5"/>
      <c r="F134" s="5"/>
      <c r="G134" s="5"/>
      <c r="H134" s="5"/>
      <c r="I134" s="5"/>
      <c r="J134" s="5"/>
      <c r="K134" s="5"/>
      <c r="L134" s="5"/>
      <c r="M134" s="5"/>
      <c r="N134" s="5"/>
      <c r="P134" s="5"/>
      <c r="Q134" s="5"/>
      <c r="R134" s="5"/>
      <c r="S134" s="5"/>
      <c r="T134" s="5"/>
      <c r="U134" s="5"/>
      <c r="V134" s="5"/>
      <c r="W134" s="5"/>
      <c r="X134" s="5"/>
      <c r="Y134" s="5"/>
      <c r="Z134" s="5"/>
      <c r="AA134" s="5"/>
      <c r="AB134" s="5"/>
      <c r="AC134" s="5"/>
      <c r="AD134" s="5"/>
      <c r="AE134" s="5"/>
      <c r="AF134" s="5"/>
      <c r="AG134" s="5"/>
      <c r="AH134" s="5"/>
      <c r="AJ134" s="5"/>
      <c r="AK134" s="5"/>
    </row>
    <row r="135" spans="2:37" ht="16.5" customHeight="1" x14ac:dyDescent="0.2">
      <c r="B135" s="5"/>
      <c r="C135" s="5"/>
      <c r="D135" s="5"/>
      <c r="E135" s="5"/>
      <c r="F135" s="5"/>
      <c r="G135" s="5"/>
      <c r="H135" s="5"/>
      <c r="I135" s="5"/>
      <c r="J135" s="5"/>
      <c r="K135" s="5"/>
      <c r="L135" s="5"/>
      <c r="M135" s="5"/>
      <c r="N135" s="5"/>
      <c r="P135" s="5"/>
      <c r="Q135" s="5"/>
      <c r="R135" s="5"/>
      <c r="S135" s="5"/>
      <c r="T135" s="5"/>
      <c r="U135" s="5"/>
      <c r="V135" s="5"/>
      <c r="W135" s="5"/>
      <c r="X135" s="5"/>
      <c r="Y135" s="5"/>
      <c r="Z135" s="5"/>
      <c r="AA135" s="5"/>
      <c r="AB135" s="5"/>
      <c r="AC135" s="5"/>
      <c r="AD135" s="5"/>
      <c r="AE135" s="5"/>
      <c r="AF135" s="5"/>
      <c r="AG135" s="5"/>
      <c r="AH135" s="5"/>
      <c r="AJ135" s="5"/>
      <c r="AK135" s="5"/>
    </row>
    <row r="136" spans="2:37" ht="16.5" customHeight="1" x14ac:dyDescent="0.2">
      <c r="B136" s="5"/>
      <c r="C136" s="5"/>
      <c r="D136" s="5"/>
      <c r="E136" s="5"/>
      <c r="F136" s="5"/>
      <c r="G136" s="5"/>
      <c r="H136" s="5"/>
      <c r="I136" s="5"/>
      <c r="J136" s="5"/>
      <c r="K136" s="5"/>
      <c r="L136" s="5"/>
      <c r="M136" s="5"/>
      <c r="N136" s="5"/>
      <c r="P136" s="5"/>
      <c r="Q136" s="5"/>
      <c r="R136" s="5"/>
      <c r="S136" s="5"/>
      <c r="T136" s="5"/>
      <c r="U136" s="5"/>
      <c r="V136" s="5"/>
      <c r="W136" s="5"/>
      <c r="X136" s="5"/>
      <c r="Y136" s="5"/>
      <c r="Z136" s="5"/>
      <c r="AA136" s="5"/>
      <c r="AB136" s="5"/>
      <c r="AC136" s="5"/>
      <c r="AD136" s="5"/>
      <c r="AE136" s="5"/>
      <c r="AF136" s="5"/>
      <c r="AG136" s="5"/>
      <c r="AH136" s="5"/>
      <c r="AJ136" s="5"/>
      <c r="AK136" s="5"/>
    </row>
    <row r="137" spans="2:37" ht="16.5" customHeight="1" x14ac:dyDescent="0.2">
      <c r="B137" s="5"/>
      <c r="C137" s="5"/>
      <c r="D137" s="5"/>
      <c r="E137" s="5"/>
      <c r="F137" s="5"/>
      <c r="G137" s="5"/>
      <c r="H137" s="5"/>
      <c r="I137" s="5"/>
      <c r="J137" s="5"/>
      <c r="K137" s="5"/>
      <c r="L137" s="5"/>
      <c r="M137" s="5"/>
      <c r="N137" s="5"/>
      <c r="P137" s="5"/>
      <c r="Q137" s="5"/>
      <c r="R137" s="5"/>
      <c r="S137" s="5"/>
      <c r="T137" s="5"/>
      <c r="U137" s="5"/>
      <c r="V137" s="5"/>
      <c r="W137" s="5"/>
      <c r="X137" s="5"/>
      <c r="Y137" s="5"/>
      <c r="Z137" s="5"/>
      <c r="AA137" s="5"/>
      <c r="AB137" s="5"/>
      <c r="AC137" s="5"/>
      <c r="AD137" s="5"/>
      <c r="AE137" s="5"/>
      <c r="AF137" s="5"/>
      <c r="AG137" s="5"/>
      <c r="AH137" s="5"/>
      <c r="AJ137" s="5"/>
      <c r="AK137" s="5"/>
    </row>
    <row r="138" spans="2:37" ht="16.5" customHeight="1" x14ac:dyDescent="0.2">
      <c r="B138" s="5"/>
      <c r="C138" s="5"/>
      <c r="D138" s="5"/>
      <c r="E138" s="5"/>
      <c r="F138" s="5"/>
      <c r="G138" s="5"/>
      <c r="H138" s="5"/>
      <c r="I138" s="5"/>
      <c r="J138" s="5"/>
      <c r="K138" s="5"/>
      <c r="L138" s="5"/>
      <c r="M138" s="5"/>
      <c r="N138" s="5"/>
      <c r="P138" s="5"/>
      <c r="Q138" s="5"/>
      <c r="R138" s="5"/>
      <c r="S138" s="5"/>
      <c r="T138" s="5"/>
      <c r="U138" s="5"/>
      <c r="V138" s="5"/>
      <c r="W138" s="5"/>
      <c r="X138" s="5"/>
      <c r="Y138" s="5"/>
      <c r="Z138" s="5"/>
      <c r="AA138" s="5"/>
      <c r="AB138" s="5"/>
      <c r="AC138" s="5"/>
      <c r="AD138" s="5"/>
      <c r="AE138" s="5"/>
      <c r="AF138" s="5"/>
      <c r="AG138" s="5"/>
      <c r="AH138" s="5"/>
      <c r="AJ138" s="5"/>
      <c r="AK138" s="5"/>
    </row>
    <row r="139" spans="2:37" ht="16.5" customHeight="1" x14ac:dyDescent="0.2">
      <c r="B139" s="5"/>
      <c r="C139" s="5"/>
      <c r="D139" s="5"/>
      <c r="E139" s="5"/>
      <c r="F139" s="5"/>
      <c r="G139" s="5"/>
      <c r="H139" s="5"/>
      <c r="I139" s="5"/>
      <c r="J139" s="5"/>
      <c r="K139" s="5"/>
      <c r="L139" s="5"/>
      <c r="M139" s="5"/>
      <c r="N139" s="5"/>
      <c r="P139" s="5"/>
      <c r="Q139" s="5"/>
      <c r="R139" s="5"/>
      <c r="S139" s="5"/>
      <c r="T139" s="5"/>
      <c r="U139" s="5"/>
      <c r="V139" s="5"/>
      <c r="W139" s="5"/>
      <c r="X139" s="5"/>
      <c r="Y139" s="5"/>
      <c r="Z139" s="5"/>
      <c r="AA139" s="5"/>
      <c r="AB139" s="5"/>
      <c r="AC139" s="5"/>
      <c r="AD139" s="5"/>
      <c r="AE139" s="5"/>
      <c r="AF139" s="5"/>
      <c r="AG139" s="5"/>
      <c r="AH139" s="5"/>
      <c r="AJ139" s="5"/>
      <c r="AK139" s="5"/>
    </row>
    <row r="140" spans="2:37" ht="16.5" customHeight="1" x14ac:dyDescent="0.2">
      <c r="B140" s="5"/>
      <c r="C140" s="5"/>
      <c r="D140" s="5"/>
      <c r="E140" s="5"/>
      <c r="F140" s="5"/>
      <c r="G140" s="5"/>
      <c r="H140" s="5"/>
      <c r="I140" s="5"/>
      <c r="J140" s="5"/>
      <c r="K140" s="5"/>
      <c r="L140" s="5"/>
      <c r="M140" s="5"/>
      <c r="N140" s="5"/>
      <c r="P140" s="5"/>
      <c r="Q140" s="5"/>
      <c r="R140" s="5"/>
      <c r="S140" s="5"/>
      <c r="T140" s="5"/>
      <c r="U140" s="5"/>
      <c r="V140" s="5"/>
      <c r="W140" s="5"/>
      <c r="X140" s="5"/>
      <c r="Y140" s="5"/>
      <c r="Z140" s="5"/>
      <c r="AA140" s="5"/>
      <c r="AB140" s="5"/>
      <c r="AC140" s="5"/>
      <c r="AD140" s="5"/>
      <c r="AE140" s="5"/>
      <c r="AF140" s="5"/>
      <c r="AG140" s="5"/>
      <c r="AH140" s="5"/>
      <c r="AJ140" s="5"/>
      <c r="AK140" s="5"/>
    </row>
    <row r="141" spans="2:37" ht="16.5" customHeight="1" x14ac:dyDescent="0.2">
      <c r="B141" s="5"/>
      <c r="C141" s="5"/>
      <c r="D141" s="5"/>
      <c r="E141" s="5"/>
      <c r="F141" s="5"/>
      <c r="G141" s="5"/>
      <c r="H141" s="5"/>
      <c r="I141" s="5"/>
      <c r="J141" s="5"/>
      <c r="K141" s="5"/>
      <c r="L141" s="5"/>
      <c r="M141" s="5"/>
      <c r="N141" s="5"/>
      <c r="P141" s="5"/>
      <c r="Q141" s="5"/>
      <c r="R141" s="5"/>
      <c r="S141" s="5"/>
      <c r="T141" s="5"/>
      <c r="U141" s="5"/>
      <c r="V141" s="5"/>
      <c r="W141" s="5"/>
      <c r="X141" s="5"/>
      <c r="Y141" s="5"/>
      <c r="Z141" s="5"/>
      <c r="AA141" s="5"/>
      <c r="AB141" s="5"/>
      <c r="AC141" s="5"/>
      <c r="AD141" s="5"/>
      <c r="AE141" s="5"/>
      <c r="AF141" s="5"/>
      <c r="AG141" s="5"/>
      <c r="AH141" s="5"/>
      <c r="AJ141" s="5"/>
      <c r="AK141" s="5"/>
    </row>
    <row r="142" spans="2:37" ht="16.5" customHeight="1" x14ac:dyDescent="0.2">
      <c r="B142" s="5"/>
      <c r="C142" s="5"/>
      <c r="D142" s="5"/>
      <c r="E142" s="5"/>
      <c r="F142" s="5"/>
      <c r="G142" s="5"/>
      <c r="H142" s="5"/>
      <c r="I142" s="5"/>
      <c r="J142" s="5"/>
      <c r="K142" s="5"/>
      <c r="L142" s="5"/>
      <c r="M142" s="5"/>
      <c r="N142" s="5"/>
      <c r="P142" s="5"/>
      <c r="Q142" s="5"/>
      <c r="R142" s="5"/>
      <c r="S142" s="5"/>
      <c r="T142" s="5"/>
      <c r="U142" s="5"/>
      <c r="V142" s="5"/>
      <c r="W142" s="5"/>
      <c r="X142" s="5"/>
      <c r="Y142" s="5"/>
      <c r="Z142" s="5"/>
      <c r="AA142" s="5"/>
      <c r="AB142" s="5"/>
      <c r="AC142" s="5"/>
      <c r="AD142" s="5"/>
      <c r="AE142" s="5"/>
      <c r="AF142" s="5"/>
      <c r="AG142" s="5"/>
      <c r="AH142" s="5"/>
      <c r="AJ142" s="5"/>
      <c r="AK142" s="5"/>
    </row>
    <row r="143" spans="2:37" ht="16.5" customHeight="1" x14ac:dyDescent="0.2">
      <c r="B143" s="5"/>
      <c r="C143" s="5"/>
      <c r="D143" s="5"/>
      <c r="E143" s="5"/>
      <c r="F143" s="5"/>
      <c r="G143" s="5"/>
      <c r="H143" s="5"/>
      <c r="I143" s="5"/>
      <c r="J143" s="5"/>
      <c r="K143" s="5"/>
      <c r="L143" s="5"/>
      <c r="M143" s="5"/>
      <c r="N143" s="5"/>
      <c r="P143" s="5"/>
      <c r="Q143" s="5"/>
      <c r="R143" s="5"/>
      <c r="S143" s="5"/>
      <c r="T143" s="5"/>
      <c r="U143" s="5"/>
      <c r="V143" s="5"/>
      <c r="W143" s="5"/>
      <c r="X143" s="5"/>
      <c r="Y143" s="5"/>
      <c r="Z143" s="5"/>
      <c r="AA143" s="5"/>
      <c r="AB143" s="5"/>
      <c r="AC143" s="5"/>
      <c r="AD143" s="5"/>
      <c r="AE143" s="5"/>
      <c r="AF143" s="5"/>
      <c r="AG143" s="5"/>
      <c r="AH143" s="5"/>
      <c r="AJ143" s="5"/>
      <c r="AK143" s="5"/>
    </row>
    <row r="144" spans="2:37" ht="16.5" customHeight="1" x14ac:dyDescent="0.2">
      <c r="B144" s="5"/>
      <c r="C144" s="5"/>
      <c r="D144" s="5"/>
      <c r="E144" s="5"/>
      <c r="F144" s="5"/>
      <c r="G144" s="5"/>
      <c r="H144" s="5"/>
      <c r="I144" s="5"/>
      <c r="J144" s="5"/>
      <c r="K144" s="5"/>
      <c r="L144" s="5"/>
      <c r="M144" s="5"/>
      <c r="N144" s="5"/>
      <c r="P144" s="5"/>
      <c r="Q144" s="5"/>
      <c r="R144" s="5"/>
      <c r="S144" s="5"/>
      <c r="T144" s="5"/>
      <c r="U144" s="5"/>
      <c r="V144" s="5"/>
      <c r="W144" s="5"/>
      <c r="X144" s="5"/>
      <c r="Y144" s="5"/>
      <c r="Z144" s="5"/>
      <c r="AA144" s="5"/>
      <c r="AB144" s="5"/>
      <c r="AC144" s="5"/>
      <c r="AD144" s="5"/>
      <c r="AE144" s="5"/>
      <c r="AF144" s="5"/>
      <c r="AG144" s="5"/>
      <c r="AH144" s="5"/>
      <c r="AJ144" s="5"/>
      <c r="AK144" s="5"/>
    </row>
    <row r="145" spans="2:37" ht="16.5" customHeight="1" x14ac:dyDescent="0.2">
      <c r="B145" s="5"/>
      <c r="C145" s="5"/>
      <c r="D145" s="5"/>
      <c r="E145" s="5"/>
      <c r="F145" s="5"/>
      <c r="G145" s="5"/>
      <c r="H145" s="5"/>
      <c r="I145" s="5"/>
      <c r="J145" s="5"/>
      <c r="K145" s="5"/>
      <c r="L145" s="5"/>
      <c r="M145" s="5"/>
      <c r="N145" s="5"/>
      <c r="P145" s="5"/>
      <c r="Q145" s="5"/>
      <c r="R145" s="5"/>
      <c r="S145" s="5"/>
      <c r="T145" s="5"/>
      <c r="U145" s="5"/>
      <c r="V145" s="5"/>
      <c r="W145" s="5"/>
      <c r="X145" s="5"/>
      <c r="Y145" s="5"/>
      <c r="Z145" s="5"/>
      <c r="AA145" s="5"/>
      <c r="AB145" s="5"/>
      <c r="AC145" s="5"/>
      <c r="AD145" s="5"/>
      <c r="AE145" s="5"/>
      <c r="AF145" s="5"/>
      <c r="AG145" s="5"/>
      <c r="AH145" s="5"/>
      <c r="AJ145" s="5"/>
      <c r="AK145" s="5"/>
    </row>
    <row r="146" spans="2:37" ht="16.5" customHeight="1" x14ac:dyDescent="0.2">
      <c r="B146" s="5"/>
      <c r="C146" s="5"/>
      <c r="D146" s="5"/>
      <c r="E146" s="5"/>
      <c r="F146" s="5"/>
      <c r="G146" s="5"/>
      <c r="H146" s="5"/>
      <c r="I146" s="5"/>
      <c r="J146" s="5"/>
      <c r="K146" s="5"/>
      <c r="L146" s="5"/>
      <c r="M146" s="5"/>
      <c r="N146" s="5"/>
      <c r="P146" s="5"/>
      <c r="Q146" s="5"/>
      <c r="R146" s="5"/>
      <c r="S146" s="5"/>
      <c r="T146" s="5"/>
      <c r="U146" s="5"/>
      <c r="V146" s="5"/>
      <c r="W146" s="5"/>
      <c r="X146" s="5"/>
      <c r="Y146" s="5"/>
      <c r="Z146" s="5"/>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P147" s="5"/>
      <c r="Q147" s="5"/>
      <c r="R147" s="5"/>
      <c r="S147" s="5"/>
      <c r="T147" s="5"/>
      <c r="U147" s="5"/>
      <c r="V147" s="5"/>
      <c r="W147" s="5"/>
      <c r="X147" s="5"/>
      <c r="Y147" s="5"/>
      <c r="Z147" s="5"/>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P148" s="5"/>
      <c r="Q148" s="5"/>
      <c r="R148" s="5"/>
      <c r="S148" s="5"/>
      <c r="T148" s="5"/>
      <c r="U148" s="5"/>
      <c r="V148" s="5"/>
      <c r="W148" s="5"/>
      <c r="X148" s="5"/>
      <c r="Y148" s="5"/>
      <c r="Z148" s="5"/>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P149" s="5"/>
      <c r="Q149" s="5"/>
      <c r="R149" s="5"/>
      <c r="S149" s="5"/>
      <c r="T149" s="5"/>
      <c r="U149" s="5"/>
      <c r="V149" s="5"/>
      <c r="W149" s="5"/>
      <c r="X149" s="5"/>
      <c r="Y149" s="5"/>
      <c r="Z149" s="5"/>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P150" s="5"/>
      <c r="Q150" s="5"/>
      <c r="R150" s="5"/>
      <c r="S150" s="5"/>
      <c r="T150" s="5"/>
      <c r="U150" s="5"/>
      <c r="V150" s="5"/>
      <c r="W150" s="5"/>
      <c r="X150" s="5"/>
      <c r="Y150" s="5"/>
      <c r="Z150" s="5"/>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P151" s="5"/>
      <c r="Q151" s="5"/>
      <c r="R151" s="5"/>
      <c r="S151" s="5"/>
      <c r="T151" s="5"/>
      <c r="U151" s="5"/>
      <c r="V151" s="5"/>
      <c r="W151" s="5"/>
      <c r="X151" s="5"/>
      <c r="Y151" s="5"/>
      <c r="Z151" s="5"/>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P152" s="5"/>
      <c r="Q152" s="5"/>
      <c r="R152" s="5"/>
      <c r="S152" s="5"/>
      <c r="T152" s="5"/>
      <c r="U152" s="5"/>
      <c r="V152" s="5"/>
      <c r="W152" s="5"/>
      <c r="X152" s="5"/>
      <c r="Y152" s="5"/>
      <c r="Z152" s="5"/>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P153" s="5"/>
      <c r="Q153" s="5"/>
      <c r="R153" s="5"/>
      <c r="S153" s="5"/>
      <c r="T153" s="5"/>
      <c r="U153" s="5"/>
      <c r="V153" s="5"/>
      <c r="W153" s="5"/>
      <c r="X153" s="5"/>
      <c r="Y153" s="5"/>
      <c r="Z153" s="5"/>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P177" s="5"/>
      <c r="Q177" s="5"/>
      <c r="R177" s="5"/>
      <c r="S177" s="5"/>
      <c r="T177" s="5"/>
      <c r="U177" s="5"/>
      <c r="V177" s="5"/>
      <c r="W177" s="5"/>
      <c r="X177" s="5"/>
      <c r="Y177" s="5"/>
      <c r="Z177" s="5"/>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P178" s="5"/>
      <c r="Q178" s="5"/>
      <c r="R178" s="5"/>
      <c r="S178" s="5"/>
      <c r="T178" s="5"/>
      <c r="U178" s="5"/>
      <c r="V178" s="5"/>
      <c r="W178" s="5"/>
      <c r="X178" s="5"/>
      <c r="Y178" s="5"/>
      <c r="Z178" s="5"/>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P179" s="5"/>
      <c r="Q179" s="5"/>
      <c r="R179" s="5"/>
      <c r="S179" s="5"/>
      <c r="T179" s="5"/>
      <c r="U179" s="5"/>
      <c r="V179" s="5"/>
      <c r="W179" s="5"/>
      <c r="X179" s="5"/>
      <c r="Y179" s="5"/>
      <c r="Z179" s="5"/>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P180" s="5"/>
      <c r="Q180" s="5"/>
      <c r="R180" s="5"/>
      <c r="S180" s="5"/>
      <c r="T180" s="5"/>
      <c r="U180" s="5"/>
      <c r="V180" s="5"/>
      <c r="W180" s="5"/>
      <c r="X180" s="5"/>
      <c r="Y180" s="5"/>
      <c r="Z180" s="5"/>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P181" s="5"/>
      <c r="Q181" s="5"/>
      <c r="R181" s="5"/>
      <c r="S181" s="5"/>
      <c r="T181" s="5"/>
      <c r="U181" s="5"/>
      <c r="V181" s="5"/>
      <c r="W181" s="5"/>
      <c r="X181" s="5"/>
      <c r="Y181" s="5"/>
      <c r="Z181" s="5"/>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P182" s="5"/>
      <c r="Q182" s="5"/>
      <c r="R182" s="5"/>
      <c r="S182" s="5"/>
      <c r="T182" s="5"/>
      <c r="U182" s="5"/>
      <c r="V182" s="5"/>
      <c r="W182" s="5"/>
      <c r="X182" s="5"/>
      <c r="Y182" s="5"/>
      <c r="Z182" s="5"/>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P183" s="5"/>
      <c r="Q183" s="5"/>
      <c r="R183" s="5"/>
      <c r="S183" s="5"/>
      <c r="T183" s="5"/>
      <c r="U183" s="5"/>
      <c r="V183" s="5"/>
      <c r="W183" s="5"/>
      <c r="X183" s="5"/>
      <c r="Y183" s="5"/>
      <c r="Z183" s="5"/>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P184" s="5"/>
      <c r="Q184" s="5"/>
      <c r="R184" s="5"/>
      <c r="S184" s="5"/>
      <c r="T184" s="5"/>
      <c r="U184" s="5"/>
      <c r="V184" s="5"/>
      <c r="W184" s="5"/>
      <c r="X184" s="5"/>
      <c r="Y184" s="5"/>
      <c r="Z184" s="5"/>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P185" s="5"/>
      <c r="Q185" s="5"/>
      <c r="R185" s="5"/>
      <c r="S185" s="5"/>
      <c r="T185" s="5"/>
      <c r="U185" s="5"/>
      <c r="V185" s="5"/>
      <c r="W185" s="5"/>
      <c r="X185" s="5"/>
      <c r="Y185" s="5"/>
      <c r="Z185" s="5"/>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P186" s="5"/>
      <c r="Q186" s="5"/>
      <c r="R186" s="5"/>
      <c r="S186" s="5"/>
      <c r="T186" s="5"/>
      <c r="U186" s="5"/>
      <c r="V186" s="5"/>
      <c r="W186" s="5"/>
      <c r="X186" s="5"/>
      <c r="Y186" s="5"/>
      <c r="Z186" s="5"/>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P187" s="5"/>
      <c r="Q187" s="5"/>
      <c r="R187" s="5"/>
      <c r="S187" s="5"/>
      <c r="T187" s="5"/>
      <c r="U187" s="5"/>
      <c r="V187" s="5"/>
      <c r="W187" s="5"/>
      <c r="X187" s="5"/>
      <c r="Y187" s="5"/>
      <c r="Z187" s="5"/>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P188" s="5"/>
      <c r="Q188" s="5"/>
      <c r="R188" s="5"/>
      <c r="S188" s="5"/>
      <c r="T188" s="5"/>
      <c r="U188" s="5"/>
      <c r="V188" s="5"/>
      <c r="W188" s="5"/>
      <c r="X188" s="5"/>
      <c r="Y188" s="5"/>
      <c r="Z188" s="5"/>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P189" s="5"/>
      <c r="Q189" s="5"/>
      <c r="R189" s="5"/>
      <c r="S189" s="5"/>
      <c r="T189" s="5"/>
      <c r="U189" s="5"/>
      <c r="V189" s="5"/>
      <c r="W189" s="5"/>
      <c r="X189" s="5"/>
      <c r="Y189" s="5"/>
      <c r="Z189" s="5"/>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P190" s="5"/>
      <c r="Q190" s="5"/>
      <c r="R190" s="5"/>
      <c r="S190" s="5"/>
      <c r="T190" s="5"/>
      <c r="U190" s="5"/>
      <c r="V190" s="5"/>
      <c r="W190" s="5"/>
      <c r="X190" s="5"/>
      <c r="Y190" s="5"/>
      <c r="Z190" s="5"/>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P191" s="5"/>
      <c r="Q191" s="5"/>
      <c r="R191" s="5"/>
      <c r="S191" s="5"/>
      <c r="T191" s="5"/>
      <c r="U191" s="5"/>
      <c r="V191" s="5"/>
      <c r="W191" s="5"/>
      <c r="X191" s="5"/>
      <c r="Y191" s="5"/>
      <c r="Z191" s="5"/>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P192" s="5"/>
      <c r="Q192" s="5"/>
      <c r="R192" s="5"/>
      <c r="S192" s="5"/>
      <c r="T192" s="5"/>
      <c r="U192" s="5"/>
      <c r="V192" s="5"/>
      <c r="W192" s="5"/>
      <c r="X192" s="5"/>
      <c r="Y192" s="5"/>
      <c r="Z192" s="5"/>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P193" s="5"/>
      <c r="Q193" s="5"/>
      <c r="R193" s="5"/>
      <c r="S193" s="5"/>
      <c r="T193" s="5"/>
      <c r="U193" s="5"/>
      <c r="V193" s="5"/>
      <c r="W193" s="5"/>
      <c r="X193" s="5"/>
      <c r="Y193" s="5"/>
      <c r="Z193" s="5"/>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P194" s="5"/>
      <c r="Q194" s="5"/>
      <c r="R194" s="5"/>
      <c r="S194" s="5"/>
      <c r="T194" s="5"/>
      <c r="U194" s="5"/>
      <c r="V194" s="5"/>
      <c r="W194" s="5"/>
      <c r="X194" s="5"/>
      <c r="Y194" s="5"/>
      <c r="Z194" s="5"/>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P195" s="5"/>
      <c r="Q195" s="5"/>
      <c r="R195" s="5"/>
      <c r="S195" s="5"/>
      <c r="T195" s="5"/>
      <c r="U195" s="5"/>
      <c r="V195" s="5"/>
      <c r="W195" s="5"/>
      <c r="X195" s="5"/>
      <c r="Y195" s="5"/>
      <c r="Z195" s="5"/>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P196" s="5"/>
      <c r="Q196" s="5"/>
      <c r="R196" s="5"/>
      <c r="S196" s="5"/>
      <c r="T196" s="5"/>
      <c r="U196" s="5"/>
      <c r="V196" s="5"/>
      <c r="W196" s="5"/>
      <c r="X196" s="5"/>
      <c r="Y196" s="5"/>
      <c r="Z196" s="5"/>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P197" s="5"/>
      <c r="Q197" s="5"/>
      <c r="R197" s="5"/>
      <c r="S197" s="5"/>
      <c r="T197" s="5"/>
      <c r="U197" s="5"/>
      <c r="V197" s="5"/>
      <c r="W197" s="5"/>
      <c r="X197" s="5"/>
      <c r="Y197" s="5"/>
      <c r="Z197" s="5"/>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P198" s="5"/>
      <c r="Q198" s="5"/>
      <c r="R198" s="5"/>
      <c r="S198" s="5"/>
      <c r="T198" s="5"/>
      <c r="U198" s="5"/>
      <c r="V198" s="5"/>
      <c r="W198" s="5"/>
      <c r="X198" s="5"/>
      <c r="Y198" s="5"/>
      <c r="Z198" s="5"/>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P199" s="5"/>
      <c r="Q199" s="5"/>
      <c r="R199" s="5"/>
      <c r="S199" s="5"/>
      <c r="T199" s="5"/>
      <c r="U199" s="5"/>
      <c r="V199" s="5"/>
      <c r="W199" s="5"/>
      <c r="X199" s="5"/>
      <c r="Y199" s="5"/>
      <c r="Z199" s="5"/>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P200" s="5"/>
      <c r="Q200" s="5"/>
      <c r="R200" s="5"/>
      <c r="S200" s="5"/>
      <c r="T200" s="5"/>
      <c r="U200" s="5"/>
      <c r="V200" s="5"/>
      <c r="W200" s="5"/>
      <c r="X200" s="5"/>
      <c r="Y200" s="5"/>
      <c r="Z200" s="5"/>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P201" s="5"/>
      <c r="Q201" s="5"/>
      <c r="R201" s="5"/>
      <c r="S201" s="5"/>
      <c r="T201" s="5"/>
      <c r="U201" s="5"/>
      <c r="V201" s="5"/>
      <c r="W201" s="5"/>
      <c r="X201" s="5"/>
      <c r="Y201" s="5"/>
      <c r="Z201" s="5"/>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P202" s="5"/>
      <c r="Q202" s="5"/>
      <c r="R202" s="5"/>
      <c r="S202" s="5"/>
      <c r="T202" s="5"/>
      <c r="U202" s="5"/>
      <c r="V202" s="5"/>
      <c r="W202" s="5"/>
      <c r="X202" s="5"/>
      <c r="Y202" s="5"/>
      <c r="Z202" s="5"/>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P203" s="5"/>
      <c r="Q203" s="5"/>
      <c r="R203" s="5"/>
      <c r="S203" s="5"/>
      <c r="T203" s="5"/>
      <c r="U203" s="5"/>
      <c r="V203" s="5"/>
      <c r="W203" s="5"/>
      <c r="X203" s="5"/>
      <c r="Y203" s="5"/>
      <c r="Z203" s="5"/>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P204" s="5"/>
      <c r="Q204" s="5"/>
      <c r="R204" s="5"/>
      <c r="S204" s="5"/>
      <c r="T204" s="5"/>
      <c r="U204" s="5"/>
      <c r="V204" s="5"/>
      <c r="W204" s="5"/>
      <c r="X204" s="5"/>
      <c r="Y204" s="5"/>
      <c r="Z204" s="5"/>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P205" s="5"/>
      <c r="Q205" s="5"/>
      <c r="R205" s="5"/>
      <c r="S205" s="5"/>
      <c r="T205" s="5"/>
      <c r="U205" s="5"/>
      <c r="V205" s="5"/>
      <c r="W205" s="5"/>
      <c r="X205" s="5"/>
      <c r="Y205" s="5"/>
      <c r="Z205" s="5"/>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P206" s="5"/>
      <c r="Q206" s="5"/>
      <c r="R206" s="5"/>
      <c r="S206" s="5"/>
      <c r="T206" s="5"/>
      <c r="U206" s="5"/>
      <c r="V206" s="5"/>
      <c r="W206" s="5"/>
      <c r="X206" s="5"/>
      <c r="Y206" s="5"/>
      <c r="Z206" s="5"/>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P207" s="5"/>
      <c r="Q207" s="5"/>
      <c r="R207" s="5"/>
      <c r="S207" s="5"/>
      <c r="T207" s="5"/>
      <c r="U207" s="5"/>
      <c r="V207" s="5"/>
      <c r="W207" s="5"/>
      <c r="X207" s="5"/>
      <c r="Y207" s="5"/>
      <c r="Z207" s="5"/>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P208" s="5"/>
      <c r="Q208" s="5"/>
      <c r="R208" s="5"/>
      <c r="S208" s="5"/>
      <c r="T208" s="5"/>
      <c r="U208" s="5"/>
      <c r="V208" s="5"/>
      <c r="W208" s="5"/>
      <c r="X208" s="5"/>
      <c r="Y208" s="5"/>
      <c r="Z208" s="5"/>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P209" s="5"/>
      <c r="Q209" s="5"/>
      <c r="R209" s="5"/>
      <c r="S209" s="5"/>
      <c r="T209" s="5"/>
      <c r="U209" s="5"/>
      <c r="V209" s="5"/>
      <c r="W209" s="5"/>
      <c r="X209" s="5"/>
      <c r="Y209" s="5"/>
      <c r="Z209" s="5"/>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P210" s="5"/>
      <c r="Q210" s="5"/>
      <c r="R210" s="5"/>
      <c r="S210" s="5"/>
      <c r="T210" s="5"/>
      <c r="U210" s="5"/>
      <c r="V210" s="5"/>
      <c r="W210" s="5"/>
      <c r="X210" s="5"/>
      <c r="Y210" s="5"/>
      <c r="Z210" s="5"/>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P211" s="5"/>
      <c r="Q211" s="5"/>
      <c r="R211" s="5"/>
      <c r="S211" s="5"/>
      <c r="T211" s="5"/>
      <c r="U211" s="5"/>
      <c r="V211" s="5"/>
      <c r="W211" s="5"/>
      <c r="X211" s="5"/>
      <c r="Y211" s="5"/>
      <c r="Z211" s="5"/>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P212" s="5"/>
      <c r="Q212" s="5"/>
      <c r="R212" s="5"/>
      <c r="S212" s="5"/>
      <c r="T212" s="5"/>
      <c r="U212" s="5"/>
      <c r="V212" s="5"/>
      <c r="W212" s="5"/>
      <c r="X212" s="5"/>
      <c r="Y212" s="5"/>
      <c r="Z212" s="5"/>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P213" s="5"/>
      <c r="Q213" s="5"/>
      <c r="R213" s="5"/>
      <c r="S213" s="5"/>
      <c r="T213" s="5"/>
      <c r="U213" s="5"/>
      <c r="V213" s="5"/>
      <c r="W213" s="5"/>
      <c r="X213" s="5"/>
      <c r="Y213" s="5"/>
      <c r="Z213" s="5"/>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P214" s="5"/>
      <c r="Q214" s="5"/>
      <c r="R214" s="5"/>
      <c r="S214" s="5"/>
      <c r="T214" s="5"/>
      <c r="U214" s="5"/>
      <c r="V214" s="5"/>
      <c r="W214" s="5"/>
      <c r="X214" s="5"/>
      <c r="Y214" s="5"/>
      <c r="Z214" s="5"/>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P215" s="5"/>
      <c r="Q215" s="5"/>
      <c r="R215" s="5"/>
      <c r="S215" s="5"/>
      <c r="T215" s="5"/>
      <c r="U215" s="5"/>
      <c r="V215" s="5"/>
      <c r="W215" s="5"/>
      <c r="X215" s="5"/>
      <c r="Y215" s="5"/>
      <c r="Z215" s="5"/>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P216" s="5"/>
      <c r="Q216" s="5"/>
      <c r="R216" s="5"/>
      <c r="S216" s="5"/>
      <c r="T216" s="5"/>
      <c r="U216" s="5"/>
      <c r="V216" s="5"/>
      <c r="W216" s="5"/>
      <c r="X216" s="5"/>
      <c r="Y216" s="5"/>
      <c r="Z216" s="5"/>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P217" s="5"/>
      <c r="Q217" s="5"/>
      <c r="R217" s="5"/>
      <c r="S217" s="5"/>
      <c r="T217" s="5"/>
      <c r="U217" s="5"/>
      <c r="V217" s="5"/>
      <c r="W217" s="5"/>
      <c r="X217" s="5"/>
      <c r="Y217" s="5"/>
      <c r="Z217" s="5"/>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P218" s="5"/>
      <c r="Q218" s="5"/>
      <c r="R218" s="5"/>
      <c r="S218" s="5"/>
      <c r="T218" s="5"/>
      <c r="U218" s="5"/>
      <c r="V218" s="5"/>
      <c r="W218" s="5"/>
      <c r="X218" s="5"/>
      <c r="Y218" s="5"/>
      <c r="Z218" s="5"/>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P219" s="5"/>
      <c r="Q219" s="5"/>
      <c r="R219" s="5"/>
      <c r="S219" s="5"/>
      <c r="T219" s="5"/>
      <c r="U219" s="5"/>
      <c r="V219" s="5"/>
      <c r="W219" s="5"/>
      <c r="X219" s="5"/>
      <c r="Y219" s="5"/>
      <c r="Z219" s="5"/>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P220" s="5"/>
      <c r="Q220" s="5"/>
      <c r="R220" s="5"/>
      <c r="S220" s="5"/>
      <c r="T220" s="5"/>
      <c r="U220" s="5"/>
      <c r="V220" s="5"/>
      <c r="W220" s="5"/>
      <c r="X220" s="5"/>
      <c r="Y220" s="5"/>
      <c r="Z220" s="5"/>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P221" s="5"/>
      <c r="Q221" s="5"/>
      <c r="R221" s="5"/>
      <c r="S221" s="5"/>
      <c r="T221" s="5"/>
      <c r="U221" s="5"/>
      <c r="V221" s="5"/>
      <c r="W221" s="5"/>
      <c r="X221" s="5"/>
      <c r="Y221" s="5"/>
      <c r="Z221" s="5"/>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P418" s="5"/>
      <c r="Q418" s="5"/>
      <c r="R418" s="5"/>
      <c r="S418" s="5"/>
      <c r="T418" s="5"/>
      <c r="U418" s="5"/>
      <c r="V418" s="5"/>
      <c r="W418" s="5"/>
      <c r="X418" s="5"/>
      <c r="Y418" s="5"/>
      <c r="Z418" s="5"/>
      <c r="AA418" s="5"/>
      <c r="AB418" s="5"/>
      <c r="AC418" s="5"/>
      <c r="AD418" s="5"/>
      <c r="AE418" s="5"/>
      <c r="AF418" s="5"/>
      <c r="AG418" s="5"/>
      <c r="AH418" s="5"/>
      <c r="AJ418" s="5"/>
      <c r="AK418" s="5"/>
    </row>
    <row r="419" spans="2:37" ht="16.5" customHeight="1" x14ac:dyDescent="0.2">
      <c r="B419" s="5"/>
      <c r="C419" s="5"/>
      <c r="D419" s="5"/>
      <c r="E419" s="5"/>
      <c r="F419" s="5"/>
      <c r="G419" s="5"/>
      <c r="H419" s="5"/>
      <c r="I419" s="5"/>
      <c r="J419" s="5"/>
      <c r="K419" s="5"/>
      <c r="L419" s="5"/>
      <c r="M419" s="5"/>
      <c r="N419" s="5"/>
      <c r="P419" s="5"/>
      <c r="Q419" s="5"/>
      <c r="R419" s="5"/>
      <c r="S419" s="5"/>
      <c r="T419" s="5"/>
      <c r="U419" s="5"/>
      <c r="V419" s="5"/>
      <c r="W419" s="5"/>
      <c r="X419" s="5"/>
      <c r="Y419" s="5"/>
      <c r="Z419" s="5"/>
      <c r="AA419" s="5"/>
      <c r="AB419" s="5"/>
      <c r="AC419" s="5"/>
      <c r="AD419" s="5"/>
      <c r="AE419" s="5"/>
      <c r="AF419" s="5"/>
      <c r="AG419" s="5"/>
      <c r="AH419" s="5"/>
      <c r="AJ419" s="5"/>
      <c r="AK419" s="5"/>
    </row>
  </sheetData>
  <mergeCells count="2">
    <mergeCell ref="A1:H1"/>
    <mergeCell ref="I1:AG1"/>
  </mergeCells>
  <phoneticPr fontId="0" type="noConversion"/>
  <pageMargins left="0.75" right="0.75" top="1" bottom="1" header="0.5" footer="0.5"/>
  <pageSetup paperSize="9" orientation="portrait" horizontalDpi="4294967293" verticalDpi="4294967293"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P26" sqref="P26"/>
    </sheetView>
  </sheetViews>
  <sheetFormatPr defaultRowHeight="12.75"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53"/>
  <sheetViews>
    <sheetView topLeftCell="A237" workbookViewId="0">
      <selection activeCell="F258" sqref="F258"/>
    </sheetView>
  </sheetViews>
  <sheetFormatPr defaultRowHeight="12.75" x14ac:dyDescent="0.2"/>
  <cols>
    <col min="3" max="3" width="11" bestFit="1" customWidth="1"/>
  </cols>
  <sheetData>
    <row r="1" spans="1:8" x14ac:dyDescent="0.2">
      <c r="A1" s="35" t="s">
        <v>467</v>
      </c>
      <c r="E1" t="s">
        <v>1340</v>
      </c>
    </row>
    <row r="2" spans="1:8" x14ac:dyDescent="0.2">
      <c r="A2" s="128" t="s">
        <v>1002</v>
      </c>
      <c r="E2" s="185">
        <v>42186</v>
      </c>
      <c r="H2" s="205" t="s">
        <v>1267</v>
      </c>
    </row>
    <row r="3" spans="1:8" x14ac:dyDescent="0.2">
      <c r="A3" s="35" t="s">
        <v>1002</v>
      </c>
      <c r="E3" t="s">
        <v>1265</v>
      </c>
    </row>
    <row r="4" spans="1:8" x14ac:dyDescent="0.2">
      <c r="A4" s="128" t="s">
        <v>1003</v>
      </c>
      <c r="C4" t="s">
        <v>1004</v>
      </c>
    </row>
    <row r="5" spans="1:8" x14ac:dyDescent="0.2">
      <c r="A5" s="35" t="s">
        <v>1005</v>
      </c>
    </row>
    <row r="6" spans="1:8" x14ac:dyDescent="0.2">
      <c r="A6" s="24" t="s">
        <v>1006</v>
      </c>
    </row>
    <row r="7" spans="1:8" x14ac:dyDescent="0.2">
      <c r="A7" s="24" t="s">
        <v>1007</v>
      </c>
      <c r="E7" s="185">
        <v>42036</v>
      </c>
    </row>
    <row r="8" spans="1:8" x14ac:dyDescent="0.2">
      <c r="A8" s="35" t="s">
        <v>51</v>
      </c>
      <c r="E8" s="185">
        <v>42036</v>
      </c>
    </row>
    <row r="9" spans="1:8" x14ac:dyDescent="0.2">
      <c r="A9" s="24" t="s">
        <v>1008</v>
      </c>
    </row>
    <row r="10" spans="1:8" x14ac:dyDescent="0.2">
      <c r="A10" s="128" t="s">
        <v>478</v>
      </c>
      <c r="E10" s="185">
        <v>42461</v>
      </c>
    </row>
    <row r="11" spans="1:8" x14ac:dyDescent="0.2">
      <c r="A11" s="24" t="s">
        <v>482</v>
      </c>
    </row>
    <row r="12" spans="1:8" x14ac:dyDescent="0.2">
      <c r="A12" s="35" t="s">
        <v>2245</v>
      </c>
      <c r="E12" s="185">
        <v>42552</v>
      </c>
    </row>
    <row r="13" spans="1:8" x14ac:dyDescent="0.2">
      <c r="A13" s="128" t="s">
        <v>1009</v>
      </c>
      <c r="E13" s="185">
        <v>42217</v>
      </c>
    </row>
    <row r="14" spans="1:8" x14ac:dyDescent="0.2">
      <c r="A14" s="128" t="s">
        <v>1010</v>
      </c>
      <c r="E14" s="185">
        <v>42156</v>
      </c>
    </row>
    <row r="15" spans="1:8" x14ac:dyDescent="0.2">
      <c r="A15" s="127" t="s">
        <v>1010</v>
      </c>
      <c r="E15" s="185">
        <v>42339</v>
      </c>
    </row>
    <row r="16" spans="1:8" x14ac:dyDescent="0.2">
      <c r="A16" s="35" t="s">
        <v>1011</v>
      </c>
      <c r="E16" s="185">
        <v>42125</v>
      </c>
    </row>
    <row r="17" spans="1:8" x14ac:dyDescent="0.2">
      <c r="A17" s="128" t="s">
        <v>2057</v>
      </c>
      <c r="E17" s="185">
        <v>42552</v>
      </c>
    </row>
    <row r="18" spans="1:8" x14ac:dyDescent="0.2">
      <c r="A18" s="35" t="s">
        <v>1012</v>
      </c>
      <c r="E18" s="185">
        <v>42186</v>
      </c>
    </row>
    <row r="19" spans="1:8" x14ac:dyDescent="0.2">
      <c r="A19" s="35" t="s">
        <v>1013</v>
      </c>
    </row>
    <row r="20" spans="1:8" x14ac:dyDescent="0.2">
      <c r="A20" s="24" t="s">
        <v>1255</v>
      </c>
      <c r="E20" t="s">
        <v>1222</v>
      </c>
      <c r="H20" t="s">
        <v>1256</v>
      </c>
    </row>
    <row r="21" spans="1:8" x14ac:dyDescent="0.2">
      <c r="A21" s="35" t="s">
        <v>1226</v>
      </c>
      <c r="E21" s="185">
        <v>42370</v>
      </c>
    </row>
    <row r="22" spans="1:8" x14ac:dyDescent="0.2">
      <c r="A22" s="24" t="s">
        <v>1303</v>
      </c>
      <c r="E22" s="185">
        <v>42401</v>
      </c>
    </row>
    <row r="23" spans="1:8" x14ac:dyDescent="0.2">
      <c r="A23" s="35" t="s">
        <v>2028</v>
      </c>
      <c r="E23" s="185">
        <v>42552</v>
      </c>
    </row>
    <row r="24" spans="1:8" x14ac:dyDescent="0.2">
      <c r="A24" s="35" t="s">
        <v>2603</v>
      </c>
      <c r="E24" s="185">
        <v>42552</v>
      </c>
    </row>
    <row r="25" spans="1:8" x14ac:dyDescent="0.2">
      <c r="A25" s="24" t="s">
        <v>1014</v>
      </c>
      <c r="E25" s="185">
        <v>42217</v>
      </c>
    </row>
    <row r="26" spans="1:8" x14ac:dyDescent="0.2">
      <c r="A26" s="35" t="s">
        <v>1015</v>
      </c>
      <c r="H26" t="s">
        <v>1016</v>
      </c>
    </row>
    <row r="27" spans="1:8" x14ac:dyDescent="0.2">
      <c r="A27" s="24" t="s">
        <v>1017</v>
      </c>
      <c r="E27" s="185">
        <v>42156</v>
      </c>
    </row>
    <row r="28" spans="1:8" x14ac:dyDescent="0.2">
      <c r="A28" s="24" t="s">
        <v>2038</v>
      </c>
      <c r="E28" s="185">
        <v>42522</v>
      </c>
    </row>
    <row r="29" spans="1:8" x14ac:dyDescent="0.2">
      <c r="A29" s="24" t="s">
        <v>1018</v>
      </c>
      <c r="E29" s="185">
        <v>42278</v>
      </c>
    </row>
    <row r="30" spans="1:8" x14ac:dyDescent="0.2">
      <c r="A30" s="35" t="s">
        <v>1221</v>
      </c>
      <c r="E30" s="185" t="s">
        <v>1222</v>
      </c>
    </row>
    <row r="31" spans="1:8" x14ac:dyDescent="0.2">
      <c r="A31" s="24" t="s">
        <v>1019</v>
      </c>
      <c r="E31" s="185">
        <v>42156</v>
      </c>
    </row>
    <row r="32" spans="1:8" x14ac:dyDescent="0.2">
      <c r="A32" s="35" t="s">
        <v>1020</v>
      </c>
      <c r="E32" s="185">
        <v>42217</v>
      </c>
    </row>
    <row r="33" spans="1:7" x14ac:dyDescent="0.2">
      <c r="A33" s="296" t="s">
        <v>1625</v>
      </c>
      <c r="E33" s="185">
        <v>42552</v>
      </c>
    </row>
    <row r="34" spans="1:7" x14ac:dyDescent="0.2">
      <c r="A34" s="35" t="s">
        <v>1021</v>
      </c>
    </row>
    <row r="35" spans="1:7" x14ac:dyDescent="0.2">
      <c r="A35" s="35" t="s">
        <v>1334</v>
      </c>
      <c r="E35" s="185">
        <v>42552</v>
      </c>
      <c r="F35" s="94" t="s">
        <v>1184</v>
      </c>
    </row>
    <row r="36" spans="1:7" x14ac:dyDescent="0.2">
      <c r="A36" s="66" t="s">
        <v>379</v>
      </c>
      <c r="E36" s="185">
        <v>42370</v>
      </c>
    </row>
    <row r="37" spans="1:7" x14ac:dyDescent="0.2">
      <c r="A37" s="66" t="s">
        <v>379</v>
      </c>
      <c r="E37" s="185">
        <v>42370</v>
      </c>
    </row>
    <row r="38" spans="1:7" x14ac:dyDescent="0.2">
      <c r="A38" s="25" t="s">
        <v>1022</v>
      </c>
      <c r="E38" s="185">
        <v>42005</v>
      </c>
    </row>
    <row r="39" spans="1:7" x14ac:dyDescent="0.2">
      <c r="A39" s="24" t="s">
        <v>1503</v>
      </c>
      <c r="E39" s="185">
        <v>42705</v>
      </c>
    </row>
    <row r="40" spans="1:7" x14ac:dyDescent="0.2">
      <c r="A40" s="35" t="s">
        <v>458</v>
      </c>
      <c r="E40" s="185">
        <v>42491</v>
      </c>
    </row>
    <row r="41" spans="1:7" x14ac:dyDescent="0.2">
      <c r="A41" s="35" t="s">
        <v>549</v>
      </c>
      <c r="E41" s="185">
        <v>42309</v>
      </c>
    </row>
    <row r="42" spans="1:7" x14ac:dyDescent="0.2">
      <c r="A42" s="24" t="s">
        <v>1023</v>
      </c>
      <c r="B42" t="s">
        <v>1024</v>
      </c>
      <c r="C42" t="s">
        <v>1025</v>
      </c>
      <c r="D42" s="186">
        <v>41952</v>
      </c>
      <c r="E42" t="s">
        <v>1026</v>
      </c>
    </row>
    <row r="43" spans="1:7" x14ac:dyDescent="0.2">
      <c r="A43" s="24" t="s">
        <v>560</v>
      </c>
      <c r="E43" s="185">
        <v>42430</v>
      </c>
    </row>
    <row r="44" spans="1:7" x14ac:dyDescent="0.2">
      <c r="A44" s="35" t="s">
        <v>1027</v>
      </c>
      <c r="E44" s="185">
        <v>42036</v>
      </c>
    </row>
    <row r="45" spans="1:7" x14ac:dyDescent="0.2">
      <c r="A45" s="35" t="s">
        <v>1028</v>
      </c>
      <c r="D45" s="186"/>
      <c r="E45" s="185">
        <v>42036</v>
      </c>
    </row>
    <row r="46" spans="1:7" x14ac:dyDescent="0.2">
      <c r="A46" s="24" t="s">
        <v>1250</v>
      </c>
      <c r="B46" t="s">
        <v>396</v>
      </c>
      <c r="E46" s="185" t="s">
        <v>1527</v>
      </c>
    </row>
    <row r="47" spans="1:7" x14ac:dyDescent="0.2">
      <c r="A47" s="24" t="s">
        <v>1029</v>
      </c>
      <c r="E47" s="185">
        <v>42156</v>
      </c>
      <c r="G47" t="s">
        <v>1030</v>
      </c>
    </row>
    <row r="48" spans="1:7" x14ac:dyDescent="0.2">
      <c r="A48" s="24" t="s">
        <v>1031</v>
      </c>
      <c r="E48" s="185">
        <v>42156</v>
      </c>
    </row>
    <row r="49" spans="1:8" x14ac:dyDescent="0.2">
      <c r="A49" s="128" t="s">
        <v>2047</v>
      </c>
      <c r="E49" s="185">
        <v>42522</v>
      </c>
    </row>
    <row r="50" spans="1:8" x14ac:dyDescent="0.2">
      <c r="A50" s="24" t="s">
        <v>428</v>
      </c>
    </row>
    <row r="51" spans="1:8" x14ac:dyDescent="0.2">
      <c r="A51" s="24" t="s">
        <v>1032</v>
      </c>
      <c r="E51" s="185">
        <v>42036</v>
      </c>
    </row>
    <row r="52" spans="1:8" x14ac:dyDescent="0.2">
      <c r="A52" s="67" t="s">
        <v>1033</v>
      </c>
      <c r="E52" s="185">
        <v>42186</v>
      </c>
    </row>
    <row r="53" spans="1:8" x14ac:dyDescent="0.2">
      <c r="A53" s="24" t="s">
        <v>1163</v>
      </c>
      <c r="E53" t="s">
        <v>1129</v>
      </c>
    </row>
    <row r="54" spans="1:8" x14ac:dyDescent="0.2">
      <c r="A54" s="128" t="s">
        <v>1883</v>
      </c>
      <c r="E54" s="185">
        <v>42522</v>
      </c>
    </row>
    <row r="55" spans="1:8" x14ac:dyDescent="0.2">
      <c r="A55" s="35" t="s">
        <v>427</v>
      </c>
      <c r="E55" s="185">
        <v>42370</v>
      </c>
    </row>
    <row r="56" spans="1:8" x14ac:dyDescent="0.2">
      <c r="A56" s="24" t="s">
        <v>1842</v>
      </c>
      <c r="E56" s="185">
        <v>42491</v>
      </c>
    </row>
    <row r="57" spans="1:8" x14ac:dyDescent="0.2">
      <c r="A57" s="24" t="s">
        <v>426</v>
      </c>
      <c r="E57" t="s">
        <v>1034</v>
      </c>
    </row>
    <row r="58" spans="1:8" x14ac:dyDescent="0.2">
      <c r="A58" s="35" t="s">
        <v>1227</v>
      </c>
    </row>
    <row r="59" spans="1:8" x14ac:dyDescent="0.2">
      <c r="A59" s="35" t="s">
        <v>1738</v>
      </c>
      <c r="E59" s="185">
        <v>42491</v>
      </c>
    </row>
    <row r="60" spans="1:8" x14ac:dyDescent="0.2">
      <c r="A60" s="35" t="s">
        <v>2160</v>
      </c>
      <c r="E60" s="185">
        <v>42552</v>
      </c>
    </row>
    <row r="61" spans="1:8" x14ac:dyDescent="0.2">
      <c r="A61" s="35" t="s">
        <v>1673</v>
      </c>
    </row>
    <row r="62" spans="1:8" x14ac:dyDescent="0.2">
      <c r="A62" s="24" t="s">
        <v>1035</v>
      </c>
      <c r="E62" t="s">
        <v>1036</v>
      </c>
    </row>
    <row r="63" spans="1:8" x14ac:dyDescent="0.2">
      <c r="A63" s="35" t="s">
        <v>1172</v>
      </c>
      <c r="E63" s="185">
        <v>42401</v>
      </c>
    </row>
    <row r="64" spans="1:8" x14ac:dyDescent="0.2">
      <c r="A64" s="24" t="s">
        <v>1172</v>
      </c>
      <c r="B64" s="4"/>
      <c r="C64" s="4"/>
      <c r="D64" s="4"/>
      <c r="E64" s="4"/>
      <c r="F64" s="4"/>
      <c r="G64" s="4"/>
      <c r="H64" s="4"/>
    </row>
    <row r="65" spans="1:8" x14ac:dyDescent="0.2">
      <c r="A65" s="24" t="s">
        <v>1952</v>
      </c>
      <c r="E65" s="185">
        <v>42522</v>
      </c>
    </row>
    <row r="66" spans="1:8" x14ac:dyDescent="0.2">
      <c r="A66" s="24" t="s">
        <v>1037</v>
      </c>
      <c r="E66" s="185">
        <v>42186</v>
      </c>
    </row>
    <row r="67" spans="1:8" x14ac:dyDescent="0.2">
      <c r="A67" s="35" t="s">
        <v>1038</v>
      </c>
      <c r="E67" s="185">
        <v>42036</v>
      </c>
    </row>
    <row r="68" spans="1:8" x14ac:dyDescent="0.2">
      <c r="A68" s="35" t="s">
        <v>1038</v>
      </c>
      <c r="E68" t="s">
        <v>1129</v>
      </c>
    </row>
    <row r="69" spans="1:8" x14ac:dyDescent="0.2">
      <c r="A69" s="35" t="s">
        <v>1038</v>
      </c>
      <c r="E69" t="s">
        <v>1034</v>
      </c>
    </row>
    <row r="70" spans="1:8" x14ac:dyDescent="0.2">
      <c r="A70" s="24" t="s">
        <v>1254</v>
      </c>
      <c r="E70" s="185">
        <v>42522</v>
      </c>
      <c r="H70" t="s">
        <v>1257</v>
      </c>
    </row>
    <row r="71" spans="1:8" x14ac:dyDescent="0.2">
      <c r="A71" s="35" t="s">
        <v>1039</v>
      </c>
      <c r="E71" s="185">
        <v>42156</v>
      </c>
    </row>
    <row r="72" spans="1:8" x14ac:dyDescent="0.2">
      <c r="A72" s="128" t="s">
        <v>1040</v>
      </c>
      <c r="E72" s="185">
        <v>42186</v>
      </c>
    </row>
    <row r="73" spans="1:8" x14ac:dyDescent="0.2">
      <c r="A73" s="24" t="s">
        <v>608</v>
      </c>
      <c r="E73" s="185">
        <v>42491</v>
      </c>
    </row>
    <row r="74" spans="1:8" x14ac:dyDescent="0.2">
      <c r="A74" s="24" t="s">
        <v>1298</v>
      </c>
      <c r="E74" s="185">
        <v>42401</v>
      </c>
    </row>
    <row r="75" spans="1:8" x14ac:dyDescent="0.2">
      <c r="A75" s="24" t="s">
        <v>1203</v>
      </c>
      <c r="B75" s="192"/>
      <c r="C75" s="192"/>
      <c r="D75" s="192"/>
      <c r="E75" s="204">
        <v>42430</v>
      </c>
      <c r="F75" s="192"/>
      <c r="G75" s="192"/>
      <c r="H75" s="192"/>
    </row>
    <row r="76" spans="1:8" x14ac:dyDescent="0.2">
      <c r="A76" s="24" t="s">
        <v>1041</v>
      </c>
      <c r="E76" t="s">
        <v>1042</v>
      </c>
    </row>
    <row r="77" spans="1:8" x14ac:dyDescent="0.2">
      <c r="A77" s="24" t="s">
        <v>408</v>
      </c>
    </row>
    <row r="78" spans="1:8" x14ac:dyDescent="0.2">
      <c r="A78" s="35" t="s">
        <v>408</v>
      </c>
      <c r="E78" s="185">
        <v>42552</v>
      </c>
    </row>
    <row r="79" spans="1:8" x14ac:dyDescent="0.2">
      <c r="A79" s="35" t="s">
        <v>1272</v>
      </c>
      <c r="E79" s="185">
        <v>42552</v>
      </c>
    </row>
    <row r="80" spans="1:8" x14ac:dyDescent="0.2">
      <c r="A80" s="35" t="s">
        <v>2584</v>
      </c>
      <c r="E80" s="185">
        <v>42552</v>
      </c>
    </row>
    <row r="81" spans="1:8" x14ac:dyDescent="0.2">
      <c r="A81" s="24" t="s">
        <v>2006</v>
      </c>
      <c r="E81" s="94" t="s">
        <v>2977</v>
      </c>
    </row>
    <row r="82" spans="1:8" x14ac:dyDescent="0.2">
      <c r="A82" s="104" t="s">
        <v>1043</v>
      </c>
      <c r="E82" s="185">
        <v>42186</v>
      </c>
    </row>
    <row r="83" spans="1:8" x14ac:dyDescent="0.2">
      <c r="A83" s="35" t="s">
        <v>2069</v>
      </c>
      <c r="E83" s="185">
        <v>42552</v>
      </c>
    </row>
    <row r="84" spans="1:8" x14ac:dyDescent="0.2">
      <c r="A84" s="35" t="s">
        <v>1481</v>
      </c>
      <c r="E84" s="185">
        <v>42522</v>
      </c>
    </row>
    <row r="85" spans="1:8" x14ac:dyDescent="0.2">
      <c r="A85" s="35" t="s">
        <v>1044</v>
      </c>
      <c r="B85" s="192"/>
      <c r="C85" s="192"/>
      <c r="D85" s="192"/>
      <c r="E85" s="204">
        <v>42156</v>
      </c>
      <c r="F85" s="192"/>
      <c r="G85" s="192"/>
      <c r="H85" s="192"/>
    </row>
    <row r="86" spans="1:8" x14ac:dyDescent="0.2">
      <c r="A86" s="35" t="s">
        <v>1757</v>
      </c>
    </row>
    <row r="87" spans="1:8" x14ac:dyDescent="0.2">
      <c r="A87" s="128" t="s">
        <v>364</v>
      </c>
      <c r="E87" s="185">
        <v>42186</v>
      </c>
    </row>
    <row r="88" spans="1:8" x14ac:dyDescent="0.2">
      <c r="A88" s="66" t="s">
        <v>364</v>
      </c>
      <c r="E88" s="185">
        <v>42370</v>
      </c>
    </row>
    <row r="89" spans="1:8" x14ac:dyDescent="0.2">
      <c r="A89" s="24" t="s">
        <v>367</v>
      </c>
      <c r="E89" t="s">
        <v>1265</v>
      </c>
      <c r="H89" t="s">
        <v>1266</v>
      </c>
    </row>
    <row r="90" spans="1:8" x14ac:dyDescent="0.2">
      <c r="A90" s="24" t="s">
        <v>367</v>
      </c>
      <c r="E90" t="s">
        <v>1265</v>
      </c>
    </row>
    <row r="91" spans="1:8" x14ac:dyDescent="0.2">
      <c r="A91" s="25" t="s">
        <v>3112</v>
      </c>
      <c r="C91" s="94" t="s">
        <v>3113</v>
      </c>
      <c r="E91" s="185">
        <v>42705</v>
      </c>
    </row>
    <row r="92" spans="1:8" x14ac:dyDescent="0.2">
      <c r="A92" s="35" t="s">
        <v>60</v>
      </c>
    </row>
    <row r="93" spans="1:8" x14ac:dyDescent="0.2">
      <c r="A93" s="35" t="s">
        <v>1045</v>
      </c>
      <c r="E93" s="185">
        <v>42125</v>
      </c>
    </row>
    <row r="94" spans="1:8" x14ac:dyDescent="0.2">
      <c r="A94" s="35" t="s">
        <v>438</v>
      </c>
      <c r="E94" s="185">
        <v>42156</v>
      </c>
    </row>
    <row r="95" spans="1:8" x14ac:dyDescent="0.2">
      <c r="A95" s="24" t="s">
        <v>1046</v>
      </c>
      <c r="E95" t="s">
        <v>1047</v>
      </c>
    </row>
    <row r="96" spans="1:8" x14ac:dyDescent="0.2">
      <c r="A96" s="24" t="s">
        <v>2976</v>
      </c>
      <c r="E96" s="94" t="s">
        <v>2977</v>
      </c>
    </row>
    <row r="97" spans="1:8" x14ac:dyDescent="0.2">
      <c r="A97" s="24" t="s">
        <v>1932</v>
      </c>
      <c r="E97" s="185">
        <v>42552</v>
      </c>
    </row>
    <row r="98" spans="1:8" ht="15" x14ac:dyDescent="0.2">
      <c r="A98" s="25" t="s">
        <v>669</v>
      </c>
      <c r="B98" s="187"/>
      <c r="C98" s="188"/>
      <c r="D98" s="189" t="s">
        <v>670</v>
      </c>
      <c r="E98" s="188"/>
      <c r="F98" s="58"/>
      <c r="G98" s="58"/>
      <c r="H98" s="58"/>
    </row>
    <row r="99" spans="1:8" x14ac:dyDescent="0.2">
      <c r="A99" s="120" t="s">
        <v>677</v>
      </c>
      <c r="B99" s="192"/>
      <c r="C99" s="192"/>
      <c r="D99" s="192"/>
      <c r="E99" s="204">
        <v>42339</v>
      </c>
      <c r="F99" s="192"/>
      <c r="G99" s="192"/>
      <c r="H99" s="192"/>
    </row>
    <row r="100" spans="1:8" x14ac:dyDescent="0.2">
      <c r="A100" s="24" t="s">
        <v>1048</v>
      </c>
      <c r="E100" s="185">
        <v>42064</v>
      </c>
    </row>
    <row r="101" spans="1:8" x14ac:dyDescent="0.2">
      <c r="A101" s="24" t="s">
        <v>1049</v>
      </c>
      <c r="E101" s="185">
        <v>42156</v>
      </c>
      <c r="F101" t="s">
        <v>1050</v>
      </c>
    </row>
    <row r="102" spans="1:8" x14ac:dyDescent="0.2">
      <c r="A102" s="24" t="s">
        <v>454</v>
      </c>
    </row>
    <row r="103" spans="1:8" x14ac:dyDescent="0.2">
      <c r="A103" s="24" t="s">
        <v>451</v>
      </c>
      <c r="C103" t="s">
        <v>1051</v>
      </c>
      <c r="E103" s="185">
        <v>42005</v>
      </c>
      <c r="F103" t="s">
        <v>1300</v>
      </c>
    </row>
    <row r="104" spans="1:8" x14ac:dyDescent="0.2">
      <c r="A104" s="35" t="s">
        <v>1052</v>
      </c>
      <c r="E104" s="185">
        <v>42248</v>
      </c>
    </row>
    <row r="105" spans="1:8" x14ac:dyDescent="0.2">
      <c r="A105" s="190" t="s">
        <v>1053</v>
      </c>
      <c r="D105" t="s">
        <v>1054</v>
      </c>
      <c r="E105" s="185">
        <v>42217</v>
      </c>
    </row>
    <row r="106" spans="1:8" x14ac:dyDescent="0.2">
      <c r="A106" s="35" t="s">
        <v>1053</v>
      </c>
      <c r="E106" s="94" t="s">
        <v>2977</v>
      </c>
    </row>
    <row r="107" spans="1:8" x14ac:dyDescent="0.2">
      <c r="A107" s="24" t="s">
        <v>390</v>
      </c>
      <c r="B107" s="192"/>
      <c r="C107" s="192"/>
      <c r="D107" s="192"/>
      <c r="E107" s="192"/>
      <c r="F107" s="192"/>
      <c r="G107" s="192"/>
      <c r="H107" s="192"/>
    </row>
    <row r="108" spans="1:8" x14ac:dyDescent="0.2">
      <c r="A108" s="24" t="s">
        <v>390</v>
      </c>
      <c r="E108" t="s">
        <v>1129</v>
      </c>
    </row>
    <row r="109" spans="1:8" x14ac:dyDescent="0.2">
      <c r="A109" s="24" t="s">
        <v>714</v>
      </c>
      <c r="E109" s="185">
        <v>42552</v>
      </c>
    </row>
    <row r="110" spans="1:8" x14ac:dyDescent="0.2">
      <c r="A110" s="35" t="s">
        <v>1055</v>
      </c>
      <c r="B110" t="s">
        <v>1056</v>
      </c>
      <c r="E110" s="185">
        <v>42064</v>
      </c>
    </row>
    <row r="111" spans="1:8" x14ac:dyDescent="0.2">
      <c r="A111" s="35" t="s">
        <v>1055</v>
      </c>
      <c r="E111" t="s">
        <v>1281</v>
      </c>
    </row>
    <row r="112" spans="1:8" x14ac:dyDescent="0.2">
      <c r="A112" s="25" t="s">
        <v>1057</v>
      </c>
    </row>
    <row r="113" spans="1:8" x14ac:dyDescent="0.2">
      <c r="A113" s="24" t="s">
        <v>1057</v>
      </c>
      <c r="E113" s="185">
        <v>42736</v>
      </c>
      <c r="F113" t="s">
        <v>3178</v>
      </c>
    </row>
    <row r="114" spans="1:8" x14ac:dyDescent="0.2">
      <c r="A114" s="25" t="s">
        <v>1058</v>
      </c>
    </row>
    <row r="115" spans="1:8" x14ac:dyDescent="0.2">
      <c r="A115" s="35" t="s">
        <v>1059</v>
      </c>
      <c r="E115" s="185">
        <v>42217</v>
      </c>
    </row>
    <row r="116" spans="1:8" x14ac:dyDescent="0.2">
      <c r="A116" s="24" t="s">
        <v>86</v>
      </c>
    </row>
    <row r="117" spans="1:8" x14ac:dyDescent="0.2">
      <c r="A117" s="24" t="s">
        <v>86</v>
      </c>
      <c r="E117" s="185">
        <v>42522</v>
      </c>
    </row>
    <row r="118" spans="1:8" x14ac:dyDescent="0.2">
      <c r="A118" s="35" t="s">
        <v>2734</v>
      </c>
      <c r="C118" s="94" t="s">
        <v>2735</v>
      </c>
      <c r="E118" s="185">
        <v>42583</v>
      </c>
      <c r="G118" s="94" t="s">
        <v>1997</v>
      </c>
    </row>
    <row r="119" spans="1:8" x14ac:dyDescent="0.2">
      <c r="A119" s="24" t="s">
        <v>1857</v>
      </c>
      <c r="E119" s="185">
        <v>42491</v>
      </c>
    </row>
    <row r="120" spans="1:8" x14ac:dyDescent="0.2">
      <c r="A120" s="24" t="s">
        <v>1060</v>
      </c>
      <c r="E120" s="185">
        <v>42217</v>
      </c>
    </row>
    <row r="121" spans="1:8" x14ac:dyDescent="0.2">
      <c r="A121" s="191" t="s">
        <v>158</v>
      </c>
    </row>
    <row r="122" spans="1:8" x14ac:dyDescent="0.2">
      <c r="A122" s="35" t="s">
        <v>158</v>
      </c>
      <c r="E122" s="185">
        <v>42278</v>
      </c>
    </row>
    <row r="123" spans="1:8" x14ac:dyDescent="0.2">
      <c r="A123" s="24" t="s">
        <v>1397</v>
      </c>
      <c r="E123" s="94" t="s">
        <v>1398</v>
      </c>
    </row>
    <row r="124" spans="1:8" x14ac:dyDescent="0.2">
      <c r="A124" s="24" t="s">
        <v>746</v>
      </c>
      <c r="E124" s="185">
        <v>42491</v>
      </c>
    </row>
    <row r="125" spans="1:8" x14ac:dyDescent="0.2">
      <c r="A125" s="24" t="s">
        <v>1061</v>
      </c>
      <c r="E125" s="185">
        <v>42156</v>
      </c>
      <c r="F125" t="s">
        <v>1062</v>
      </c>
    </row>
    <row r="126" spans="1:8" x14ac:dyDescent="0.2">
      <c r="A126" s="127" t="s">
        <v>1063</v>
      </c>
      <c r="C126" t="s">
        <v>1064</v>
      </c>
      <c r="D126" t="s">
        <v>1065</v>
      </c>
    </row>
    <row r="127" spans="1:8" x14ac:dyDescent="0.2">
      <c r="A127" s="24" t="s">
        <v>1066</v>
      </c>
      <c r="B127" s="192"/>
      <c r="C127" s="192"/>
      <c r="D127" s="192"/>
      <c r="E127" s="204">
        <v>42278</v>
      </c>
      <c r="F127" s="192"/>
      <c r="G127" s="192"/>
      <c r="H127" s="192"/>
    </row>
    <row r="128" spans="1:8" x14ac:dyDescent="0.2">
      <c r="A128" s="35" t="s">
        <v>2970</v>
      </c>
      <c r="E128" s="185">
        <v>42614</v>
      </c>
    </row>
    <row r="129" spans="1:8" x14ac:dyDescent="0.2">
      <c r="A129" s="35" t="s">
        <v>1067</v>
      </c>
      <c r="E129" t="s">
        <v>1068</v>
      </c>
    </row>
    <row r="130" spans="1:8" x14ac:dyDescent="0.2">
      <c r="A130" s="128" t="s">
        <v>1456</v>
      </c>
      <c r="E130" s="185">
        <v>42430</v>
      </c>
    </row>
    <row r="131" spans="1:8" x14ac:dyDescent="0.2">
      <c r="A131" s="35" t="s">
        <v>2998</v>
      </c>
      <c r="E131" s="185">
        <v>42917</v>
      </c>
    </row>
    <row r="132" spans="1:8" x14ac:dyDescent="0.2">
      <c r="A132" s="35" t="s">
        <v>2022</v>
      </c>
      <c r="E132" s="185">
        <v>42583</v>
      </c>
    </row>
    <row r="133" spans="1:8" x14ac:dyDescent="0.2">
      <c r="A133" s="24" t="s">
        <v>452</v>
      </c>
      <c r="E133" s="185">
        <v>42401</v>
      </c>
    </row>
    <row r="134" spans="1:8" x14ac:dyDescent="0.2">
      <c r="A134" s="24" t="s">
        <v>1069</v>
      </c>
      <c r="E134" s="185">
        <v>42186</v>
      </c>
    </row>
    <row r="135" spans="1:8" x14ac:dyDescent="0.2">
      <c r="A135" s="35" t="s">
        <v>1070</v>
      </c>
      <c r="E135" t="s">
        <v>1071</v>
      </c>
    </row>
    <row r="136" spans="1:8" x14ac:dyDescent="0.2">
      <c r="A136" s="35" t="s">
        <v>1072</v>
      </c>
      <c r="E136" s="185">
        <v>42217</v>
      </c>
    </row>
    <row r="137" spans="1:8" x14ac:dyDescent="0.2">
      <c r="A137" s="24" t="s">
        <v>403</v>
      </c>
      <c r="E137" s="185">
        <v>42401</v>
      </c>
    </row>
    <row r="138" spans="1:8" x14ac:dyDescent="0.2">
      <c r="A138" s="35" t="s">
        <v>400</v>
      </c>
      <c r="E138" t="s">
        <v>1281</v>
      </c>
    </row>
    <row r="139" spans="1:8" x14ac:dyDescent="0.2">
      <c r="A139" s="24" t="s">
        <v>1073</v>
      </c>
      <c r="E139" s="185">
        <v>42005</v>
      </c>
    </row>
    <row r="140" spans="1:8" x14ac:dyDescent="0.2">
      <c r="A140" s="24" t="s">
        <v>1074</v>
      </c>
      <c r="B140" s="192"/>
      <c r="C140" s="192"/>
      <c r="D140" s="192"/>
      <c r="E140" s="192" t="s">
        <v>1075</v>
      </c>
      <c r="F140" s="192"/>
      <c r="G140" s="192" t="s">
        <v>1076</v>
      </c>
      <c r="H140" s="192"/>
    </row>
    <row r="141" spans="1:8" x14ac:dyDescent="0.2">
      <c r="A141" s="206" t="s">
        <v>1576</v>
      </c>
      <c r="E141" s="94" t="s">
        <v>1577</v>
      </c>
    </row>
    <row r="142" spans="1:8" x14ac:dyDescent="0.2">
      <c r="A142" s="35" t="s">
        <v>1077</v>
      </c>
    </row>
    <row r="143" spans="1:8" x14ac:dyDescent="0.2">
      <c r="A143" s="24" t="s">
        <v>1078</v>
      </c>
      <c r="E143" s="185">
        <v>42036</v>
      </c>
    </row>
    <row r="144" spans="1:8" x14ac:dyDescent="0.2">
      <c r="A144" s="35" t="s">
        <v>1079</v>
      </c>
      <c r="E144" s="185">
        <v>42156</v>
      </c>
    </row>
    <row r="145" spans="1:5" x14ac:dyDescent="0.2">
      <c r="A145" s="24" t="s">
        <v>382</v>
      </c>
      <c r="E145" s="185">
        <v>42552</v>
      </c>
    </row>
    <row r="146" spans="1:5" x14ac:dyDescent="0.2">
      <c r="A146" s="35" t="s">
        <v>1080</v>
      </c>
      <c r="E146" s="185">
        <v>42186</v>
      </c>
    </row>
    <row r="147" spans="1:5" x14ac:dyDescent="0.2">
      <c r="A147" s="24" t="s">
        <v>1081</v>
      </c>
      <c r="E147" s="185">
        <v>42036</v>
      </c>
    </row>
    <row r="148" spans="1:5" x14ac:dyDescent="0.2">
      <c r="A148" s="128" t="s">
        <v>1082</v>
      </c>
      <c r="E148" s="185">
        <v>42186</v>
      </c>
    </row>
    <row r="149" spans="1:5" x14ac:dyDescent="0.2">
      <c r="A149" s="35" t="s">
        <v>819</v>
      </c>
      <c r="E149" s="185">
        <v>42583</v>
      </c>
    </row>
    <row r="150" spans="1:5" x14ac:dyDescent="0.2">
      <c r="A150" s="24" t="s">
        <v>1317</v>
      </c>
      <c r="E150" s="210" t="s">
        <v>1281</v>
      </c>
    </row>
    <row r="151" spans="1:5" x14ac:dyDescent="0.2">
      <c r="A151" s="35" t="s">
        <v>821</v>
      </c>
      <c r="E151" t="s">
        <v>1083</v>
      </c>
    </row>
    <row r="152" spans="1:5" x14ac:dyDescent="0.2">
      <c r="A152" s="35" t="s">
        <v>821</v>
      </c>
      <c r="E152" t="s">
        <v>1340</v>
      </c>
    </row>
    <row r="153" spans="1:5" x14ac:dyDescent="0.2">
      <c r="A153" s="24" t="s">
        <v>827</v>
      </c>
      <c r="E153" t="s">
        <v>1265</v>
      </c>
    </row>
    <row r="154" spans="1:5" x14ac:dyDescent="0.2">
      <c r="A154" s="35" t="s">
        <v>1084</v>
      </c>
      <c r="E154" s="185">
        <v>42217</v>
      </c>
    </row>
    <row r="155" spans="1:5" x14ac:dyDescent="0.2">
      <c r="A155" s="24" t="s">
        <v>1269</v>
      </c>
      <c r="E155" s="185">
        <v>42401</v>
      </c>
    </row>
    <row r="156" spans="1:5" x14ac:dyDescent="0.2">
      <c r="A156" s="24" t="s">
        <v>1935</v>
      </c>
    </row>
    <row r="157" spans="1:5" x14ac:dyDescent="0.2">
      <c r="A157" s="24" t="s">
        <v>835</v>
      </c>
      <c r="E157" s="185">
        <v>42156</v>
      </c>
    </row>
    <row r="158" spans="1:5" x14ac:dyDescent="0.2">
      <c r="A158" s="120" t="s">
        <v>835</v>
      </c>
      <c r="E158" s="185">
        <v>42248</v>
      </c>
    </row>
    <row r="159" spans="1:5" x14ac:dyDescent="0.2">
      <c r="A159" s="128" t="s">
        <v>1085</v>
      </c>
      <c r="E159" s="185">
        <v>42156</v>
      </c>
    </row>
    <row r="160" spans="1:5" x14ac:dyDescent="0.2">
      <c r="A160" s="35" t="s">
        <v>1965</v>
      </c>
      <c r="E160" s="185">
        <v>42583</v>
      </c>
    </row>
    <row r="161" spans="1:5" x14ac:dyDescent="0.2">
      <c r="A161" s="35" t="s">
        <v>1747</v>
      </c>
      <c r="E161" s="185">
        <v>42522</v>
      </c>
    </row>
    <row r="162" spans="1:5" x14ac:dyDescent="0.2">
      <c r="A162" s="25" t="s">
        <v>1086</v>
      </c>
      <c r="E162" s="185">
        <v>42005</v>
      </c>
    </row>
    <row r="163" spans="1:5" x14ac:dyDescent="0.2">
      <c r="A163" s="25" t="s">
        <v>1087</v>
      </c>
      <c r="B163" t="s">
        <v>1088</v>
      </c>
      <c r="E163" t="s">
        <v>1089</v>
      </c>
    </row>
    <row r="164" spans="1:5" x14ac:dyDescent="0.2">
      <c r="A164" s="24" t="s">
        <v>1744</v>
      </c>
      <c r="E164" s="185">
        <v>42491</v>
      </c>
    </row>
    <row r="165" spans="1:5" x14ac:dyDescent="0.2">
      <c r="A165" s="24" t="s">
        <v>2052</v>
      </c>
      <c r="E165" s="185">
        <v>42522</v>
      </c>
    </row>
    <row r="166" spans="1:5" x14ac:dyDescent="0.2">
      <c r="A166" s="35" t="s">
        <v>1346</v>
      </c>
      <c r="E166" s="185">
        <v>42583</v>
      </c>
    </row>
    <row r="167" spans="1:5" x14ac:dyDescent="0.2">
      <c r="A167" s="35" t="s">
        <v>1090</v>
      </c>
      <c r="E167" s="185">
        <v>42036</v>
      </c>
    </row>
    <row r="168" spans="1:5" x14ac:dyDescent="0.2">
      <c r="A168" s="35" t="s">
        <v>1091</v>
      </c>
      <c r="E168" s="185">
        <v>42248</v>
      </c>
    </row>
    <row r="169" spans="1:5" x14ac:dyDescent="0.2">
      <c r="A169" s="35" t="s">
        <v>849</v>
      </c>
    </row>
    <row r="170" spans="1:5" x14ac:dyDescent="0.2">
      <c r="A170" s="24" t="s">
        <v>2190</v>
      </c>
      <c r="E170" s="185">
        <v>42522</v>
      </c>
    </row>
    <row r="171" spans="1:5" x14ac:dyDescent="0.2">
      <c r="A171" s="35" t="s">
        <v>1092</v>
      </c>
      <c r="E171" s="185">
        <v>42156</v>
      </c>
    </row>
    <row r="172" spans="1:5" x14ac:dyDescent="0.2">
      <c r="A172" s="35" t="s">
        <v>1093</v>
      </c>
      <c r="C172">
        <v>1787311434</v>
      </c>
      <c r="E172" t="s">
        <v>1094</v>
      </c>
    </row>
    <row r="173" spans="1:5" x14ac:dyDescent="0.2">
      <c r="A173" s="24" t="s">
        <v>1095</v>
      </c>
      <c r="E173" s="185">
        <v>42186</v>
      </c>
    </row>
    <row r="174" spans="1:5" x14ac:dyDescent="0.2">
      <c r="A174" s="35" t="s">
        <v>200</v>
      </c>
      <c r="E174" s="185">
        <v>42644</v>
      </c>
    </row>
    <row r="175" spans="1:5" x14ac:dyDescent="0.2">
      <c r="A175" s="66" t="s">
        <v>420</v>
      </c>
      <c r="E175" t="s">
        <v>1129</v>
      </c>
    </row>
    <row r="176" spans="1:5" x14ac:dyDescent="0.2">
      <c r="A176" s="24" t="s">
        <v>1096</v>
      </c>
      <c r="E176" s="185">
        <v>42186</v>
      </c>
    </row>
    <row r="177" spans="1:8" x14ac:dyDescent="0.2">
      <c r="A177" s="35" t="s">
        <v>1097</v>
      </c>
      <c r="E177" s="185">
        <v>42217</v>
      </c>
    </row>
    <row r="178" spans="1:8" x14ac:dyDescent="0.2">
      <c r="A178" s="206" t="s">
        <v>1829</v>
      </c>
      <c r="E178" s="185">
        <v>42583</v>
      </c>
    </row>
    <row r="179" spans="1:8" x14ac:dyDescent="0.2">
      <c r="A179" s="24" t="s">
        <v>864</v>
      </c>
      <c r="D179" t="s">
        <v>1098</v>
      </c>
      <c r="E179" s="185">
        <v>42217</v>
      </c>
    </row>
    <row r="180" spans="1:8" x14ac:dyDescent="0.2">
      <c r="A180" s="35" t="s">
        <v>1099</v>
      </c>
      <c r="E180" s="185">
        <v>42156</v>
      </c>
    </row>
    <row r="181" spans="1:8" x14ac:dyDescent="0.2">
      <c r="A181" s="35" t="s">
        <v>1602</v>
      </c>
      <c r="E181" s="185">
        <v>42491</v>
      </c>
    </row>
    <row r="182" spans="1:8" x14ac:dyDescent="0.2">
      <c r="A182" s="35" t="s">
        <v>1602</v>
      </c>
      <c r="E182" s="185">
        <v>42491</v>
      </c>
    </row>
    <row r="183" spans="1:8" x14ac:dyDescent="0.2">
      <c r="A183" s="254" t="s">
        <v>2027</v>
      </c>
      <c r="E183" s="185">
        <v>42522</v>
      </c>
    </row>
    <row r="184" spans="1:8" x14ac:dyDescent="0.2">
      <c r="A184" s="35" t="s">
        <v>1100</v>
      </c>
      <c r="E184" s="185">
        <v>42217</v>
      </c>
    </row>
    <row r="185" spans="1:8" x14ac:dyDescent="0.2">
      <c r="A185" s="24" t="s">
        <v>439</v>
      </c>
      <c r="D185" t="s">
        <v>1101</v>
      </c>
      <c r="E185" s="185" t="s">
        <v>1102</v>
      </c>
    </row>
    <row r="186" spans="1:8" x14ac:dyDescent="0.2">
      <c r="A186" s="35" t="s">
        <v>1103</v>
      </c>
      <c r="E186" s="185">
        <v>42186</v>
      </c>
    </row>
    <row r="187" spans="1:8" x14ac:dyDescent="0.2">
      <c r="A187" s="35" t="s">
        <v>1104</v>
      </c>
      <c r="E187" s="185">
        <v>42217</v>
      </c>
    </row>
    <row r="188" spans="1:8" x14ac:dyDescent="0.2">
      <c r="A188" s="24" t="s">
        <v>1440</v>
      </c>
      <c r="E188" s="185">
        <v>42522</v>
      </c>
      <c r="G188" t="s">
        <v>1997</v>
      </c>
    </row>
    <row r="189" spans="1:8" x14ac:dyDescent="0.2">
      <c r="A189" s="35" t="s">
        <v>1295</v>
      </c>
      <c r="E189" s="185">
        <v>42401</v>
      </c>
    </row>
    <row r="190" spans="1:8" x14ac:dyDescent="0.2">
      <c r="A190" s="35" t="s">
        <v>1105</v>
      </c>
      <c r="B190" s="192"/>
      <c r="C190" s="192" t="s">
        <v>1106</v>
      </c>
      <c r="D190" s="192"/>
      <c r="E190" s="192" t="s">
        <v>1107</v>
      </c>
      <c r="F190" s="192"/>
      <c r="G190" s="192"/>
      <c r="H190" s="192"/>
    </row>
    <row r="191" spans="1:8" x14ac:dyDescent="0.2">
      <c r="A191" s="24" t="s">
        <v>1729</v>
      </c>
      <c r="E191" s="185">
        <v>42522</v>
      </c>
    </row>
    <row r="192" spans="1:8" x14ac:dyDescent="0.2">
      <c r="A192" s="24" t="s">
        <v>1241</v>
      </c>
      <c r="E192" s="185">
        <v>42522</v>
      </c>
    </row>
    <row r="193" spans="1:5" x14ac:dyDescent="0.2">
      <c r="A193" s="128" t="s">
        <v>1108</v>
      </c>
      <c r="E193" s="185">
        <v>42217</v>
      </c>
    </row>
    <row r="194" spans="1:5" x14ac:dyDescent="0.2">
      <c r="A194" s="24" t="s">
        <v>391</v>
      </c>
      <c r="C194" t="s">
        <v>1109</v>
      </c>
      <c r="E194" t="s">
        <v>1110</v>
      </c>
    </row>
    <row r="195" spans="1:5" x14ac:dyDescent="0.2">
      <c r="A195" s="35" t="s">
        <v>391</v>
      </c>
    </row>
    <row r="196" spans="1:5" x14ac:dyDescent="0.2">
      <c r="A196" s="190" t="s">
        <v>391</v>
      </c>
      <c r="E196" s="185">
        <v>42248</v>
      </c>
    </row>
    <row r="197" spans="1:5" x14ac:dyDescent="0.2">
      <c r="A197" s="35" t="s">
        <v>3041</v>
      </c>
      <c r="E197" s="185">
        <v>42614</v>
      </c>
    </row>
    <row r="198" spans="1:5" x14ac:dyDescent="0.2">
      <c r="A198" s="24" t="s">
        <v>900</v>
      </c>
      <c r="C198" t="s">
        <v>263</v>
      </c>
      <c r="E198" s="193">
        <v>42064</v>
      </c>
    </row>
    <row r="199" spans="1:5" x14ac:dyDescent="0.2">
      <c r="A199" s="128" t="s">
        <v>1111</v>
      </c>
      <c r="E199" s="185">
        <v>42186</v>
      </c>
    </row>
    <row r="200" spans="1:5" x14ac:dyDescent="0.2">
      <c r="A200" s="24" t="s">
        <v>2053</v>
      </c>
      <c r="E200" s="185">
        <v>42522</v>
      </c>
    </row>
    <row r="201" spans="1:5" x14ac:dyDescent="0.2">
      <c r="A201" s="35" t="s">
        <v>1488</v>
      </c>
      <c r="E201" s="185">
        <v>42583</v>
      </c>
    </row>
    <row r="202" spans="1:5" x14ac:dyDescent="0.2">
      <c r="A202" s="24" t="s">
        <v>1591</v>
      </c>
      <c r="E202" s="185">
        <v>42491</v>
      </c>
    </row>
    <row r="203" spans="1:5" x14ac:dyDescent="0.2">
      <c r="A203" s="35" t="s">
        <v>1112</v>
      </c>
      <c r="E203" s="94" t="s">
        <v>1113</v>
      </c>
    </row>
    <row r="204" spans="1:5" x14ac:dyDescent="0.2">
      <c r="A204" s="194" t="s">
        <v>1114</v>
      </c>
      <c r="E204" s="185">
        <v>42156</v>
      </c>
    </row>
    <row r="205" spans="1:5" x14ac:dyDescent="0.2">
      <c r="A205" s="121" t="s">
        <v>2197</v>
      </c>
    </row>
    <row r="206" spans="1:5" x14ac:dyDescent="0.2">
      <c r="A206" s="24" t="s">
        <v>928</v>
      </c>
      <c r="E206" s="185">
        <v>42522</v>
      </c>
    </row>
    <row r="207" spans="1:5" x14ac:dyDescent="0.2">
      <c r="A207" s="35" t="s">
        <v>928</v>
      </c>
    </row>
    <row r="208" spans="1:5" x14ac:dyDescent="0.2">
      <c r="A208" s="24" t="s">
        <v>1115</v>
      </c>
      <c r="C208" t="s">
        <v>1116</v>
      </c>
      <c r="E208" s="185">
        <v>42036</v>
      </c>
    </row>
    <row r="209" spans="1:8" x14ac:dyDescent="0.2">
      <c r="A209" s="24" t="s">
        <v>1535</v>
      </c>
      <c r="E209" s="185">
        <v>42430</v>
      </c>
    </row>
    <row r="210" spans="1:8" x14ac:dyDescent="0.2">
      <c r="A210" s="24" t="s">
        <v>2185</v>
      </c>
      <c r="E210" s="185">
        <v>42552</v>
      </c>
    </row>
    <row r="211" spans="1:8" x14ac:dyDescent="0.2">
      <c r="A211" s="24" t="s">
        <v>1841</v>
      </c>
      <c r="E211" s="185">
        <v>42491</v>
      </c>
    </row>
    <row r="212" spans="1:8" x14ac:dyDescent="0.2">
      <c r="A212" s="35" t="s">
        <v>1117</v>
      </c>
    </row>
    <row r="213" spans="1:8" x14ac:dyDescent="0.2">
      <c r="A213" s="128" t="s">
        <v>1548</v>
      </c>
    </row>
    <row r="214" spans="1:8" ht="14.25" x14ac:dyDescent="0.2">
      <c r="A214" s="152" t="s">
        <v>1118</v>
      </c>
    </row>
    <row r="215" spans="1:8" x14ac:dyDescent="0.2">
      <c r="A215" s="24" t="s">
        <v>423</v>
      </c>
      <c r="E215" s="185">
        <v>42370</v>
      </c>
    </row>
    <row r="216" spans="1:8" x14ac:dyDescent="0.2">
      <c r="A216" s="24" t="s">
        <v>1119</v>
      </c>
      <c r="E216" s="185">
        <v>42036</v>
      </c>
    </row>
    <row r="217" spans="1:8" x14ac:dyDescent="0.2">
      <c r="A217" s="24" t="s">
        <v>1119</v>
      </c>
      <c r="E217" s="185">
        <v>42186</v>
      </c>
    </row>
    <row r="218" spans="1:8" x14ac:dyDescent="0.2">
      <c r="A218" s="35" t="s">
        <v>1120</v>
      </c>
      <c r="B218" s="192"/>
      <c r="C218" s="192"/>
      <c r="D218" s="192"/>
      <c r="E218" s="192"/>
      <c r="F218" s="192"/>
      <c r="G218" s="192"/>
      <c r="H218" s="192"/>
    </row>
    <row r="219" spans="1:8" x14ac:dyDescent="0.2">
      <c r="A219" s="24" t="s">
        <v>1121</v>
      </c>
    </row>
    <row r="220" spans="1:8" x14ac:dyDescent="0.2">
      <c r="A220" s="35" t="s">
        <v>1199</v>
      </c>
      <c r="E220" s="185" t="s">
        <v>1200</v>
      </c>
    </row>
    <row r="221" spans="1:8" x14ac:dyDescent="0.2">
      <c r="A221" s="35" t="s">
        <v>1442</v>
      </c>
      <c r="E221" s="185">
        <v>42552</v>
      </c>
    </row>
    <row r="222" spans="1:8" x14ac:dyDescent="0.2">
      <c r="A222" s="128" t="s">
        <v>1439</v>
      </c>
      <c r="E222" s="185">
        <v>42430</v>
      </c>
    </row>
    <row r="223" spans="1:8" x14ac:dyDescent="0.2">
      <c r="A223" s="24" t="s">
        <v>388</v>
      </c>
    </row>
    <row r="224" spans="1:8" x14ac:dyDescent="0.2">
      <c r="A224" s="127" t="s">
        <v>388</v>
      </c>
      <c r="E224" s="185" t="s">
        <v>1122</v>
      </c>
    </row>
    <row r="225" spans="1:7" x14ac:dyDescent="0.2">
      <c r="A225" s="24" t="s">
        <v>1598</v>
      </c>
      <c r="E225" s="185">
        <v>42461</v>
      </c>
    </row>
    <row r="226" spans="1:7" x14ac:dyDescent="0.2">
      <c r="A226" s="35" t="s">
        <v>974</v>
      </c>
      <c r="E226" t="s">
        <v>1384</v>
      </c>
    </row>
    <row r="227" spans="1:7" x14ac:dyDescent="0.2">
      <c r="A227" s="24" t="s">
        <v>1123</v>
      </c>
      <c r="E227" s="185">
        <v>42125</v>
      </c>
    </row>
    <row r="228" spans="1:7" x14ac:dyDescent="0.2">
      <c r="A228" s="35" t="s">
        <v>1123</v>
      </c>
      <c r="E228" s="185">
        <v>42156</v>
      </c>
    </row>
    <row r="229" spans="1:7" x14ac:dyDescent="0.2">
      <c r="A229" s="35" t="s">
        <v>1123</v>
      </c>
      <c r="E229" s="185">
        <v>42583</v>
      </c>
    </row>
    <row r="230" spans="1:7" x14ac:dyDescent="0.2">
      <c r="A230" s="24" t="s">
        <v>1124</v>
      </c>
    </row>
    <row r="231" spans="1:7" x14ac:dyDescent="0.2">
      <c r="A231" s="24" t="s">
        <v>1125</v>
      </c>
    </row>
    <row r="232" spans="1:7" x14ac:dyDescent="0.2">
      <c r="A232" s="35" t="s">
        <v>1126</v>
      </c>
      <c r="E232" s="185">
        <v>42186</v>
      </c>
    </row>
    <row r="233" spans="1:7" x14ac:dyDescent="0.2">
      <c r="A233" s="35" t="s">
        <v>1127</v>
      </c>
      <c r="E233" s="185">
        <v>42186</v>
      </c>
    </row>
    <row r="234" spans="1:7" x14ac:dyDescent="0.2">
      <c r="A234" s="35" t="s">
        <v>61</v>
      </c>
      <c r="C234" t="s">
        <v>1128</v>
      </c>
    </row>
    <row r="235" spans="1:7" x14ac:dyDescent="0.2">
      <c r="A235" s="35" t="s">
        <v>61</v>
      </c>
      <c r="E235" s="185">
        <v>42156</v>
      </c>
      <c r="G235" s="94" t="s">
        <v>1658</v>
      </c>
    </row>
    <row r="236" spans="1:7" x14ac:dyDescent="0.2">
      <c r="A236" s="127" t="s">
        <v>457</v>
      </c>
      <c r="E236" t="s">
        <v>3124</v>
      </c>
    </row>
    <row r="237" spans="1:7" x14ac:dyDescent="0.2">
      <c r="A237" s="128" t="s">
        <v>1646</v>
      </c>
      <c r="E237" s="185">
        <v>42552</v>
      </c>
    </row>
    <row r="238" spans="1:7" x14ac:dyDescent="0.2">
      <c r="A238" s="35" t="s">
        <v>366</v>
      </c>
      <c r="E238" s="185">
        <v>42675</v>
      </c>
    </row>
    <row r="239" spans="1:7" x14ac:dyDescent="0.2">
      <c r="A239" s="35" t="s">
        <v>3182</v>
      </c>
      <c r="E239" s="185">
        <v>42675</v>
      </c>
    </row>
    <row r="240" spans="1:7" x14ac:dyDescent="0.2">
      <c r="A240" s="24" t="s">
        <v>181</v>
      </c>
      <c r="E240" s="94" t="s">
        <v>3188</v>
      </c>
    </row>
    <row r="241" spans="1:6" x14ac:dyDescent="0.2">
      <c r="A241" s="206" t="s">
        <v>2337</v>
      </c>
      <c r="E241" t="s">
        <v>3200</v>
      </c>
    </row>
    <row r="242" spans="1:6" x14ac:dyDescent="0.2">
      <c r="A242" s="24" t="s">
        <v>2401</v>
      </c>
      <c r="E242" s="185">
        <v>42705</v>
      </c>
    </row>
    <row r="243" spans="1:6" x14ac:dyDescent="0.2">
      <c r="A243" s="35" t="s">
        <v>3237</v>
      </c>
      <c r="E243" s="185">
        <v>42644</v>
      </c>
      <c r="F243" t="s">
        <v>3238</v>
      </c>
    </row>
    <row r="244" spans="1:6" x14ac:dyDescent="0.2">
      <c r="A244" s="24" t="s">
        <v>928</v>
      </c>
      <c r="E244" s="185">
        <v>42675</v>
      </c>
    </row>
    <row r="245" spans="1:6" x14ac:dyDescent="0.2">
      <c r="A245" s="24" t="s">
        <v>1771</v>
      </c>
      <c r="E245" t="s">
        <v>3252</v>
      </c>
    </row>
    <row r="246" spans="1:6" x14ac:dyDescent="0.2">
      <c r="A246" s="35" t="s">
        <v>3312</v>
      </c>
      <c r="E246" t="s">
        <v>3313</v>
      </c>
    </row>
    <row r="247" spans="1:6" x14ac:dyDescent="0.2">
      <c r="A247" s="128" t="s">
        <v>1573</v>
      </c>
      <c r="E247" t="s">
        <v>3324</v>
      </c>
    </row>
    <row r="248" spans="1:6" x14ac:dyDescent="0.2">
      <c r="A248" s="35" t="s">
        <v>616</v>
      </c>
      <c r="E248" t="s">
        <v>3328</v>
      </c>
    </row>
    <row r="249" spans="1:6" x14ac:dyDescent="0.2">
      <c r="A249" s="24" t="s">
        <v>3330</v>
      </c>
      <c r="E249" s="185">
        <v>42675</v>
      </c>
    </row>
    <row r="250" spans="1:6" x14ac:dyDescent="0.2">
      <c r="A250" s="128" t="s">
        <v>2067</v>
      </c>
      <c r="E250" s="185">
        <v>42675</v>
      </c>
    </row>
    <row r="251" spans="1:6" x14ac:dyDescent="0.2">
      <c r="A251" s="35" t="s">
        <v>3336</v>
      </c>
      <c r="E251" s="185">
        <v>42795</v>
      </c>
    </row>
    <row r="252" spans="1:6" x14ac:dyDescent="0.2">
      <c r="A252" s="35" t="s">
        <v>946</v>
      </c>
      <c r="E252" s="185">
        <v>42675</v>
      </c>
    </row>
    <row r="253" spans="1:6" x14ac:dyDescent="0.2">
      <c r="A253" s="35" t="s">
        <v>409</v>
      </c>
      <c r="E253" t="s">
        <v>3358</v>
      </c>
    </row>
  </sheetData>
  <sortState ref="A1:H237">
    <sortCondition ref="A1"/>
  </sortState>
  <pageMargins left="0.7" right="0.7" top="0.75" bottom="0.75" header="0.3" footer="0.3"/>
  <pageSetup orientation="portrait" horizontalDpi="4294967293" verticalDpi="4294967293"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22"/>
  <sheetViews>
    <sheetView workbookViewId="0">
      <selection activeCell="A4" sqref="A4"/>
    </sheetView>
  </sheetViews>
  <sheetFormatPr defaultRowHeight="18" customHeight="1" x14ac:dyDescent="0.2"/>
  <cols>
    <col min="1" max="1" width="11.5703125" customWidth="1"/>
    <col min="2" max="2" width="17.140625" customWidth="1"/>
    <col min="3" max="3" width="77.5703125" customWidth="1"/>
  </cols>
  <sheetData>
    <row r="1" spans="1:4" s="54" customFormat="1" ht="18" customHeight="1" x14ac:dyDescent="0.2">
      <c r="A1" s="6" t="s">
        <v>64</v>
      </c>
      <c r="B1" s="6" t="s">
        <v>65</v>
      </c>
      <c r="C1" s="6" t="s">
        <v>296</v>
      </c>
      <c r="D1" s="6"/>
    </row>
    <row r="2" spans="1:4" ht="18" customHeight="1" x14ac:dyDescent="0.2">
      <c r="A2" s="35" t="s">
        <v>291</v>
      </c>
      <c r="B2" s="4" t="s">
        <v>297</v>
      </c>
      <c r="C2" s="4" t="s">
        <v>301</v>
      </c>
      <c r="D2" s="4"/>
    </row>
    <row r="3" spans="1:4" ht="18" customHeight="1" x14ac:dyDescent="0.2">
      <c r="A3" s="24" t="s">
        <v>234</v>
      </c>
      <c r="B3" s="4" t="s">
        <v>303</v>
      </c>
      <c r="C3" s="4" t="s">
        <v>302</v>
      </c>
      <c r="D3" s="4"/>
    </row>
    <row r="4" spans="1:4" ht="18" customHeight="1" x14ac:dyDescent="0.2">
      <c r="A4" s="35" t="s">
        <v>2729</v>
      </c>
      <c r="B4" s="4"/>
      <c r="C4" s="4"/>
      <c r="D4" s="4"/>
    </row>
    <row r="5" spans="1:4" ht="18" customHeight="1" x14ac:dyDescent="0.2">
      <c r="A5" s="4"/>
      <c r="B5" s="4"/>
      <c r="C5" s="4"/>
      <c r="D5" s="4"/>
    </row>
    <row r="6" spans="1:4" ht="18" customHeight="1" x14ac:dyDescent="0.2">
      <c r="A6" s="4"/>
      <c r="B6" s="4"/>
      <c r="C6" s="4"/>
      <c r="D6" s="4"/>
    </row>
    <row r="7" spans="1:4" ht="18" customHeight="1" x14ac:dyDescent="0.2">
      <c r="A7" s="4"/>
      <c r="B7" s="4"/>
      <c r="C7" s="4"/>
      <c r="D7" s="4"/>
    </row>
    <row r="8" spans="1:4" ht="18" customHeight="1" x14ac:dyDescent="0.2">
      <c r="A8" s="4"/>
      <c r="B8" s="4"/>
      <c r="C8" s="4"/>
      <c r="D8" s="4"/>
    </row>
    <row r="9" spans="1:4" ht="18" customHeight="1" x14ac:dyDescent="0.2">
      <c r="A9" s="4"/>
      <c r="B9" s="4"/>
      <c r="C9" s="4"/>
      <c r="D9" s="4"/>
    </row>
    <row r="10" spans="1:4" ht="18" customHeight="1" x14ac:dyDescent="0.2">
      <c r="A10" s="4"/>
      <c r="B10" s="4"/>
      <c r="C10" s="4"/>
      <c r="D10" s="4"/>
    </row>
    <row r="11" spans="1:4" ht="18" customHeight="1" x14ac:dyDescent="0.2">
      <c r="A11" s="4"/>
      <c r="B11" s="4"/>
      <c r="C11" s="4"/>
      <c r="D11" s="4"/>
    </row>
    <row r="12" spans="1:4" ht="18" customHeight="1" x14ac:dyDescent="0.2">
      <c r="A12" s="4"/>
      <c r="B12" s="4"/>
      <c r="C12" s="4"/>
      <c r="D12" s="4"/>
    </row>
    <row r="13" spans="1:4" ht="18" customHeight="1" x14ac:dyDescent="0.2">
      <c r="A13" s="4"/>
      <c r="B13" s="4"/>
      <c r="C13" s="4"/>
      <c r="D13" s="4"/>
    </row>
    <row r="14" spans="1:4" ht="18" customHeight="1" x14ac:dyDescent="0.2">
      <c r="A14" s="4"/>
      <c r="B14" s="4"/>
      <c r="C14" s="4"/>
      <c r="D14" s="4"/>
    </row>
    <row r="15" spans="1:4" ht="18" customHeight="1" x14ac:dyDescent="0.2">
      <c r="A15" s="4"/>
      <c r="B15" s="4"/>
      <c r="C15" s="4"/>
      <c r="D15" s="4"/>
    </row>
    <row r="16" spans="1:4" ht="18" customHeight="1" x14ac:dyDescent="0.2">
      <c r="A16" s="4"/>
      <c r="B16" s="4"/>
      <c r="C16" s="4"/>
      <c r="D16" s="4"/>
    </row>
    <row r="17" spans="1:4" ht="18" customHeight="1" x14ac:dyDescent="0.2">
      <c r="A17" s="4"/>
      <c r="B17" s="4"/>
      <c r="C17" s="4"/>
      <c r="D17" s="4"/>
    </row>
    <row r="18" spans="1:4" ht="18" customHeight="1" x14ac:dyDescent="0.2">
      <c r="A18" s="4"/>
      <c r="B18" s="4"/>
      <c r="C18" s="4"/>
      <c r="D18" s="4"/>
    </row>
    <row r="19" spans="1:4" ht="18" customHeight="1" x14ac:dyDescent="0.2">
      <c r="A19" s="4"/>
      <c r="B19" s="4"/>
      <c r="C19" s="4"/>
      <c r="D19" s="4"/>
    </row>
    <row r="20" spans="1:4" ht="18" customHeight="1" x14ac:dyDescent="0.2">
      <c r="A20" s="4"/>
      <c r="B20" s="4"/>
      <c r="C20" s="4"/>
      <c r="D20" s="4"/>
    </row>
    <row r="21" spans="1:4" ht="18" customHeight="1" x14ac:dyDescent="0.2">
      <c r="A21" s="4"/>
      <c r="B21" s="4"/>
      <c r="C21" s="4"/>
      <c r="D21" s="4"/>
    </row>
    <row r="22" spans="1:4" ht="18" customHeight="1" x14ac:dyDescent="0.2">
      <c r="A22" s="4"/>
      <c r="B22" s="4"/>
      <c r="C22" s="4"/>
      <c r="D22" s="4"/>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A1:M369"/>
  <sheetViews>
    <sheetView workbookViewId="0">
      <pane ySplit="1" topLeftCell="A322" activePane="bottomLeft" state="frozen"/>
      <selection pane="bottomLeft" activeCell="B344" sqref="B344"/>
    </sheetView>
  </sheetViews>
  <sheetFormatPr defaultColWidth="8.85546875" defaultRowHeight="15" x14ac:dyDescent="0.2"/>
  <cols>
    <col min="1" max="1" width="27.140625" style="40" customWidth="1"/>
    <col min="2" max="2" width="19.42578125" style="139" customWidth="1"/>
    <col min="3" max="3" width="19.42578125" style="18" customWidth="1"/>
    <col min="4" max="4" width="36.28515625" style="40" customWidth="1"/>
    <col min="5" max="5" width="33" style="26" hidden="1" customWidth="1"/>
    <col min="6" max="16384" width="8.85546875" style="40"/>
  </cols>
  <sheetData>
    <row r="1" spans="1:12" s="30" customFormat="1" ht="15.75" x14ac:dyDescent="0.25">
      <c r="A1" s="138" t="s">
        <v>467</v>
      </c>
      <c r="B1" s="139"/>
      <c r="C1" s="18" t="s">
        <v>468</v>
      </c>
      <c r="D1" s="140" t="s">
        <v>469</v>
      </c>
      <c r="E1" s="26"/>
      <c r="F1" s="18"/>
      <c r="G1" s="18"/>
      <c r="H1" s="18"/>
      <c r="I1" s="18"/>
      <c r="J1" s="18"/>
      <c r="K1" s="18"/>
      <c r="L1" s="18"/>
    </row>
    <row r="2" spans="1:12" s="18" customFormat="1" x14ac:dyDescent="0.2">
      <c r="A2" s="24" t="s">
        <v>467</v>
      </c>
      <c r="B2" s="139"/>
      <c r="D2" s="140"/>
      <c r="E2" s="26"/>
    </row>
    <row r="3" spans="1:12" s="18" customFormat="1" ht="15" customHeight="1" x14ac:dyDescent="0.25">
      <c r="A3" s="141" t="s">
        <v>470</v>
      </c>
      <c r="B3" s="139"/>
      <c r="D3" s="40" t="s">
        <v>471</v>
      </c>
      <c r="E3" s="40"/>
      <c r="F3" s="40"/>
      <c r="G3" s="40"/>
      <c r="H3" s="40"/>
      <c r="I3" s="40"/>
      <c r="J3" s="30"/>
      <c r="K3" s="30"/>
      <c r="L3" s="30"/>
    </row>
    <row r="4" spans="1:12" s="30" customFormat="1" ht="15.75" x14ac:dyDescent="0.25">
      <c r="A4" s="142" t="s">
        <v>472</v>
      </c>
      <c r="B4" s="139" t="s">
        <v>473</v>
      </c>
      <c r="C4" s="18"/>
      <c r="D4" s="143" t="s">
        <v>474</v>
      </c>
      <c r="E4" s="26"/>
      <c r="F4" s="40" t="s">
        <v>475</v>
      </c>
      <c r="G4" s="40"/>
      <c r="H4" s="40"/>
      <c r="I4" s="40"/>
      <c r="J4" s="18"/>
      <c r="K4" s="18"/>
      <c r="L4" s="18"/>
    </row>
    <row r="5" spans="1:12" s="18" customFormat="1" ht="15" customHeight="1" x14ac:dyDescent="0.25">
      <c r="A5" s="144" t="s">
        <v>476</v>
      </c>
      <c r="B5" s="145"/>
      <c r="C5" s="30"/>
      <c r="D5" s="140" t="s">
        <v>477</v>
      </c>
      <c r="E5" s="31"/>
      <c r="F5" s="30"/>
      <c r="G5" s="30"/>
      <c r="H5" s="30"/>
      <c r="I5" s="30"/>
      <c r="J5" s="40"/>
      <c r="K5" s="40"/>
      <c r="L5" s="40"/>
    </row>
    <row r="6" spans="1:12" ht="15.75" customHeight="1" x14ac:dyDescent="0.2">
      <c r="A6" s="13" t="s">
        <v>51</v>
      </c>
      <c r="B6" s="139" t="s">
        <v>96</v>
      </c>
    </row>
    <row r="7" spans="1:12" x14ac:dyDescent="0.2">
      <c r="A7" s="128" t="s">
        <v>2967</v>
      </c>
      <c r="C7" s="18" t="s">
        <v>3137</v>
      </c>
      <c r="D7" s="40" t="s">
        <v>3131</v>
      </c>
      <c r="G7" s="40">
        <v>935</v>
      </c>
      <c r="H7" s="40" t="s">
        <v>3138</v>
      </c>
    </row>
    <row r="8" spans="1:12" x14ac:dyDescent="0.2">
      <c r="A8" s="128" t="s">
        <v>3090</v>
      </c>
      <c r="C8" s="18" t="s">
        <v>3089</v>
      </c>
      <c r="D8" s="40" t="s">
        <v>3305</v>
      </c>
      <c r="H8" s="40" t="s">
        <v>3306</v>
      </c>
      <c r="J8" s="40" t="s">
        <v>3307</v>
      </c>
    </row>
    <row r="9" spans="1:12" x14ac:dyDescent="0.2">
      <c r="A9" s="15" t="s">
        <v>111</v>
      </c>
      <c r="B9" s="139" t="s">
        <v>119</v>
      </c>
    </row>
    <row r="10" spans="1:12" x14ac:dyDescent="0.2">
      <c r="A10" s="15" t="s">
        <v>478</v>
      </c>
      <c r="B10" s="139" t="s">
        <v>479</v>
      </c>
      <c r="C10" s="18" t="s">
        <v>480</v>
      </c>
      <c r="D10" s="40" t="s">
        <v>481</v>
      </c>
    </row>
    <row r="11" spans="1:12" x14ac:dyDescent="0.2">
      <c r="A11" s="35" t="s">
        <v>482</v>
      </c>
    </row>
    <row r="12" spans="1:12" x14ac:dyDescent="0.2">
      <c r="A12" s="25" t="s">
        <v>1175</v>
      </c>
      <c r="D12" s="40" t="s">
        <v>1225</v>
      </c>
    </row>
    <row r="13" spans="1:12" x14ac:dyDescent="0.2">
      <c r="A13" s="17" t="s">
        <v>90</v>
      </c>
      <c r="B13" s="139" t="s">
        <v>91</v>
      </c>
      <c r="D13" s="18"/>
      <c r="F13" s="18"/>
      <c r="G13" s="18"/>
      <c r="H13" s="18"/>
      <c r="I13" s="18"/>
    </row>
    <row r="14" spans="1:12" x14ac:dyDescent="0.2">
      <c r="A14" s="35" t="s">
        <v>483</v>
      </c>
      <c r="B14" s="139" t="s">
        <v>484</v>
      </c>
      <c r="D14" s="18"/>
      <c r="F14" s="18"/>
      <c r="G14" s="18"/>
      <c r="H14" s="18"/>
      <c r="I14" s="18"/>
    </row>
    <row r="15" spans="1:12" x14ac:dyDescent="0.2">
      <c r="A15" s="35" t="s">
        <v>485</v>
      </c>
      <c r="D15" s="40" t="s">
        <v>486</v>
      </c>
    </row>
    <row r="16" spans="1:12" x14ac:dyDescent="0.2">
      <c r="A16" s="35" t="s">
        <v>487</v>
      </c>
      <c r="C16" s="18" t="s">
        <v>488</v>
      </c>
      <c r="D16" s="40" t="s">
        <v>489</v>
      </c>
      <c r="G16" s="40" t="s">
        <v>490</v>
      </c>
    </row>
    <row r="17" spans="1:13" x14ac:dyDescent="0.2">
      <c r="A17" s="15" t="s">
        <v>491</v>
      </c>
      <c r="B17" s="139" t="s">
        <v>492</v>
      </c>
      <c r="C17" s="18" t="s">
        <v>246</v>
      </c>
      <c r="D17" s="40" t="s">
        <v>247</v>
      </c>
      <c r="G17" s="40" t="s">
        <v>493</v>
      </c>
    </row>
    <row r="18" spans="1:13" x14ac:dyDescent="0.2">
      <c r="A18" s="35" t="s">
        <v>494</v>
      </c>
      <c r="C18" s="18" t="s">
        <v>495</v>
      </c>
      <c r="D18" s="40" t="s">
        <v>496</v>
      </c>
    </row>
    <row r="19" spans="1:13" x14ac:dyDescent="0.2">
      <c r="A19" s="146" t="s">
        <v>497</v>
      </c>
      <c r="C19" s="18" t="s">
        <v>498</v>
      </c>
      <c r="D19" s="40" t="s">
        <v>499</v>
      </c>
    </row>
    <row r="20" spans="1:13" x14ac:dyDescent="0.2">
      <c r="A20" s="35" t="s">
        <v>500</v>
      </c>
      <c r="B20" s="139" t="s">
        <v>501</v>
      </c>
      <c r="C20" s="18" t="s">
        <v>1383</v>
      </c>
      <c r="D20" s="10" t="s">
        <v>502</v>
      </c>
      <c r="I20" s="10" t="s">
        <v>503</v>
      </c>
      <c r="J20" s="10"/>
      <c r="K20" s="10"/>
      <c r="L20" s="10"/>
      <c r="M20" s="10" t="s">
        <v>1384</v>
      </c>
    </row>
    <row r="21" spans="1:13" x14ac:dyDescent="0.2">
      <c r="A21" s="35" t="s">
        <v>2498</v>
      </c>
      <c r="D21" s="40" t="s">
        <v>2617</v>
      </c>
    </row>
    <row r="22" spans="1:13" x14ac:dyDescent="0.2">
      <c r="A22" s="146" t="s">
        <v>2974</v>
      </c>
      <c r="B22" s="139" t="s">
        <v>505</v>
      </c>
      <c r="C22" s="18" t="s">
        <v>2973</v>
      </c>
      <c r="D22" s="40" t="s">
        <v>2972</v>
      </c>
    </row>
    <row r="23" spans="1:13" x14ac:dyDescent="0.2">
      <c r="A23" s="35" t="s">
        <v>1578</v>
      </c>
      <c r="D23" s="40" t="s">
        <v>1579</v>
      </c>
    </row>
    <row r="24" spans="1:13" x14ac:dyDescent="0.2">
      <c r="A24" s="35" t="s">
        <v>506</v>
      </c>
      <c r="D24" s="40" t="s">
        <v>507</v>
      </c>
    </row>
    <row r="25" spans="1:13" x14ac:dyDescent="0.2">
      <c r="A25" s="24" t="s">
        <v>508</v>
      </c>
      <c r="D25" s="40" t="s">
        <v>509</v>
      </c>
    </row>
    <row r="26" spans="1:13" x14ac:dyDescent="0.2">
      <c r="A26" s="24" t="s">
        <v>510</v>
      </c>
      <c r="C26" s="147"/>
      <c r="D26" s="40" t="s">
        <v>511</v>
      </c>
      <c r="F26" s="148">
        <v>43009</v>
      </c>
      <c r="H26" s="149">
        <v>845</v>
      </c>
      <c r="I26" s="40" t="s">
        <v>1596</v>
      </c>
    </row>
    <row r="27" spans="1:13" x14ac:dyDescent="0.2">
      <c r="A27" s="15" t="s">
        <v>248</v>
      </c>
      <c r="B27" s="150">
        <v>7920140720</v>
      </c>
      <c r="D27" s="40" t="s">
        <v>249</v>
      </c>
    </row>
    <row r="28" spans="1:13" x14ac:dyDescent="0.2">
      <c r="A28" s="35" t="s">
        <v>3164</v>
      </c>
      <c r="D28" s="40" t="s">
        <v>3167</v>
      </c>
      <c r="F28" s="40" t="s">
        <v>3168</v>
      </c>
      <c r="I28" s="148">
        <v>42979</v>
      </c>
    </row>
    <row r="29" spans="1:13" x14ac:dyDescent="0.2">
      <c r="A29" s="13" t="s">
        <v>57</v>
      </c>
      <c r="B29" s="139" t="s">
        <v>95</v>
      </c>
      <c r="C29" s="18" t="s">
        <v>94</v>
      </c>
    </row>
    <row r="30" spans="1:13" x14ac:dyDescent="0.2">
      <c r="A30" s="35" t="s">
        <v>512</v>
      </c>
    </row>
    <row r="31" spans="1:13" x14ac:dyDescent="0.2">
      <c r="A31" s="35" t="s">
        <v>3058</v>
      </c>
      <c r="D31" s="40" t="s">
        <v>3194</v>
      </c>
    </row>
    <row r="32" spans="1:13" x14ac:dyDescent="0.2">
      <c r="A32" s="15" t="s">
        <v>235</v>
      </c>
      <c r="B32" s="139" t="s">
        <v>237</v>
      </c>
      <c r="C32" s="18" t="s">
        <v>238</v>
      </c>
      <c r="D32" s="40" t="s">
        <v>236</v>
      </c>
    </row>
    <row r="33" spans="1:12" x14ac:dyDescent="0.2">
      <c r="A33" s="151" t="s">
        <v>513</v>
      </c>
      <c r="B33" s="139" t="s">
        <v>514</v>
      </c>
      <c r="D33" s="40" t="s">
        <v>515</v>
      </c>
    </row>
    <row r="34" spans="1:12" x14ac:dyDescent="0.2">
      <c r="A34" s="35" t="s">
        <v>1310</v>
      </c>
      <c r="C34" s="18" t="s">
        <v>1311</v>
      </c>
      <c r="D34" s="40" t="s">
        <v>3314</v>
      </c>
      <c r="F34" s="40" t="s">
        <v>1312</v>
      </c>
    </row>
    <row r="35" spans="1:12" x14ac:dyDescent="0.2">
      <c r="A35" s="65" t="s">
        <v>516</v>
      </c>
      <c r="C35" s="18" t="s">
        <v>517</v>
      </c>
      <c r="D35" s="40" t="s">
        <v>518</v>
      </c>
    </row>
    <row r="36" spans="1:12" x14ac:dyDescent="0.2">
      <c r="A36" s="152" t="s">
        <v>519</v>
      </c>
      <c r="B36" s="150" t="s">
        <v>520</v>
      </c>
      <c r="C36" s="18" t="s">
        <v>521</v>
      </c>
      <c r="D36" s="40" t="s">
        <v>522</v>
      </c>
    </row>
    <row r="37" spans="1:12" x14ac:dyDescent="0.2">
      <c r="A37" s="104" t="s">
        <v>2530</v>
      </c>
    </row>
    <row r="38" spans="1:12" x14ac:dyDescent="0.2">
      <c r="A38" s="24" t="s">
        <v>2930</v>
      </c>
      <c r="D38" s="40" t="s">
        <v>2931</v>
      </c>
    </row>
    <row r="39" spans="1:12" x14ac:dyDescent="0.2">
      <c r="A39" s="15" t="s">
        <v>523</v>
      </c>
      <c r="B39" s="139" t="s">
        <v>524</v>
      </c>
      <c r="C39" s="18" t="s">
        <v>525</v>
      </c>
      <c r="D39" s="40" t="s">
        <v>526</v>
      </c>
      <c r="K39" s="40" t="s">
        <v>527</v>
      </c>
      <c r="L39" s="40" t="s">
        <v>528</v>
      </c>
    </row>
    <row r="40" spans="1:12" x14ac:dyDescent="0.2">
      <c r="A40" s="128" t="s">
        <v>1438</v>
      </c>
      <c r="C40" s="18" t="s">
        <v>1281</v>
      </c>
      <c r="D40" s="40" t="s">
        <v>1491</v>
      </c>
    </row>
    <row r="41" spans="1:12" x14ac:dyDescent="0.2">
      <c r="A41" s="128" t="s">
        <v>529</v>
      </c>
      <c r="D41" s="40" t="s">
        <v>530</v>
      </c>
    </row>
    <row r="42" spans="1:12" x14ac:dyDescent="0.2">
      <c r="A42" s="15" t="s">
        <v>531</v>
      </c>
      <c r="B42" s="139" t="s">
        <v>532</v>
      </c>
      <c r="C42" s="18" t="s">
        <v>533</v>
      </c>
      <c r="D42" s="40" t="s">
        <v>534</v>
      </c>
    </row>
    <row r="43" spans="1:12" x14ac:dyDescent="0.2">
      <c r="A43" s="151" t="s">
        <v>535</v>
      </c>
      <c r="D43" s="40" t="s">
        <v>536</v>
      </c>
    </row>
    <row r="44" spans="1:12" x14ac:dyDescent="0.2">
      <c r="A44" s="151" t="s">
        <v>537</v>
      </c>
      <c r="C44" s="18" t="s">
        <v>538</v>
      </c>
      <c r="D44" s="40" t="s">
        <v>539</v>
      </c>
    </row>
    <row r="45" spans="1:12" x14ac:dyDescent="0.2">
      <c r="A45" s="35" t="s">
        <v>1435</v>
      </c>
      <c r="D45" s="40" t="s">
        <v>1436</v>
      </c>
    </row>
    <row r="46" spans="1:12" x14ac:dyDescent="0.2">
      <c r="A46" s="28" t="s">
        <v>540</v>
      </c>
      <c r="B46" s="139" t="s">
        <v>541</v>
      </c>
      <c r="D46" s="40" t="s">
        <v>542</v>
      </c>
      <c r="I46" s="148">
        <v>42217</v>
      </c>
      <c r="J46" s="40">
        <v>868</v>
      </c>
    </row>
    <row r="47" spans="1:12" ht="15" customHeight="1" x14ac:dyDescent="0.2">
      <c r="A47" s="28" t="s">
        <v>264</v>
      </c>
      <c r="B47" s="139" t="s">
        <v>276</v>
      </c>
      <c r="C47" s="18" t="s">
        <v>275</v>
      </c>
      <c r="D47" s="40" t="s">
        <v>277</v>
      </c>
    </row>
    <row r="48" spans="1:12" ht="15" customHeight="1" x14ac:dyDescent="0.2">
      <c r="A48" s="35" t="s">
        <v>3310</v>
      </c>
      <c r="D48" s="40" t="s">
        <v>3311</v>
      </c>
    </row>
    <row r="49" spans="1:8" x14ac:dyDescent="0.2">
      <c r="A49" s="151" t="s">
        <v>326</v>
      </c>
      <c r="B49" s="139" t="s">
        <v>327</v>
      </c>
      <c r="D49" s="40" t="s">
        <v>328</v>
      </c>
    </row>
    <row r="50" spans="1:8" x14ac:dyDescent="0.2">
      <c r="A50" s="151" t="s">
        <v>3129</v>
      </c>
      <c r="B50" s="139" t="s">
        <v>99</v>
      </c>
      <c r="C50" s="18" t="s">
        <v>543</v>
      </c>
      <c r="D50" s="40" t="s">
        <v>3162</v>
      </c>
    </row>
    <row r="51" spans="1:8" x14ac:dyDescent="0.2">
      <c r="A51" s="35" t="s">
        <v>1625</v>
      </c>
      <c r="D51" s="40" t="s">
        <v>3084</v>
      </c>
    </row>
    <row r="52" spans="1:8" x14ac:dyDescent="0.2">
      <c r="A52" s="28" t="s">
        <v>544</v>
      </c>
      <c r="B52" s="139" t="s">
        <v>545</v>
      </c>
      <c r="D52" s="40" t="s">
        <v>546</v>
      </c>
      <c r="F52" s="40" t="s">
        <v>547</v>
      </c>
      <c r="H52" s="40" t="s">
        <v>548</v>
      </c>
    </row>
    <row r="53" spans="1:8" x14ac:dyDescent="0.2">
      <c r="A53" s="35" t="s">
        <v>379</v>
      </c>
    </row>
    <row r="54" spans="1:8" x14ac:dyDescent="0.2">
      <c r="A54" s="24" t="s">
        <v>1502</v>
      </c>
      <c r="D54" s="40" t="s">
        <v>1536</v>
      </c>
    </row>
    <row r="55" spans="1:8" x14ac:dyDescent="0.2">
      <c r="A55" s="15" t="s">
        <v>76</v>
      </c>
      <c r="B55" s="139" t="s">
        <v>98</v>
      </c>
      <c r="C55" s="18" t="s">
        <v>97</v>
      </c>
    </row>
    <row r="56" spans="1:8" x14ac:dyDescent="0.2">
      <c r="A56" s="13" t="s">
        <v>84</v>
      </c>
      <c r="B56" s="139" t="s">
        <v>101</v>
      </c>
    </row>
    <row r="57" spans="1:8" x14ac:dyDescent="0.2">
      <c r="A57" s="35" t="s">
        <v>549</v>
      </c>
      <c r="D57" s="40" t="s">
        <v>550</v>
      </c>
    </row>
    <row r="58" spans="1:8" x14ac:dyDescent="0.2">
      <c r="A58" s="35" t="s">
        <v>1851</v>
      </c>
      <c r="D58" s="40" t="s">
        <v>2058</v>
      </c>
    </row>
    <row r="59" spans="1:8" x14ac:dyDescent="0.2">
      <c r="A59" s="35" t="s">
        <v>551</v>
      </c>
      <c r="B59" s="139" t="s">
        <v>552</v>
      </c>
      <c r="D59" s="40" t="s">
        <v>553</v>
      </c>
      <c r="E59" s="40"/>
      <c r="H59" s="40">
        <v>298</v>
      </c>
    </row>
    <row r="60" spans="1:8" x14ac:dyDescent="0.2">
      <c r="A60" s="35" t="s">
        <v>554</v>
      </c>
      <c r="C60" s="18" t="s">
        <v>555</v>
      </c>
      <c r="D60" s="40" t="s">
        <v>556</v>
      </c>
    </row>
    <row r="61" spans="1:8" x14ac:dyDescent="0.2">
      <c r="A61" s="153" t="s">
        <v>557</v>
      </c>
      <c r="B61" s="139" t="s">
        <v>558</v>
      </c>
      <c r="D61" s="40" t="s">
        <v>559</v>
      </c>
      <c r="E61" s="40"/>
    </row>
    <row r="62" spans="1:8" x14ac:dyDescent="0.2">
      <c r="A62" s="154" t="s">
        <v>560</v>
      </c>
      <c r="D62" s="40" t="s">
        <v>561</v>
      </c>
    </row>
    <row r="63" spans="1:8" x14ac:dyDescent="0.2">
      <c r="A63" s="13" t="s">
        <v>74</v>
      </c>
      <c r="C63" s="18" t="s">
        <v>145</v>
      </c>
    </row>
    <row r="64" spans="1:8" x14ac:dyDescent="0.2">
      <c r="A64" s="27" t="s">
        <v>161</v>
      </c>
    </row>
    <row r="65" spans="1:6" x14ac:dyDescent="0.2">
      <c r="A65" s="13" t="s">
        <v>240</v>
      </c>
      <c r="B65" s="139" t="s">
        <v>233</v>
      </c>
      <c r="D65" s="40" t="s">
        <v>241</v>
      </c>
    </row>
    <row r="66" spans="1:6" x14ac:dyDescent="0.2">
      <c r="A66" s="35" t="s">
        <v>562</v>
      </c>
      <c r="B66" s="139" t="s">
        <v>563</v>
      </c>
      <c r="D66" s="40" t="s">
        <v>564</v>
      </c>
    </row>
    <row r="67" spans="1:6" x14ac:dyDescent="0.2">
      <c r="A67" s="128" t="s">
        <v>2627</v>
      </c>
      <c r="C67" s="18" t="s">
        <v>2814</v>
      </c>
      <c r="D67" s="40" t="s">
        <v>1200</v>
      </c>
    </row>
    <row r="68" spans="1:6" x14ac:dyDescent="0.2">
      <c r="A68" s="128" t="s">
        <v>565</v>
      </c>
      <c r="C68" s="18" t="s">
        <v>566</v>
      </c>
    </row>
    <row r="69" spans="1:6" x14ac:dyDescent="0.2">
      <c r="A69" s="24" t="s">
        <v>567</v>
      </c>
      <c r="D69" s="40" t="s">
        <v>568</v>
      </c>
    </row>
    <row r="70" spans="1:6" x14ac:dyDescent="0.2">
      <c r="A70" s="155" t="s">
        <v>569</v>
      </c>
      <c r="B70" s="150">
        <v>34609357276</v>
      </c>
      <c r="C70" s="40"/>
      <c r="D70" s="156" t="s">
        <v>570</v>
      </c>
      <c r="F70" s="40" t="s">
        <v>571</v>
      </c>
    </row>
    <row r="71" spans="1:6" x14ac:dyDescent="0.2">
      <c r="A71" s="104" t="s">
        <v>572</v>
      </c>
      <c r="B71" s="150" t="s">
        <v>573</v>
      </c>
      <c r="C71" s="40" t="s">
        <v>574</v>
      </c>
      <c r="D71" s="157" t="s">
        <v>575</v>
      </c>
    </row>
    <row r="72" spans="1:6" x14ac:dyDescent="0.2">
      <c r="A72" s="104" t="s">
        <v>572</v>
      </c>
      <c r="B72" s="150" t="s">
        <v>576</v>
      </c>
      <c r="D72" s="40" t="s">
        <v>577</v>
      </c>
    </row>
    <row r="73" spans="1:6" x14ac:dyDescent="0.2">
      <c r="A73" s="15" t="s">
        <v>162</v>
      </c>
      <c r="B73" s="139" t="s">
        <v>163</v>
      </c>
      <c r="D73" s="40" t="s">
        <v>164</v>
      </c>
    </row>
    <row r="74" spans="1:6" x14ac:dyDescent="0.2">
      <c r="A74" s="146" t="s">
        <v>578</v>
      </c>
      <c r="B74" s="139" t="s">
        <v>579</v>
      </c>
      <c r="C74" s="18" t="s">
        <v>580</v>
      </c>
      <c r="D74" s="40" t="s">
        <v>581</v>
      </c>
    </row>
    <row r="75" spans="1:6" x14ac:dyDescent="0.2">
      <c r="A75" s="35" t="s">
        <v>1673</v>
      </c>
    </row>
    <row r="76" spans="1:6" x14ac:dyDescent="0.2">
      <c r="A76" s="15" t="s">
        <v>63</v>
      </c>
      <c r="B76" s="139" t="s">
        <v>100</v>
      </c>
      <c r="C76" s="139"/>
    </row>
    <row r="77" spans="1:6" x14ac:dyDescent="0.2">
      <c r="A77" s="35" t="s">
        <v>2086</v>
      </c>
      <c r="D77" s="40" t="s">
        <v>2109</v>
      </c>
    </row>
    <row r="78" spans="1:6" x14ac:dyDescent="0.2">
      <c r="A78" s="28" t="s">
        <v>284</v>
      </c>
      <c r="B78" s="139" t="s">
        <v>323</v>
      </c>
      <c r="D78" s="40" t="s">
        <v>324</v>
      </c>
      <c r="E78" s="26" t="s">
        <v>325</v>
      </c>
    </row>
    <row r="79" spans="1:6" x14ac:dyDescent="0.2">
      <c r="A79" s="15" t="s">
        <v>165</v>
      </c>
      <c r="B79" s="139" t="s">
        <v>166</v>
      </c>
    </row>
    <row r="80" spans="1:6" x14ac:dyDescent="0.2">
      <c r="A80" s="28" t="s">
        <v>244</v>
      </c>
      <c r="B80" s="139" t="s">
        <v>260</v>
      </c>
      <c r="C80" s="18" t="s">
        <v>582</v>
      </c>
      <c r="D80" s="40" t="s">
        <v>1553</v>
      </c>
    </row>
    <row r="81" spans="1:12" x14ac:dyDescent="0.2">
      <c r="A81" s="35" t="s">
        <v>583</v>
      </c>
      <c r="C81" s="11" t="s">
        <v>584</v>
      </c>
      <c r="D81" s="40" t="s">
        <v>530</v>
      </c>
    </row>
    <row r="82" spans="1:12" x14ac:dyDescent="0.2">
      <c r="A82" s="32" t="s">
        <v>167</v>
      </c>
      <c r="B82" s="139" t="s">
        <v>168</v>
      </c>
      <c r="D82" s="40" t="s">
        <v>261</v>
      </c>
    </row>
    <row r="83" spans="1:12" x14ac:dyDescent="0.2">
      <c r="A83" s="13" t="s">
        <v>85</v>
      </c>
      <c r="C83" s="18" t="s">
        <v>144</v>
      </c>
    </row>
    <row r="84" spans="1:12" x14ac:dyDescent="0.2">
      <c r="A84" s="35" t="s">
        <v>585</v>
      </c>
      <c r="D84" s="40" t="s">
        <v>586</v>
      </c>
    </row>
    <row r="85" spans="1:12" x14ac:dyDescent="0.2">
      <c r="A85" s="104" t="s">
        <v>587</v>
      </c>
    </row>
    <row r="86" spans="1:12" x14ac:dyDescent="0.2">
      <c r="A86" s="158" t="s">
        <v>588</v>
      </c>
    </row>
    <row r="87" spans="1:12" x14ac:dyDescent="0.2">
      <c r="A87" s="138" t="s">
        <v>589</v>
      </c>
      <c r="C87" s="18" t="s">
        <v>590</v>
      </c>
      <c r="D87" s="40" t="s">
        <v>262</v>
      </c>
    </row>
    <row r="88" spans="1:12" x14ac:dyDescent="0.2">
      <c r="A88" s="159" t="s">
        <v>591</v>
      </c>
      <c r="B88" s="139" t="s">
        <v>592</v>
      </c>
      <c r="D88" s="40" t="s">
        <v>593</v>
      </c>
    </row>
    <row r="89" spans="1:12" x14ac:dyDescent="0.2">
      <c r="A89" s="28" t="s">
        <v>594</v>
      </c>
      <c r="B89" s="139" t="s">
        <v>595</v>
      </c>
      <c r="C89" s="18" t="s">
        <v>596</v>
      </c>
      <c r="D89" s="40" t="s">
        <v>597</v>
      </c>
    </row>
    <row r="90" spans="1:12" x14ac:dyDescent="0.2">
      <c r="A90" s="146" t="s">
        <v>598</v>
      </c>
      <c r="B90" s="139" t="s">
        <v>599</v>
      </c>
      <c r="D90" s="40" t="s">
        <v>600</v>
      </c>
    </row>
    <row r="91" spans="1:12" x14ac:dyDescent="0.2">
      <c r="A91" s="15" t="s">
        <v>67</v>
      </c>
      <c r="B91" s="139" t="s">
        <v>78</v>
      </c>
    </row>
    <row r="92" spans="1:12" x14ac:dyDescent="0.2">
      <c r="A92" s="128" t="s">
        <v>2055</v>
      </c>
      <c r="D92" s="40" t="s">
        <v>2059</v>
      </c>
    </row>
    <row r="93" spans="1:12" x14ac:dyDescent="0.2">
      <c r="A93" s="15" t="s">
        <v>601</v>
      </c>
      <c r="B93" s="139" t="s">
        <v>602</v>
      </c>
      <c r="C93" s="18" t="s">
        <v>603</v>
      </c>
      <c r="D93" s="10" t="s">
        <v>604</v>
      </c>
      <c r="L93" s="10" t="s">
        <v>605</v>
      </c>
    </row>
    <row r="94" spans="1:12" x14ac:dyDescent="0.2">
      <c r="A94" s="160" t="s">
        <v>606</v>
      </c>
      <c r="C94" s="162"/>
      <c r="D94" s="40" t="s">
        <v>607</v>
      </c>
    </row>
    <row r="95" spans="1:12" x14ac:dyDescent="0.2">
      <c r="A95" s="128" t="s">
        <v>608</v>
      </c>
      <c r="C95" s="162"/>
    </row>
    <row r="96" spans="1:12" x14ac:dyDescent="0.2">
      <c r="A96" s="35" t="s">
        <v>1237</v>
      </c>
      <c r="C96" s="18" t="s">
        <v>1239</v>
      </c>
      <c r="D96" s="40" t="s">
        <v>1238</v>
      </c>
    </row>
    <row r="97" spans="1:6" x14ac:dyDescent="0.2">
      <c r="A97" s="24" t="s">
        <v>609</v>
      </c>
      <c r="D97" s="40" t="s">
        <v>610</v>
      </c>
      <c r="E97" s="40"/>
    </row>
    <row r="98" spans="1:6" x14ac:dyDescent="0.2">
      <c r="A98" s="35" t="s">
        <v>314</v>
      </c>
      <c r="B98" s="139" t="s">
        <v>102</v>
      </c>
      <c r="C98" s="18" t="s">
        <v>2629</v>
      </c>
      <c r="D98" s="40" t="s">
        <v>611</v>
      </c>
    </row>
    <row r="99" spans="1:6" x14ac:dyDescent="0.2">
      <c r="A99" s="151" t="s">
        <v>169</v>
      </c>
      <c r="B99" s="139" t="s">
        <v>170</v>
      </c>
      <c r="C99" s="18" t="s">
        <v>171</v>
      </c>
      <c r="D99" s="40" t="s">
        <v>612</v>
      </c>
    </row>
    <row r="100" spans="1:6" x14ac:dyDescent="0.2">
      <c r="A100" s="24" t="s">
        <v>1659</v>
      </c>
    </row>
    <row r="101" spans="1:6" x14ac:dyDescent="0.2">
      <c r="A101" s="19" t="s">
        <v>221</v>
      </c>
      <c r="B101" s="139" t="s">
        <v>256</v>
      </c>
      <c r="D101" s="40" t="s">
        <v>257</v>
      </c>
      <c r="E101" s="26" t="s">
        <v>258</v>
      </c>
    </row>
    <row r="102" spans="1:6" x14ac:dyDescent="0.2">
      <c r="A102" s="35" t="s">
        <v>613</v>
      </c>
      <c r="D102" s="40" t="s">
        <v>614</v>
      </c>
      <c r="F102" s="40" t="s">
        <v>615</v>
      </c>
    </row>
    <row r="103" spans="1:6" x14ac:dyDescent="0.2">
      <c r="A103" s="35" t="s">
        <v>616</v>
      </c>
      <c r="C103" s="18" t="s">
        <v>617</v>
      </c>
      <c r="D103" s="40" t="s">
        <v>618</v>
      </c>
    </row>
    <row r="104" spans="1:6" x14ac:dyDescent="0.2">
      <c r="A104" s="15" t="s">
        <v>172</v>
      </c>
      <c r="B104" s="139" t="s">
        <v>89</v>
      </c>
    </row>
    <row r="105" spans="1:6" x14ac:dyDescent="0.2">
      <c r="A105" s="35" t="s">
        <v>619</v>
      </c>
      <c r="C105" s="156" t="s">
        <v>620</v>
      </c>
      <c r="D105" s="40" t="s">
        <v>621</v>
      </c>
    </row>
    <row r="106" spans="1:6" x14ac:dyDescent="0.2">
      <c r="A106" s="15" t="s">
        <v>181</v>
      </c>
      <c r="B106" s="139" t="s">
        <v>182</v>
      </c>
      <c r="D106" s="40" t="s">
        <v>217</v>
      </c>
    </row>
    <row r="107" spans="1:6" x14ac:dyDescent="0.2">
      <c r="A107" s="28" t="s">
        <v>239</v>
      </c>
      <c r="D107" s="40" t="s">
        <v>180</v>
      </c>
    </row>
    <row r="108" spans="1:6" x14ac:dyDescent="0.2">
      <c r="A108" s="28" t="s">
        <v>178</v>
      </c>
      <c r="B108" s="139" t="s">
        <v>179</v>
      </c>
      <c r="D108" s="40" t="s">
        <v>216</v>
      </c>
    </row>
    <row r="109" spans="1:6" x14ac:dyDescent="0.2">
      <c r="A109" s="28" t="s">
        <v>622</v>
      </c>
      <c r="B109" s="139" t="s">
        <v>623</v>
      </c>
      <c r="D109" s="40" t="s">
        <v>624</v>
      </c>
    </row>
    <row r="110" spans="1:6" x14ac:dyDescent="0.2">
      <c r="A110" s="161" t="s">
        <v>625</v>
      </c>
      <c r="C110" s="18" t="s">
        <v>626</v>
      </c>
      <c r="D110" s="40" t="s">
        <v>627</v>
      </c>
    </row>
    <row r="111" spans="1:6" x14ac:dyDescent="0.2">
      <c r="A111" s="206" t="s">
        <v>2266</v>
      </c>
      <c r="B111" s="139" t="s">
        <v>2460</v>
      </c>
      <c r="D111" s="40" t="s">
        <v>2274</v>
      </c>
    </row>
    <row r="112" spans="1:6" x14ac:dyDescent="0.2">
      <c r="A112" s="141" t="s">
        <v>628</v>
      </c>
      <c r="B112" s="139" t="s">
        <v>629</v>
      </c>
      <c r="D112" s="40" t="s">
        <v>630</v>
      </c>
    </row>
    <row r="113" spans="1:12" x14ac:dyDescent="0.2">
      <c r="A113" s="28" t="s">
        <v>631</v>
      </c>
      <c r="B113" s="139" t="s">
        <v>632</v>
      </c>
      <c r="D113" s="40" t="s">
        <v>633</v>
      </c>
    </row>
    <row r="114" spans="1:12" x14ac:dyDescent="0.2">
      <c r="A114" s="15" t="s">
        <v>634</v>
      </c>
      <c r="B114" s="139" t="s">
        <v>635</v>
      </c>
      <c r="D114" s="40" t="s">
        <v>636</v>
      </c>
    </row>
    <row r="115" spans="1:12" x14ac:dyDescent="0.2">
      <c r="A115" s="151" t="s">
        <v>2403</v>
      </c>
      <c r="B115" s="139" t="s">
        <v>2453</v>
      </c>
      <c r="C115" s="18" t="s">
        <v>2452</v>
      </c>
      <c r="D115" s="40" t="s">
        <v>2454</v>
      </c>
    </row>
    <row r="116" spans="1:12" x14ac:dyDescent="0.2">
      <c r="A116" s="35" t="s">
        <v>2403</v>
      </c>
      <c r="D116" s="40" t="s">
        <v>3013</v>
      </c>
    </row>
    <row r="117" spans="1:12" x14ac:dyDescent="0.2">
      <c r="A117" s="35" t="s">
        <v>637</v>
      </c>
      <c r="C117" s="18" t="s">
        <v>638</v>
      </c>
      <c r="D117" s="40" t="s">
        <v>639</v>
      </c>
    </row>
    <row r="118" spans="1:12" x14ac:dyDescent="0.2">
      <c r="A118" s="35" t="s">
        <v>640</v>
      </c>
    </row>
    <row r="119" spans="1:12" x14ac:dyDescent="0.2">
      <c r="A119" s="35" t="s">
        <v>1194</v>
      </c>
      <c r="C119" s="18" t="s">
        <v>1271</v>
      </c>
      <c r="D119" s="40" t="s">
        <v>1270</v>
      </c>
      <c r="G119" s="40">
        <v>1116</v>
      </c>
      <c r="H119" s="40">
        <v>295</v>
      </c>
    </row>
    <row r="120" spans="1:12" x14ac:dyDescent="0.2">
      <c r="A120" s="35" t="s">
        <v>1194</v>
      </c>
      <c r="B120" s="139" t="s">
        <v>1349</v>
      </c>
      <c r="C120" s="18" t="s">
        <v>1350</v>
      </c>
      <c r="F120" s="40" t="s">
        <v>1351</v>
      </c>
      <c r="H120" s="40" t="s">
        <v>1352</v>
      </c>
    </row>
    <row r="121" spans="1:12" x14ac:dyDescent="0.2">
      <c r="A121" s="35" t="s">
        <v>364</v>
      </c>
      <c r="C121" s="18" t="s">
        <v>641</v>
      </c>
      <c r="D121" s="40" t="s">
        <v>642</v>
      </c>
    </row>
    <row r="122" spans="1:12" x14ac:dyDescent="0.2">
      <c r="A122" s="35" t="s">
        <v>364</v>
      </c>
      <c r="D122" s="40" t="s">
        <v>643</v>
      </c>
    </row>
    <row r="123" spans="1:12" x14ac:dyDescent="0.2">
      <c r="A123" s="13" t="s">
        <v>173</v>
      </c>
      <c r="B123" s="139" t="s">
        <v>174</v>
      </c>
      <c r="D123" s="40" t="s">
        <v>175</v>
      </c>
    </row>
    <row r="124" spans="1:12" x14ac:dyDescent="0.2">
      <c r="A124" s="24" t="s">
        <v>1867</v>
      </c>
      <c r="D124" s="40" t="s">
        <v>3110</v>
      </c>
    </row>
    <row r="125" spans="1:12" x14ac:dyDescent="0.2">
      <c r="A125" s="232" t="s">
        <v>644</v>
      </c>
      <c r="C125" s="18" t="s">
        <v>1353</v>
      </c>
      <c r="L125" s="40" t="s">
        <v>1135</v>
      </c>
    </row>
    <row r="126" spans="1:12" x14ac:dyDescent="0.2">
      <c r="A126" s="232" t="s">
        <v>644</v>
      </c>
      <c r="D126" s="40" t="s">
        <v>645</v>
      </c>
      <c r="F126" s="148">
        <v>42644</v>
      </c>
      <c r="G126" s="40" t="s">
        <v>646</v>
      </c>
      <c r="I126" s="40" t="s">
        <v>647</v>
      </c>
    </row>
    <row r="127" spans="1:12" x14ac:dyDescent="0.2">
      <c r="A127" s="35" t="s">
        <v>644</v>
      </c>
      <c r="C127" s="18" t="s">
        <v>1320</v>
      </c>
      <c r="D127" s="40" t="s">
        <v>1319</v>
      </c>
    </row>
    <row r="128" spans="1:12" x14ac:dyDescent="0.2">
      <c r="A128" s="35" t="s">
        <v>2131</v>
      </c>
      <c r="D128" s="40" t="s">
        <v>2132</v>
      </c>
    </row>
    <row r="129" spans="1:10" x14ac:dyDescent="0.2">
      <c r="A129" s="153" t="s">
        <v>648</v>
      </c>
      <c r="D129" s="40" t="s">
        <v>649</v>
      </c>
    </row>
    <row r="130" spans="1:10" x14ac:dyDescent="0.2">
      <c r="A130" s="13" t="s">
        <v>60</v>
      </c>
      <c r="B130" s="139" t="s">
        <v>103</v>
      </c>
      <c r="C130" s="18" t="s">
        <v>143</v>
      </c>
    </row>
    <row r="131" spans="1:10" x14ac:dyDescent="0.2">
      <c r="A131" s="35" t="s">
        <v>650</v>
      </c>
      <c r="B131" s="163"/>
      <c r="C131" s="26"/>
      <c r="D131" s="26" t="s">
        <v>651</v>
      </c>
    </row>
    <row r="132" spans="1:10" x14ac:dyDescent="0.2">
      <c r="A132" s="15" t="s">
        <v>52</v>
      </c>
      <c r="B132" s="139" t="s">
        <v>104</v>
      </c>
      <c r="E132" s="40"/>
    </row>
    <row r="133" spans="1:10" x14ac:dyDescent="0.2">
      <c r="A133" s="161" t="s">
        <v>652</v>
      </c>
      <c r="D133" s="40" t="s">
        <v>653</v>
      </c>
      <c r="E133" s="40"/>
    </row>
    <row r="134" spans="1:10" x14ac:dyDescent="0.2">
      <c r="A134" s="138" t="s">
        <v>654</v>
      </c>
      <c r="B134" s="139" t="s">
        <v>655</v>
      </c>
    </row>
    <row r="135" spans="1:10" x14ac:dyDescent="0.2">
      <c r="A135" s="15" t="s">
        <v>438</v>
      </c>
      <c r="B135" s="139" t="s">
        <v>656</v>
      </c>
      <c r="C135" s="18" t="s">
        <v>657</v>
      </c>
      <c r="D135" s="40" t="s">
        <v>658</v>
      </c>
      <c r="E135" s="40"/>
    </row>
    <row r="136" spans="1:10" x14ac:dyDescent="0.2">
      <c r="A136" s="128" t="s">
        <v>659</v>
      </c>
      <c r="B136" s="139" t="s">
        <v>660</v>
      </c>
      <c r="C136" s="18" t="s">
        <v>661</v>
      </c>
      <c r="D136" s="40" t="s">
        <v>662</v>
      </c>
    </row>
    <row r="137" spans="1:10" x14ac:dyDescent="0.2">
      <c r="A137" s="24" t="s">
        <v>1559</v>
      </c>
      <c r="B137" s="139" t="s">
        <v>1572</v>
      </c>
      <c r="C137" s="18" t="s">
        <v>1568</v>
      </c>
      <c r="D137" s="40" t="s">
        <v>1567</v>
      </c>
      <c r="F137" s="40" t="s">
        <v>1569</v>
      </c>
      <c r="J137" s="40" t="s">
        <v>1571</v>
      </c>
    </row>
    <row r="138" spans="1:10" x14ac:dyDescent="0.2">
      <c r="A138" s="35" t="s">
        <v>663</v>
      </c>
      <c r="B138" s="139" t="s">
        <v>664</v>
      </c>
      <c r="C138" s="18" t="s">
        <v>665</v>
      </c>
      <c r="D138" s="40" t="s">
        <v>666</v>
      </c>
      <c r="E138" s="40"/>
    </row>
    <row r="139" spans="1:10" x14ac:dyDescent="0.2">
      <c r="A139" s="161" t="s">
        <v>667</v>
      </c>
      <c r="B139" s="139" t="s">
        <v>668</v>
      </c>
      <c r="E139" s="40"/>
    </row>
    <row r="140" spans="1:10" x14ac:dyDescent="0.2">
      <c r="A140" s="13" t="s">
        <v>112</v>
      </c>
      <c r="B140" s="139" t="s">
        <v>120</v>
      </c>
      <c r="E140" s="40"/>
    </row>
    <row r="141" spans="1:10" x14ac:dyDescent="0.2">
      <c r="A141" s="151" t="s">
        <v>283</v>
      </c>
      <c r="B141" s="139" t="s">
        <v>300</v>
      </c>
      <c r="D141" s="40" t="s">
        <v>299</v>
      </c>
      <c r="E141" s="40"/>
    </row>
    <row r="142" spans="1:10" x14ac:dyDescent="0.2">
      <c r="A142" s="15" t="s">
        <v>72</v>
      </c>
      <c r="B142" s="139" t="s">
        <v>105</v>
      </c>
      <c r="E142" s="40"/>
    </row>
    <row r="143" spans="1:10" x14ac:dyDescent="0.2">
      <c r="A143" s="35" t="s">
        <v>1504</v>
      </c>
      <c r="D143" s="40" t="s">
        <v>1506</v>
      </c>
      <c r="F143" s="40" t="s">
        <v>1529</v>
      </c>
    </row>
    <row r="144" spans="1:10" x14ac:dyDescent="0.2">
      <c r="A144" s="25" t="s">
        <v>669</v>
      </c>
      <c r="B144" s="163"/>
      <c r="C144" s="26"/>
      <c r="D144" s="26" t="s">
        <v>670</v>
      </c>
    </row>
    <row r="145" spans="1:6" x14ac:dyDescent="0.2">
      <c r="A145" s="35" t="s">
        <v>671</v>
      </c>
      <c r="C145" s="164"/>
      <c r="D145" s="40" t="s">
        <v>672</v>
      </c>
      <c r="F145" s="40" t="s">
        <v>673</v>
      </c>
    </row>
    <row r="146" spans="1:6" x14ac:dyDescent="0.2">
      <c r="A146" s="165" t="s">
        <v>227</v>
      </c>
      <c r="B146" s="139" t="s">
        <v>228</v>
      </c>
      <c r="C146" s="18">
        <v>1205837203</v>
      </c>
      <c r="D146" s="40" t="s">
        <v>229</v>
      </c>
      <c r="E146" s="40"/>
    </row>
    <row r="147" spans="1:6" x14ac:dyDescent="0.2">
      <c r="A147" s="35" t="s">
        <v>674</v>
      </c>
      <c r="C147" s="18" t="s">
        <v>675</v>
      </c>
      <c r="D147" s="40" t="s">
        <v>676</v>
      </c>
    </row>
    <row r="148" spans="1:6" x14ac:dyDescent="0.2">
      <c r="A148" s="120" t="s">
        <v>677</v>
      </c>
      <c r="D148" s="40" t="s">
        <v>678</v>
      </c>
    </row>
    <row r="149" spans="1:6" x14ac:dyDescent="0.2">
      <c r="A149" s="13" t="s">
        <v>70</v>
      </c>
      <c r="C149" s="18" t="s">
        <v>142</v>
      </c>
      <c r="E149" s="40"/>
    </row>
    <row r="150" spans="1:6" x14ac:dyDescent="0.2">
      <c r="A150" s="24" t="s">
        <v>2975</v>
      </c>
      <c r="D150" s="40" t="s">
        <v>2737</v>
      </c>
    </row>
    <row r="151" spans="1:6" ht="15" customHeight="1" x14ac:dyDescent="0.2">
      <c r="A151" s="151" t="s">
        <v>679</v>
      </c>
      <c r="B151" s="139" t="s">
        <v>680</v>
      </c>
      <c r="C151" s="18" t="s">
        <v>681</v>
      </c>
      <c r="D151" s="40" t="s">
        <v>682</v>
      </c>
      <c r="E151" s="40"/>
    </row>
    <row r="152" spans="1:6" x14ac:dyDescent="0.2">
      <c r="A152" s="35" t="s">
        <v>1882</v>
      </c>
      <c r="D152" s="40" t="s">
        <v>2136</v>
      </c>
    </row>
    <row r="153" spans="1:6" x14ac:dyDescent="0.2">
      <c r="A153" s="231" t="s">
        <v>454</v>
      </c>
      <c r="B153" s="139" t="s">
        <v>683</v>
      </c>
      <c r="D153" s="40" t="s">
        <v>684</v>
      </c>
      <c r="E153" s="40"/>
    </row>
    <row r="154" spans="1:6" x14ac:dyDescent="0.2">
      <c r="A154" s="35" t="s">
        <v>685</v>
      </c>
      <c r="D154" s="40" t="s">
        <v>686</v>
      </c>
      <c r="E154" s="40"/>
    </row>
    <row r="155" spans="1:6" x14ac:dyDescent="0.2">
      <c r="A155" s="212" t="s">
        <v>687</v>
      </c>
      <c r="B155" s="139" t="s">
        <v>688</v>
      </c>
      <c r="D155" s="40" t="s">
        <v>689</v>
      </c>
      <c r="E155" s="40"/>
    </row>
    <row r="156" spans="1:6" ht="15" customHeight="1" x14ac:dyDescent="0.2">
      <c r="A156" s="28" t="s">
        <v>690</v>
      </c>
      <c r="B156" s="139" t="s">
        <v>691</v>
      </c>
      <c r="C156" s="18" t="s">
        <v>692</v>
      </c>
      <c r="E156" s="40"/>
    </row>
    <row r="157" spans="1:6" x14ac:dyDescent="0.2">
      <c r="A157" s="35" t="s">
        <v>693</v>
      </c>
      <c r="B157" s="163"/>
      <c r="C157" s="26"/>
      <c r="D157" s="26" t="s">
        <v>694</v>
      </c>
    </row>
    <row r="158" spans="1:6" x14ac:dyDescent="0.2">
      <c r="A158" s="151" t="s">
        <v>695</v>
      </c>
      <c r="B158" s="139" t="s">
        <v>696</v>
      </c>
      <c r="D158" s="40" t="s">
        <v>697</v>
      </c>
      <c r="E158" s="40"/>
    </row>
    <row r="159" spans="1:6" ht="15" customHeight="1" x14ac:dyDescent="0.2">
      <c r="A159" s="35" t="s">
        <v>2753</v>
      </c>
      <c r="D159" s="40" t="s">
        <v>2737</v>
      </c>
    </row>
    <row r="160" spans="1:6" x14ac:dyDescent="0.2">
      <c r="A160" s="35" t="s">
        <v>1290</v>
      </c>
      <c r="B160" s="207" t="s">
        <v>1292</v>
      </c>
      <c r="D160" s="40" t="s">
        <v>1291</v>
      </c>
    </row>
    <row r="161" spans="1:11" x14ac:dyDescent="0.2">
      <c r="A161" s="151" t="s">
        <v>698</v>
      </c>
      <c r="B161" s="139" t="s">
        <v>699</v>
      </c>
      <c r="C161" s="18" t="s">
        <v>700</v>
      </c>
      <c r="D161" s="40" t="s">
        <v>701</v>
      </c>
      <c r="E161" s="40"/>
      <c r="F161" s="40" t="s">
        <v>702</v>
      </c>
    </row>
    <row r="162" spans="1:11" x14ac:dyDescent="0.2">
      <c r="A162" s="35" t="s">
        <v>703</v>
      </c>
      <c r="D162" s="40" t="s">
        <v>704</v>
      </c>
    </row>
    <row r="163" spans="1:11" x14ac:dyDescent="0.2">
      <c r="A163" s="151" t="s">
        <v>705</v>
      </c>
      <c r="B163" s="139" t="s">
        <v>706</v>
      </c>
      <c r="C163" s="166" t="s">
        <v>705</v>
      </c>
      <c r="D163" s="40" t="s">
        <v>707</v>
      </c>
      <c r="E163" s="40"/>
    </row>
    <row r="164" spans="1:11" x14ac:dyDescent="0.2">
      <c r="A164" s="104" t="s">
        <v>2589</v>
      </c>
      <c r="D164" s="40" t="s">
        <v>2590</v>
      </c>
    </row>
    <row r="165" spans="1:11" x14ac:dyDescent="0.2">
      <c r="A165" s="104" t="s">
        <v>2589</v>
      </c>
      <c r="D165" s="40" t="s">
        <v>3070</v>
      </c>
    </row>
    <row r="166" spans="1:11" x14ac:dyDescent="0.2">
      <c r="A166" s="28" t="s">
        <v>110</v>
      </c>
      <c r="B166" s="139" t="s">
        <v>708</v>
      </c>
      <c r="C166" s="18" t="s">
        <v>141</v>
      </c>
      <c r="D166" s="40" t="s">
        <v>709</v>
      </c>
      <c r="E166" s="40"/>
    </row>
    <row r="167" spans="1:11" x14ac:dyDescent="0.2">
      <c r="A167" s="167" t="s">
        <v>710</v>
      </c>
      <c r="B167" s="139" t="s">
        <v>711</v>
      </c>
      <c r="C167" s="18" t="s">
        <v>712</v>
      </c>
      <c r="D167" s="40" t="s">
        <v>713</v>
      </c>
      <c r="E167" s="40"/>
    </row>
    <row r="168" spans="1:11" x14ac:dyDescent="0.2">
      <c r="A168" s="104" t="s">
        <v>714</v>
      </c>
      <c r="B168" s="139" t="s">
        <v>715</v>
      </c>
      <c r="C168" s="18" t="s">
        <v>716</v>
      </c>
      <c r="D168" s="40" t="s">
        <v>717</v>
      </c>
      <c r="E168" s="40"/>
      <c r="F168" s="40" t="s">
        <v>718</v>
      </c>
      <c r="K168" s="40" t="s">
        <v>719</v>
      </c>
    </row>
    <row r="169" spans="1:11" x14ac:dyDescent="0.2">
      <c r="A169" s="35" t="s">
        <v>2210</v>
      </c>
      <c r="C169" s="18" t="s">
        <v>3317</v>
      </c>
      <c r="D169" s="40" t="s">
        <v>3316</v>
      </c>
    </row>
    <row r="170" spans="1:11" x14ac:dyDescent="0.2">
      <c r="A170" s="24" t="s">
        <v>720</v>
      </c>
      <c r="D170" s="40" t="s">
        <v>721</v>
      </c>
      <c r="E170" s="40"/>
    </row>
    <row r="171" spans="1:11" x14ac:dyDescent="0.2">
      <c r="A171" s="152" t="s">
        <v>722</v>
      </c>
      <c r="B171" s="139" t="s">
        <v>723</v>
      </c>
      <c r="C171" s="18" t="s">
        <v>724</v>
      </c>
    </row>
    <row r="172" spans="1:11" x14ac:dyDescent="0.2">
      <c r="A172" s="28" t="s">
        <v>725</v>
      </c>
      <c r="B172" s="139" t="s">
        <v>726</v>
      </c>
    </row>
    <row r="173" spans="1:11" x14ac:dyDescent="0.2">
      <c r="A173" s="28" t="s">
        <v>86</v>
      </c>
      <c r="B173" s="139" t="s">
        <v>121</v>
      </c>
      <c r="E173" s="40"/>
    </row>
    <row r="174" spans="1:11" x14ac:dyDescent="0.2">
      <c r="A174" s="151" t="s">
        <v>727</v>
      </c>
      <c r="C174" s="18" t="s">
        <v>728</v>
      </c>
      <c r="D174" s="40" t="s">
        <v>729</v>
      </c>
      <c r="E174" s="40"/>
    </row>
    <row r="175" spans="1:11" x14ac:dyDescent="0.2">
      <c r="A175" s="28" t="s">
        <v>730</v>
      </c>
      <c r="B175" s="139" t="s">
        <v>731</v>
      </c>
      <c r="D175" s="40" t="s">
        <v>732</v>
      </c>
      <c r="E175" s="40"/>
    </row>
    <row r="176" spans="1:11" x14ac:dyDescent="0.2">
      <c r="A176" s="35" t="s">
        <v>2107</v>
      </c>
      <c r="D176" s="40" t="s">
        <v>2622</v>
      </c>
    </row>
    <row r="177" spans="1:11" x14ac:dyDescent="0.2">
      <c r="A177" s="35" t="s">
        <v>1795</v>
      </c>
      <c r="C177" s="18" t="s">
        <v>2989</v>
      </c>
      <c r="D177" s="40" t="s">
        <v>2737</v>
      </c>
    </row>
    <row r="178" spans="1:11" x14ac:dyDescent="0.2">
      <c r="A178" s="161" t="s">
        <v>733</v>
      </c>
      <c r="B178" s="139" t="s">
        <v>734</v>
      </c>
      <c r="D178" s="40" t="s">
        <v>735</v>
      </c>
      <c r="E178" s="40"/>
    </row>
    <row r="179" spans="1:11" x14ac:dyDescent="0.2">
      <c r="A179" s="161" t="s">
        <v>736</v>
      </c>
      <c r="D179" s="40" t="s">
        <v>737</v>
      </c>
      <c r="E179" s="40"/>
    </row>
    <row r="180" spans="1:11" x14ac:dyDescent="0.2">
      <c r="A180" s="128" t="s">
        <v>3179</v>
      </c>
      <c r="B180" s="163"/>
      <c r="C180" s="26"/>
      <c r="D180" s="26" t="s">
        <v>3180</v>
      </c>
    </row>
    <row r="181" spans="1:11" x14ac:dyDescent="0.2">
      <c r="A181" s="24" t="s">
        <v>738</v>
      </c>
      <c r="D181" s="40" t="s">
        <v>739</v>
      </c>
    </row>
    <row r="182" spans="1:11" x14ac:dyDescent="0.2">
      <c r="A182" s="141" t="s">
        <v>740</v>
      </c>
      <c r="C182" s="18" t="s">
        <v>741</v>
      </c>
      <c r="D182" s="40" t="s">
        <v>742</v>
      </c>
      <c r="E182" s="40"/>
    </row>
    <row r="183" spans="1:11" x14ac:dyDescent="0.2">
      <c r="A183" s="306" t="s">
        <v>743</v>
      </c>
      <c r="B183" s="139" t="s">
        <v>744</v>
      </c>
      <c r="C183" s="269"/>
      <c r="D183" s="40" t="s">
        <v>745</v>
      </c>
    </row>
    <row r="184" spans="1:11" x14ac:dyDescent="0.2">
      <c r="A184" s="305" t="s">
        <v>158</v>
      </c>
      <c r="B184" s="139" t="s">
        <v>176</v>
      </c>
      <c r="C184" s="269" t="s">
        <v>177</v>
      </c>
      <c r="D184" s="40" t="s">
        <v>215</v>
      </c>
    </row>
    <row r="185" spans="1:11" x14ac:dyDescent="0.2">
      <c r="A185" s="35" t="s">
        <v>3226</v>
      </c>
      <c r="D185" s="40" t="s">
        <v>3227</v>
      </c>
    </row>
    <row r="186" spans="1:11" x14ac:dyDescent="0.2">
      <c r="A186" s="168" t="s">
        <v>746</v>
      </c>
      <c r="B186" s="139">
        <v>7931580221</v>
      </c>
      <c r="D186" s="40" t="s">
        <v>747</v>
      </c>
    </row>
    <row r="187" spans="1:11" x14ac:dyDescent="0.2">
      <c r="A187" s="24" t="s">
        <v>746</v>
      </c>
      <c r="C187" s="18" t="s">
        <v>3111</v>
      </c>
      <c r="D187" s="40" t="s">
        <v>3110</v>
      </c>
    </row>
    <row r="188" spans="1:11" x14ac:dyDescent="0.2">
      <c r="A188" s="24" t="s">
        <v>746</v>
      </c>
      <c r="D188" s="40" t="s">
        <v>3229</v>
      </c>
    </row>
    <row r="189" spans="1:11" x14ac:dyDescent="0.2">
      <c r="A189" s="151" t="s">
        <v>404</v>
      </c>
      <c r="B189" s="139" t="s">
        <v>748</v>
      </c>
      <c r="C189" s="156" t="s">
        <v>749</v>
      </c>
      <c r="D189" s="40" t="s">
        <v>750</v>
      </c>
      <c r="I189" s="40" t="s">
        <v>3085</v>
      </c>
    </row>
    <row r="190" spans="1:11" x14ac:dyDescent="0.2">
      <c r="A190" s="28" t="s">
        <v>77</v>
      </c>
      <c r="B190" s="139" t="s">
        <v>122</v>
      </c>
    </row>
    <row r="191" spans="1:11" x14ac:dyDescent="0.2">
      <c r="A191" s="28" t="s">
        <v>80</v>
      </c>
      <c r="B191" s="139" t="s">
        <v>106</v>
      </c>
    </row>
    <row r="192" spans="1:11" x14ac:dyDescent="0.2">
      <c r="A192" s="151" t="s">
        <v>255</v>
      </c>
      <c r="C192" s="18" t="s">
        <v>752</v>
      </c>
      <c r="D192" s="40" t="s">
        <v>753</v>
      </c>
      <c r="E192" s="26" t="s">
        <v>754</v>
      </c>
      <c r="H192" s="148">
        <v>42614</v>
      </c>
      <c r="I192" s="40">
        <v>336</v>
      </c>
      <c r="J192" s="169" t="s">
        <v>755</v>
      </c>
      <c r="K192" s="40" t="s">
        <v>751</v>
      </c>
    </row>
    <row r="193" spans="1:8" x14ac:dyDescent="0.2">
      <c r="A193" s="24" t="s">
        <v>255</v>
      </c>
      <c r="D193" s="40" t="s">
        <v>756</v>
      </c>
      <c r="E193" s="40"/>
    </row>
    <row r="194" spans="1:8" x14ac:dyDescent="0.2">
      <c r="A194" s="35" t="s">
        <v>757</v>
      </c>
      <c r="B194" s="139" t="s">
        <v>758</v>
      </c>
      <c r="D194" s="40" t="s">
        <v>759</v>
      </c>
    </row>
    <row r="195" spans="1:8" x14ac:dyDescent="0.2">
      <c r="A195" s="24" t="s">
        <v>1746</v>
      </c>
      <c r="D195" s="40" t="s">
        <v>1748</v>
      </c>
    </row>
    <row r="196" spans="1:8" x14ac:dyDescent="0.2">
      <c r="A196" s="28" t="s">
        <v>83</v>
      </c>
      <c r="B196" s="139" t="s">
        <v>107</v>
      </c>
    </row>
    <row r="197" spans="1:8" x14ac:dyDescent="0.2">
      <c r="A197" s="141" t="s">
        <v>760</v>
      </c>
      <c r="B197" s="139" t="s">
        <v>761</v>
      </c>
      <c r="C197" s="18" t="s">
        <v>762</v>
      </c>
      <c r="D197" s="40" t="s">
        <v>763</v>
      </c>
    </row>
    <row r="198" spans="1:8" x14ac:dyDescent="0.2">
      <c r="A198" s="35" t="s">
        <v>764</v>
      </c>
      <c r="D198" s="40" t="s">
        <v>765</v>
      </c>
    </row>
    <row r="199" spans="1:8" x14ac:dyDescent="0.2">
      <c r="A199" s="16" t="s">
        <v>66</v>
      </c>
      <c r="B199" s="139" t="s">
        <v>108</v>
      </c>
      <c r="D199" s="40" t="s">
        <v>218</v>
      </c>
    </row>
    <row r="200" spans="1:8" x14ac:dyDescent="0.2">
      <c r="A200" s="13" t="s">
        <v>62</v>
      </c>
      <c r="C200" s="18" t="s">
        <v>118</v>
      </c>
    </row>
    <row r="201" spans="1:8" x14ac:dyDescent="0.2">
      <c r="A201" s="35" t="s">
        <v>1158</v>
      </c>
      <c r="D201" s="40" t="s">
        <v>1462</v>
      </c>
    </row>
    <row r="202" spans="1:8" x14ac:dyDescent="0.2">
      <c r="A202" s="24" t="s">
        <v>766</v>
      </c>
      <c r="B202" s="163"/>
      <c r="C202" s="26"/>
      <c r="D202" s="26" t="s">
        <v>767</v>
      </c>
    </row>
    <row r="203" spans="1:8" x14ac:dyDescent="0.2">
      <c r="A203" s="13" t="s">
        <v>768</v>
      </c>
      <c r="D203" s="40" t="s">
        <v>769</v>
      </c>
    </row>
    <row r="204" spans="1:8" x14ac:dyDescent="0.2">
      <c r="A204" s="15" t="s">
        <v>183</v>
      </c>
      <c r="C204" s="18" t="s">
        <v>184</v>
      </c>
    </row>
    <row r="205" spans="1:8" x14ac:dyDescent="0.2">
      <c r="A205" s="72" t="s">
        <v>770</v>
      </c>
      <c r="C205" s="18" t="s">
        <v>771</v>
      </c>
      <c r="D205" s="40" t="s">
        <v>772</v>
      </c>
    </row>
    <row r="206" spans="1:8" x14ac:dyDescent="0.2">
      <c r="A206" s="295" t="s">
        <v>773</v>
      </c>
      <c r="B206" s="139" t="s">
        <v>774</v>
      </c>
      <c r="D206" s="40" t="s">
        <v>775</v>
      </c>
      <c r="G206" s="40">
        <v>1015</v>
      </c>
      <c r="H206" s="40">
        <v>344</v>
      </c>
    </row>
    <row r="207" spans="1:8" x14ac:dyDescent="0.2">
      <c r="A207" s="13" t="s">
        <v>55</v>
      </c>
      <c r="B207" s="139" t="s">
        <v>123</v>
      </c>
      <c r="C207" s="18" t="s">
        <v>140</v>
      </c>
    </row>
    <row r="208" spans="1:8" x14ac:dyDescent="0.2">
      <c r="A208" s="151" t="s">
        <v>224</v>
      </c>
      <c r="B208" s="139" t="s">
        <v>226</v>
      </c>
      <c r="C208" s="18" t="s">
        <v>225</v>
      </c>
      <c r="D208" s="40" t="s">
        <v>776</v>
      </c>
      <c r="E208" s="40"/>
    </row>
    <row r="209" spans="1:9" x14ac:dyDescent="0.2">
      <c r="A209" s="24" t="s">
        <v>1299</v>
      </c>
      <c r="D209" s="40" t="s">
        <v>1300</v>
      </c>
    </row>
    <row r="210" spans="1:9" x14ac:dyDescent="0.2">
      <c r="A210" s="24" t="s">
        <v>777</v>
      </c>
      <c r="C210" s="170">
        <v>42156</v>
      </c>
      <c r="D210" s="40" t="s">
        <v>778</v>
      </c>
    </row>
    <row r="211" spans="1:9" x14ac:dyDescent="0.2">
      <c r="A211" s="104" t="s">
        <v>2213</v>
      </c>
      <c r="D211" s="40" t="s">
        <v>2214</v>
      </c>
    </row>
    <row r="212" spans="1:9" x14ac:dyDescent="0.2">
      <c r="A212" s="171" t="s">
        <v>779</v>
      </c>
      <c r="B212" s="139" t="s">
        <v>780</v>
      </c>
      <c r="D212" s="40" t="s">
        <v>781</v>
      </c>
      <c r="E212" s="40"/>
    </row>
    <row r="213" spans="1:9" x14ac:dyDescent="0.2">
      <c r="A213" s="13" t="s">
        <v>185</v>
      </c>
      <c r="B213" s="139" t="s">
        <v>186</v>
      </c>
      <c r="C213" s="18" t="s">
        <v>187</v>
      </c>
      <c r="D213" s="40" t="s">
        <v>219</v>
      </c>
      <c r="E213" s="40"/>
    </row>
    <row r="214" spans="1:9" x14ac:dyDescent="0.2">
      <c r="A214" s="172" t="s">
        <v>782</v>
      </c>
      <c r="B214" s="139" t="s">
        <v>783</v>
      </c>
      <c r="D214" s="40" t="s">
        <v>784</v>
      </c>
      <c r="E214" s="40"/>
    </row>
    <row r="215" spans="1:9" x14ac:dyDescent="0.2">
      <c r="A215" s="159" t="s">
        <v>230</v>
      </c>
      <c r="B215" s="139" t="s">
        <v>231</v>
      </c>
      <c r="D215" s="40" t="s">
        <v>232</v>
      </c>
      <c r="E215" s="40"/>
    </row>
    <row r="216" spans="1:9" x14ac:dyDescent="0.2">
      <c r="A216" s="159" t="s">
        <v>230</v>
      </c>
      <c r="B216" s="163"/>
      <c r="C216" s="26"/>
      <c r="D216" s="26"/>
    </row>
    <row r="217" spans="1:9" x14ac:dyDescent="0.2">
      <c r="A217" s="35" t="s">
        <v>230</v>
      </c>
      <c r="D217" s="40" t="s">
        <v>3203</v>
      </c>
    </row>
    <row r="218" spans="1:9" x14ac:dyDescent="0.2">
      <c r="A218" s="35" t="s">
        <v>3140</v>
      </c>
      <c r="D218" s="40" t="s">
        <v>3270</v>
      </c>
    </row>
    <row r="219" spans="1:9" x14ac:dyDescent="0.2">
      <c r="A219" s="151" t="s">
        <v>785</v>
      </c>
      <c r="B219" s="139" t="s">
        <v>786</v>
      </c>
      <c r="C219" s="11" t="s">
        <v>1297</v>
      </c>
      <c r="D219" s="40" t="s">
        <v>1296</v>
      </c>
      <c r="E219" s="40"/>
    </row>
    <row r="220" spans="1:9" x14ac:dyDescent="0.2">
      <c r="A220" s="24" t="s">
        <v>1528</v>
      </c>
    </row>
    <row r="221" spans="1:9" x14ac:dyDescent="0.2">
      <c r="A221" s="151" t="s">
        <v>304</v>
      </c>
      <c r="B221" s="139" t="s">
        <v>305</v>
      </c>
      <c r="C221" s="18" t="s">
        <v>306</v>
      </c>
      <c r="D221" s="40" t="s">
        <v>307</v>
      </c>
      <c r="E221" s="40"/>
    </row>
    <row r="222" spans="1:9" x14ac:dyDescent="0.2">
      <c r="A222" s="35" t="s">
        <v>463</v>
      </c>
      <c r="B222" s="139" t="s">
        <v>787</v>
      </c>
      <c r="D222" s="40" t="s">
        <v>788</v>
      </c>
      <c r="F222" s="40" t="s">
        <v>789</v>
      </c>
      <c r="I222" s="143" t="s">
        <v>3287</v>
      </c>
    </row>
    <row r="223" spans="1:9" x14ac:dyDescent="0.2">
      <c r="A223" s="151" t="s">
        <v>790</v>
      </c>
      <c r="B223" s="139" t="s">
        <v>791</v>
      </c>
      <c r="D223" s="40" t="s">
        <v>792</v>
      </c>
    </row>
    <row r="224" spans="1:9" x14ac:dyDescent="0.2">
      <c r="A224" s="63" t="s">
        <v>790</v>
      </c>
      <c r="D224" s="40" t="s">
        <v>3259</v>
      </c>
    </row>
    <row r="225" spans="1:10" x14ac:dyDescent="0.2">
      <c r="A225" s="151" t="s">
        <v>793</v>
      </c>
      <c r="C225" s="18" t="s">
        <v>794</v>
      </c>
      <c r="D225" s="40" t="s">
        <v>795</v>
      </c>
      <c r="E225" s="40"/>
    </row>
    <row r="226" spans="1:10" x14ac:dyDescent="0.2">
      <c r="A226" s="173" t="s">
        <v>796</v>
      </c>
      <c r="B226" s="139" t="s">
        <v>797</v>
      </c>
      <c r="D226" s="40" t="s">
        <v>798</v>
      </c>
    </row>
    <row r="227" spans="1:10" x14ac:dyDescent="0.2">
      <c r="A227" s="55" t="s">
        <v>315</v>
      </c>
      <c r="B227" s="139" t="s">
        <v>318</v>
      </c>
      <c r="C227" s="18" t="s">
        <v>317</v>
      </c>
      <c r="D227" s="40" t="s">
        <v>316</v>
      </c>
    </row>
    <row r="228" spans="1:10" x14ac:dyDescent="0.2">
      <c r="A228" s="35" t="s">
        <v>799</v>
      </c>
      <c r="B228" s="139" t="s">
        <v>800</v>
      </c>
      <c r="C228" s="18" t="s">
        <v>801</v>
      </c>
      <c r="D228" s="40" t="s">
        <v>802</v>
      </c>
    </row>
    <row r="229" spans="1:10" x14ac:dyDescent="0.2">
      <c r="A229" s="15" t="s">
        <v>188</v>
      </c>
      <c r="B229" s="139" t="s">
        <v>189</v>
      </c>
      <c r="D229" s="40" t="s">
        <v>220</v>
      </c>
      <c r="E229" s="40"/>
    </row>
    <row r="230" spans="1:10" x14ac:dyDescent="0.2">
      <c r="A230" s="19" t="s">
        <v>270</v>
      </c>
      <c r="B230" s="139" t="s">
        <v>309</v>
      </c>
      <c r="D230" s="40" t="s">
        <v>310</v>
      </c>
      <c r="E230" s="40"/>
    </row>
    <row r="231" spans="1:10" x14ac:dyDescent="0.2">
      <c r="A231" s="104" t="s">
        <v>803</v>
      </c>
      <c r="D231" s="40" t="s">
        <v>804</v>
      </c>
    </row>
    <row r="232" spans="1:10" x14ac:dyDescent="0.2">
      <c r="A232" s="35" t="s">
        <v>3026</v>
      </c>
      <c r="D232" s="40" t="s">
        <v>3109</v>
      </c>
    </row>
    <row r="233" spans="1:10" x14ac:dyDescent="0.2">
      <c r="A233" s="24" t="s">
        <v>805</v>
      </c>
      <c r="D233" s="40" t="s">
        <v>806</v>
      </c>
    </row>
    <row r="234" spans="1:10" x14ac:dyDescent="0.2">
      <c r="A234" s="28" t="s">
        <v>807</v>
      </c>
      <c r="D234" s="40" t="s">
        <v>808</v>
      </c>
      <c r="E234" s="40"/>
    </row>
    <row r="235" spans="1:10" x14ac:dyDescent="0.2">
      <c r="A235" s="208" t="s">
        <v>809</v>
      </c>
      <c r="C235" s="18" t="s">
        <v>810</v>
      </c>
      <c r="D235" s="40" t="s">
        <v>811</v>
      </c>
      <c r="E235" s="40"/>
    </row>
    <row r="236" spans="1:10" x14ac:dyDescent="0.2">
      <c r="A236" s="35" t="s">
        <v>1253</v>
      </c>
      <c r="D236" s="40" t="s">
        <v>1355</v>
      </c>
      <c r="G236" s="140">
        <v>873</v>
      </c>
      <c r="H236" s="40" t="s">
        <v>1356</v>
      </c>
      <c r="J236" s="40">
        <v>18</v>
      </c>
    </row>
    <row r="237" spans="1:10" x14ac:dyDescent="0.2">
      <c r="A237" s="28" t="s">
        <v>812</v>
      </c>
      <c r="D237" s="40" t="s">
        <v>813</v>
      </c>
      <c r="E237" s="40"/>
    </row>
    <row r="238" spans="1:10" x14ac:dyDescent="0.2">
      <c r="A238" s="35" t="s">
        <v>814</v>
      </c>
      <c r="C238" s="18" t="s">
        <v>815</v>
      </c>
      <c r="D238" s="40" t="s">
        <v>816</v>
      </c>
      <c r="E238" s="40"/>
    </row>
    <row r="239" spans="1:10" x14ac:dyDescent="0.2">
      <c r="A239" s="104" t="s">
        <v>817</v>
      </c>
      <c r="D239" s="40" t="s">
        <v>818</v>
      </c>
    </row>
    <row r="240" spans="1:10" x14ac:dyDescent="0.2">
      <c r="A240" s="35" t="s">
        <v>3204</v>
      </c>
      <c r="D240" s="40" t="s">
        <v>3205</v>
      </c>
    </row>
    <row r="241" spans="1:13" x14ac:dyDescent="0.2">
      <c r="A241" s="13" t="s">
        <v>190</v>
      </c>
      <c r="B241" s="139" t="s">
        <v>191</v>
      </c>
      <c r="D241" s="40" t="s">
        <v>192</v>
      </c>
      <c r="E241" s="40"/>
    </row>
    <row r="242" spans="1:13" x14ac:dyDescent="0.2">
      <c r="A242" s="35" t="s">
        <v>819</v>
      </c>
      <c r="B242" s="139" t="s">
        <v>820</v>
      </c>
      <c r="C242" s="18">
        <v>1453824229</v>
      </c>
      <c r="E242" s="40"/>
    </row>
    <row r="243" spans="1:13" x14ac:dyDescent="0.2">
      <c r="A243" s="24" t="s">
        <v>1317</v>
      </c>
      <c r="D243" s="40" t="s">
        <v>1281</v>
      </c>
    </row>
    <row r="244" spans="1:13" x14ac:dyDescent="0.2">
      <c r="A244" s="146" t="s">
        <v>821</v>
      </c>
      <c r="B244" s="139" t="s">
        <v>822</v>
      </c>
      <c r="D244" s="40" t="s">
        <v>2097</v>
      </c>
      <c r="E244" s="40"/>
    </row>
    <row r="245" spans="1:13" x14ac:dyDescent="0.2">
      <c r="A245" s="35" t="s">
        <v>1394</v>
      </c>
      <c r="C245" s="11" t="s">
        <v>1396</v>
      </c>
      <c r="D245" s="40" t="s">
        <v>1395</v>
      </c>
    </row>
    <row r="246" spans="1:13" x14ac:dyDescent="0.2">
      <c r="A246" s="35" t="s">
        <v>823</v>
      </c>
      <c r="B246" s="139" t="s">
        <v>824</v>
      </c>
      <c r="C246" s="139" t="s">
        <v>825</v>
      </c>
      <c r="D246" s="40" t="s">
        <v>826</v>
      </c>
      <c r="E246" s="40"/>
    </row>
    <row r="247" spans="1:13" x14ac:dyDescent="0.2">
      <c r="A247" s="146" t="s">
        <v>827</v>
      </c>
      <c r="B247" s="139" t="s">
        <v>828</v>
      </c>
      <c r="E247" s="40"/>
    </row>
    <row r="248" spans="1:13" x14ac:dyDescent="0.2">
      <c r="A248" s="28" t="s">
        <v>56</v>
      </c>
      <c r="B248" s="139" t="s">
        <v>117</v>
      </c>
      <c r="E248" s="40"/>
    </row>
    <row r="249" spans="1:13" ht="45" x14ac:dyDescent="0.2">
      <c r="A249" s="146" t="s">
        <v>829</v>
      </c>
      <c r="B249" s="139">
        <v>7715707480</v>
      </c>
      <c r="D249" s="174" t="s">
        <v>830</v>
      </c>
      <c r="E249" s="40" t="s">
        <v>831</v>
      </c>
    </row>
    <row r="250" spans="1:13" x14ac:dyDescent="0.2">
      <c r="A250" s="146" t="s">
        <v>832</v>
      </c>
      <c r="B250" s="139" t="s">
        <v>833</v>
      </c>
      <c r="D250" s="40" t="s">
        <v>834</v>
      </c>
      <c r="E250" s="40"/>
    </row>
    <row r="251" spans="1:13" x14ac:dyDescent="0.2">
      <c r="A251" s="24" t="s">
        <v>835</v>
      </c>
      <c r="D251" s="40" t="s">
        <v>836</v>
      </c>
    </row>
    <row r="252" spans="1:13" x14ac:dyDescent="0.2">
      <c r="A252" s="28" t="s">
        <v>193</v>
      </c>
      <c r="B252" s="139" t="s">
        <v>194</v>
      </c>
      <c r="C252" s="18" t="s">
        <v>195</v>
      </c>
      <c r="D252" s="40" t="s">
        <v>2342</v>
      </c>
      <c r="E252" s="40"/>
      <c r="M252" s="40">
        <v>422</v>
      </c>
    </row>
    <row r="253" spans="1:13" x14ac:dyDescent="0.2">
      <c r="A253" s="15" t="s">
        <v>59</v>
      </c>
      <c r="C253" s="18" t="s">
        <v>139</v>
      </c>
      <c r="E253" s="40"/>
    </row>
    <row r="254" spans="1:13" x14ac:dyDescent="0.2">
      <c r="A254" s="15" t="s">
        <v>293</v>
      </c>
      <c r="B254" s="139">
        <v>7956353730</v>
      </c>
      <c r="C254" s="18" t="s">
        <v>245</v>
      </c>
      <c r="E254" s="40"/>
    </row>
    <row r="255" spans="1:13" x14ac:dyDescent="0.2">
      <c r="A255" s="14" t="s">
        <v>58</v>
      </c>
      <c r="B255" s="139" t="s">
        <v>124</v>
      </c>
      <c r="C255" s="18" t="s">
        <v>138</v>
      </c>
    </row>
    <row r="256" spans="1:13" x14ac:dyDescent="0.2">
      <c r="A256" s="40" t="s">
        <v>1546</v>
      </c>
      <c r="B256" s="139" t="s">
        <v>2138</v>
      </c>
    </row>
    <row r="257" spans="1:6" x14ac:dyDescent="0.2">
      <c r="A257" s="15" t="s">
        <v>279</v>
      </c>
      <c r="B257" s="139" t="s">
        <v>280</v>
      </c>
      <c r="D257" s="40" t="s">
        <v>281</v>
      </c>
    </row>
    <row r="258" spans="1:6" x14ac:dyDescent="0.2">
      <c r="A258" s="28" t="s">
        <v>69</v>
      </c>
      <c r="B258" s="139" t="s">
        <v>125</v>
      </c>
      <c r="C258" s="18" t="s">
        <v>837</v>
      </c>
      <c r="D258" s="40" t="s">
        <v>838</v>
      </c>
    </row>
    <row r="259" spans="1:6" x14ac:dyDescent="0.2">
      <c r="A259" s="35" t="s">
        <v>839</v>
      </c>
      <c r="D259" s="143" t="s">
        <v>840</v>
      </c>
      <c r="F259" s="40" t="s">
        <v>841</v>
      </c>
    </row>
    <row r="260" spans="1:6" x14ac:dyDescent="0.2">
      <c r="A260" s="128" t="s">
        <v>3080</v>
      </c>
      <c r="D260" s="40" t="s">
        <v>3081</v>
      </c>
    </row>
    <row r="261" spans="1:6" x14ac:dyDescent="0.2">
      <c r="A261" s="35" t="s">
        <v>1448</v>
      </c>
      <c r="C261" s="156" t="s">
        <v>1678</v>
      </c>
      <c r="D261" s="40" t="s">
        <v>1679</v>
      </c>
    </row>
    <row r="262" spans="1:6" x14ac:dyDescent="0.2">
      <c r="A262" s="35" t="s">
        <v>842</v>
      </c>
      <c r="B262" s="139" t="s">
        <v>843</v>
      </c>
      <c r="C262" s="18" t="s">
        <v>844</v>
      </c>
    </row>
    <row r="263" spans="1:6" x14ac:dyDescent="0.2">
      <c r="A263" s="171" t="s">
        <v>845</v>
      </c>
      <c r="B263" s="139" t="s">
        <v>846</v>
      </c>
      <c r="C263" s="170" t="s">
        <v>847</v>
      </c>
      <c r="D263" s="40" t="s">
        <v>848</v>
      </c>
    </row>
    <row r="264" spans="1:6" x14ac:dyDescent="0.2">
      <c r="A264" s="24" t="s">
        <v>1346</v>
      </c>
      <c r="D264" s="40" t="s">
        <v>3128</v>
      </c>
    </row>
    <row r="265" spans="1:6" x14ac:dyDescent="0.2">
      <c r="A265" s="35" t="s">
        <v>849</v>
      </c>
      <c r="B265" s="163"/>
      <c r="C265" s="26"/>
      <c r="D265" s="26" t="s">
        <v>651</v>
      </c>
    </row>
    <row r="266" spans="1:6" x14ac:dyDescent="0.2">
      <c r="A266" s="24" t="s">
        <v>850</v>
      </c>
      <c r="D266" s="40" t="s">
        <v>851</v>
      </c>
    </row>
    <row r="267" spans="1:6" x14ac:dyDescent="0.2">
      <c r="A267" s="104" t="s">
        <v>852</v>
      </c>
      <c r="B267" s="175" t="s">
        <v>853</v>
      </c>
      <c r="D267" s="40" t="s">
        <v>854</v>
      </c>
      <c r="E267" s="40"/>
    </row>
    <row r="268" spans="1:6" x14ac:dyDescent="0.2">
      <c r="A268" s="176" t="s">
        <v>855</v>
      </c>
      <c r="B268" s="163"/>
      <c r="C268" s="26"/>
      <c r="D268" s="26" t="s">
        <v>856</v>
      </c>
      <c r="F268" s="40" t="s">
        <v>857</v>
      </c>
    </row>
    <row r="269" spans="1:6" x14ac:dyDescent="0.2">
      <c r="A269" s="15" t="s">
        <v>196</v>
      </c>
      <c r="B269" s="139" t="s">
        <v>197</v>
      </c>
      <c r="C269" s="18" t="s">
        <v>198</v>
      </c>
      <c r="D269" s="40" t="s">
        <v>199</v>
      </c>
    </row>
    <row r="270" spans="1:6" x14ac:dyDescent="0.2">
      <c r="A270" s="16" t="s">
        <v>73</v>
      </c>
      <c r="B270" s="139" t="s">
        <v>126</v>
      </c>
      <c r="C270" s="18" t="s">
        <v>137</v>
      </c>
    </row>
    <row r="271" spans="1:6" x14ac:dyDescent="0.2">
      <c r="A271" s="24" t="s">
        <v>1499</v>
      </c>
      <c r="D271" s="40" t="s">
        <v>1611</v>
      </c>
    </row>
    <row r="272" spans="1:6" x14ac:dyDescent="0.2">
      <c r="A272" s="28" t="s">
        <v>858</v>
      </c>
      <c r="B272" s="177" t="s">
        <v>859</v>
      </c>
      <c r="D272" s="40" t="s">
        <v>860</v>
      </c>
    </row>
    <row r="273" spans="1:9" x14ac:dyDescent="0.2">
      <c r="A273" s="35" t="s">
        <v>3009</v>
      </c>
      <c r="D273" s="40" t="s">
        <v>3146</v>
      </c>
      <c r="F273" s="40">
        <v>400</v>
      </c>
    </row>
    <row r="274" spans="1:9" x14ac:dyDescent="0.2">
      <c r="A274" s="161" t="s">
        <v>200</v>
      </c>
      <c r="B274" s="139" t="s">
        <v>861</v>
      </c>
      <c r="D274" s="40" t="s">
        <v>862</v>
      </c>
    </row>
    <row r="275" spans="1:9" x14ac:dyDescent="0.2">
      <c r="A275" s="13" t="s">
        <v>200</v>
      </c>
      <c r="D275" s="40" t="s">
        <v>201</v>
      </c>
    </row>
    <row r="276" spans="1:9" x14ac:dyDescent="0.2">
      <c r="A276" s="64" t="s">
        <v>1210</v>
      </c>
      <c r="D276" s="148">
        <v>42583</v>
      </c>
    </row>
    <row r="277" spans="1:9" x14ac:dyDescent="0.2">
      <c r="A277" s="151" t="s">
        <v>222</v>
      </c>
      <c r="C277" s="18" t="s">
        <v>223</v>
      </c>
    </row>
    <row r="278" spans="1:9" x14ac:dyDescent="0.2">
      <c r="A278" s="55" t="s">
        <v>292</v>
      </c>
      <c r="B278" s="139" t="s">
        <v>312</v>
      </c>
      <c r="C278" s="18" t="s">
        <v>311</v>
      </c>
      <c r="D278" s="40" t="s">
        <v>313</v>
      </c>
    </row>
    <row r="279" spans="1:9" x14ac:dyDescent="0.2">
      <c r="A279" s="161" t="s">
        <v>445</v>
      </c>
      <c r="B279" s="139" t="s">
        <v>863</v>
      </c>
    </row>
    <row r="280" spans="1:9" x14ac:dyDescent="0.2">
      <c r="A280" s="35" t="s">
        <v>864</v>
      </c>
      <c r="B280" s="139" t="s">
        <v>865</v>
      </c>
      <c r="C280" s="18" t="s">
        <v>866</v>
      </c>
      <c r="D280" s="40" t="s">
        <v>867</v>
      </c>
    </row>
    <row r="281" spans="1:9" x14ac:dyDescent="0.2">
      <c r="A281" s="13" t="s">
        <v>1421</v>
      </c>
      <c r="B281" s="139">
        <v>7468208045</v>
      </c>
      <c r="C281" s="18" t="s">
        <v>136</v>
      </c>
      <c r="D281" s="40" t="s">
        <v>868</v>
      </c>
      <c r="E281" s="26" t="s">
        <v>869</v>
      </c>
    </row>
    <row r="282" spans="1:9" x14ac:dyDescent="0.2">
      <c r="A282" s="13" t="s">
        <v>71</v>
      </c>
      <c r="C282" s="18" t="s">
        <v>135</v>
      </c>
    </row>
    <row r="283" spans="1:9" x14ac:dyDescent="0.2">
      <c r="A283" s="152" t="s">
        <v>870</v>
      </c>
      <c r="B283" s="163"/>
      <c r="C283" s="26"/>
      <c r="D283" s="26" t="s">
        <v>871</v>
      </c>
      <c r="I283" s="40" t="s">
        <v>872</v>
      </c>
    </row>
    <row r="284" spans="1:9" x14ac:dyDescent="0.2">
      <c r="A284" s="14" t="s">
        <v>319</v>
      </c>
      <c r="C284" s="18" t="s">
        <v>320</v>
      </c>
      <c r="D284" s="40" t="s">
        <v>321</v>
      </c>
    </row>
    <row r="285" spans="1:9" x14ac:dyDescent="0.2">
      <c r="A285" s="35" t="s">
        <v>319</v>
      </c>
      <c r="B285" s="139" t="s">
        <v>3319</v>
      </c>
      <c r="D285" s="40" t="s">
        <v>3318</v>
      </c>
      <c r="F285" s="40" t="s">
        <v>3320</v>
      </c>
    </row>
    <row r="286" spans="1:9" x14ac:dyDescent="0.2">
      <c r="A286" s="158" t="s">
        <v>873</v>
      </c>
      <c r="B286" s="177" t="s">
        <v>874</v>
      </c>
      <c r="C286" s="40"/>
    </row>
    <row r="287" spans="1:9" x14ac:dyDescent="0.2">
      <c r="A287" s="24" t="s">
        <v>1231</v>
      </c>
    </row>
    <row r="288" spans="1:9" x14ac:dyDescent="0.2">
      <c r="A288" s="104" t="s">
        <v>875</v>
      </c>
    </row>
    <row r="289" spans="1:7" x14ac:dyDescent="0.2">
      <c r="A289" s="15" t="s">
        <v>876</v>
      </c>
      <c r="B289" s="139" t="s">
        <v>877</v>
      </c>
      <c r="C289" s="40"/>
      <c r="D289" s="40" t="s">
        <v>878</v>
      </c>
    </row>
    <row r="290" spans="1:7" x14ac:dyDescent="0.2">
      <c r="A290" s="35" t="s">
        <v>879</v>
      </c>
      <c r="B290" s="139" t="s">
        <v>880</v>
      </c>
      <c r="C290" s="40" t="s">
        <v>568</v>
      </c>
      <c r="D290" s="40" t="s">
        <v>881</v>
      </c>
    </row>
    <row r="291" spans="1:7" x14ac:dyDescent="0.2">
      <c r="A291" s="35" t="s">
        <v>879</v>
      </c>
      <c r="D291" s="40" t="s">
        <v>882</v>
      </c>
    </row>
    <row r="292" spans="1:7" x14ac:dyDescent="0.2">
      <c r="A292" s="35" t="s">
        <v>391</v>
      </c>
      <c r="D292" s="40" t="s">
        <v>883</v>
      </c>
    </row>
    <row r="293" spans="1:7" x14ac:dyDescent="0.2">
      <c r="A293" s="35" t="s">
        <v>884</v>
      </c>
      <c r="C293" s="40"/>
      <c r="D293" s="40" t="s">
        <v>885</v>
      </c>
    </row>
    <row r="294" spans="1:7" x14ac:dyDescent="0.2">
      <c r="A294" s="35" t="s">
        <v>887</v>
      </c>
      <c r="B294" s="139" t="s">
        <v>888</v>
      </c>
      <c r="C294" s="18" t="s">
        <v>889</v>
      </c>
      <c r="D294" s="40" t="s">
        <v>890</v>
      </c>
    </row>
    <row r="295" spans="1:7" x14ac:dyDescent="0.2">
      <c r="A295" s="24" t="s">
        <v>1452</v>
      </c>
      <c r="C295" s="18" t="s">
        <v>1453</v>
      </c>
      <c r="D295" s="40" t="s">
        <v>1451</v>
      </c>
    </row>
    <row r="296" spans="1:7" x14ac:dyDescent="0.2">
      <c r="A296" s="153" t="s">
        <v>891</v>
      </c>
      <c r="C296" s="178" t="s">
        <v>892</v>
      </c>
      <c r="D296" s="40" t="s">
        <v>893</v>
      </c>
    </row>
    <row r="297" spans="1:7" x14ac:dyDescent="0.2">
      <c r="A297" s="14" t="s">
        <v>92</v>
      </c>
    </row>
    <row r="298" spans="1:7" x14ac:dyDescent="0.2">
      <c r="A298" s="28" t="s">
        <v>894</v>
      </c>
      <c r="B298" s="139" t="s">
        <v>895</v>
      </c>
      <c r="D298" s="40" t="s">
        <v>896</v>
      </c>
      <c r="E298" s="26" t="s">
        <v>897</v>
      </c>
    </row>
    <row r="299" spans="1:7" x14ac:dyDescent="0.2">
      <c r="A299" s="13" t="s">
        <v>68</v>
      </c>
      <c r="B299" s="139" t="s">
        <v>127</v>
      </c>
      <c r="C299" s="18" t="s">
        <v>134</v>
      </c>
      <c r="D299" s="40" t="s">
        <v>202</v>
      </c>
      <c r="E299" s="26" t="s">
        <v>116</v>
      </c>
    </row>
    <row r="300" spans="1:7" x14ac:dyDescent="0.2">
      <c r="A300" s="35" t="s">
        <v>898</v>
      </c>
      <c r="D300" s="40" t="s">
        <v>899</v>
      </c>
    </row>
    <row r="301" spans="1:7" x14ac:dyDescent="0.2">
      <c r="A301" s="35" t="s">
        <v>900</v>
      </c>
      <c r="C301" s="18" t="s">
        <v>901</v>
      </c>
      <c r="D301" s="40" t="s">
        <v>902</v>
      </c>
    </row>
    <row r="302" spans="1:7" x14ac:dyDescent="0.2">
      <c r="A302" s="104" t="s">
        <v>903</v>
      </c>
      <c r="C302" s="18" t="s">
        <v>904</v>
      </c>
      <c r="D302" s="40" t="s">
        <v>905</v>
      </c>
    </row>
    <row r="303" spans="1:7" x14ac:dyDescent="0.2">
      <c r="A303" s="104" t="s">
        <v>903</v>
      </c>
      <c r="D303" s="40" t="s">
        <v>2864</v>
      </c>
    </row>
    <row r="304" spans="1:7" x14ac:dyDescent="0.2">
      <c r="A304" s="28" t="s">
        <v>109</v>
      </c>
      <c r="B304" s="139" t="s">
        <v>93</v>
      </c>
      <c r="C304" s="18" t="s">
        <v>131</v>
      </c>
      <c r="D304" s="40" t="s">
        <v>115</v>
      </c>
      <c r="G304" s="40" t="s">
        <v>1626</v>
      </c>
    </row>
    <row r="305" spans="1:9" x14ac:dyDescent="0.2">
      <c r="A305" s="35" t="s">
        <v>906</v>
      </c>
      <c r="C305" s="18" t="s">
        <v>907</v>
      </c>
      <c r="D305" s="40" t="s">
        <v>908</v>
      </c>
    </row>
    <row r="306" spans="1:9" x14ac:dyDescent="0.2">
      <c r="A306" s="28" t="s">
        <v>909</v>
      </c>
      <c r="B306" s="139">
        <v>7956463787</v>
      </c>
      <c r="C306" s="18">
        <v>2083971239</v>
      </c>
      <c r="D306" s="40" t="s">
        <v>910</v>
      </c>
    </row>
    <row r="307" spans="1:9" x14ac:dyDescent="0.2">
      <c r="A307" s="138" t="s">
        <v>911</v>
      </c>
      <c r="C307" s="18" t="s">
        <v>912</v>
      </c>
      <c r="D307" s="40" t="s">
        <v>913</v>
      </c>
    </row>
    <row r="308" spans="1:9" x14ac:dyDescent="0.2">
      <c r="A308" s="24" t="s">
        <v>914</v>
      </c>
      <c r="D308" s="40" t="s">
        <v>915</v>
      </c>
    </row>
    <row r="309" spans="1:9" x14ac:dyDescent="0.2">
      <c r="A309" s="35" t="s">
        <v>916</v>
      </c>
      <c r="B309" s="139" t="s">
        <v>917</v>
      </c>
      <c r="C309" s="18" t="s">
        <v>918</v>
      </c>
      <c r="D309" s="40" t="s">
        <v>919</v>
      </c>
    </row>
    <row r="310" spans="1:9" x14ac:dyDescent="0.2">
      <c r="A310" s="24" t="s">
        <v>920</v>
      </c>
    </row>
    <row r="311" spans="1:9" x14ac:dyDescent="0.2">
      <c r="A311" s="179" t="s">
        <v>921</v>
      </c>
      <c r="B311" s="180" t="s">
        <v>922</v>
      </c>
      <c r="C311" s="18">
        <v>320</v>
      </c>
      <c r="D311" s="40" t="s">
        <v>923</v>
      </c>
    </row>
    <row r="312" spans="1:9" x14ac:dyDescent="0.2">
      <c r="A312" s="24" t="s">
        <v>924</v>
      </c>
      <c r="D312" s="40" t="s">
        <v>925</v>
      </c>
    </row>
    <row r="313" spans="1:9" x14ac:dyDescent="0.2">
      <c r="A313" s="151" t="s">
        <v>266</v>
      </c>
      <c r="B313" s="139" t="s">
        <v>267</v>
      </c>
      <c r="D313" s="40" t="s">
        <v>268</v>
      </c>
      <c r="E313" s="26" t="s">
        <v>269</v>
      </c>
    </row>
    <row r="314" spans="1:9" x14ac:dyDescent="0.2">
      <c r="A314" s="35" t="s">
        <v>1219</v>
      </c>
      <c r="D314" s="40" t="s">
        <v>1220</v>
      </c>
    </row>
    <row r="315" spans="1:9" x14ac:dyDescent="0.2">
      <c r="A315" s="165" t="s">
        <v>290</v>
      </c>
      <c r="C315" s="18" t="s">
        <v>926</v>
      </c>
      <c r="D315" s="40" t="s">
        <v>927</v>
      </c>
    </row>
    <row r="316" spans="1:9" x14ac:dyDescent="0.2">
      <c r="A316" s="35" t="s">
        <v>928</v>
      </c>
      <c r="C316" s="18" t="s">
        <v>929</v>
      </c>
      <c r="D316" s="40" t="s">
        <v>930</v>
      </c>
    </row>
    <row r="317" spans="1:9" x14ac:dyDescent="0.2">
      <c r="A317" s="25" t="s">
        <v>931</v>
      </c>
      <c r="D317" s="40" t="s">
        <v>932</v>
      </c>
      <c r="F317" s="40" t="s">
        <v>933</v>
      </c>
      <c r="I317" s="149">
        <v>916</v>
      </c>
    </row>
    <row r="318" spans="1:9" x14ac:dyDescent="0.2">
      <c r="A318" s="35" t="s">
        <v>3333</v>
      </c>
      <c r="C318" s="18" t="s">
        <v>1206</v>
      </c>
      <c r="D318" s="40" t="s">
        <v>1207</v>
      </c>
      <c r="F318" s="40">
        <v>351</v>
      </c>
      <c r="H318" s="148">
        <v>43160</v>
      </c>
    </row>
    <row r="319" spans="1:9" x14ac:dyDescent="0.2">
      <c r="A319" s="35" t="s">
        <v>934</v>
      </c>
      <c r="D319" s="40" t="s">
        <v>935</v>
      </c>
    </row>
    <row r="320" spans="1:9" x14ac:dyDescent="0.2">
      <c r="A320" s="181" t="s">
        <v>936</v>
      </c>
    </row>
    <row r="321" spans="1:10" x14ac:dyDescent="0.2">
      <c r="A321" s="181" t="s">
        <v>936</v>
      </c>
      <c r="C321" s="40"/>
    </row>
    <row r="322" spans="1:10" x14ac:dyDescent="0.2">
      <c r="A322" s="151" t="s">
        <v>937</v>
      </c>
      <c r="B322" s="139" t="s">
        <v>938</v>
      </c>
      <c r="D322" s="40" t="s">
        <v>939</v>
      </c>
    </row>
    <row r="323" spans="1:10" x14ac:dyDescent="0.2">
      <c r="A323" s="127" t="s">
        <v>940</v>
      </c>
      <c r="D323" s="40" t="s">
        <v>941</v>
      </c>
    </row>
    <row r="324" spans="1:10" x14ac:dyDescent="0.2">
      <c r="A324" s="28" t="s">
        <v>942</v>
      </c>
      <c r="D324" s="40" t="s">
        <v>943</v>
      </c>
    </row>
    <row r="325" spans="1:10" x14ac:dyDescent="0.2">
      <c r="A325" s="35" t="s">
        <v>944</v>
      </c>
      <c r="D325" s="40" t="s">
        <v>945</v>
      </c>
    </row>
    <row r="326" spans="1:10" x14ac:dyDescent="0.2">
      <c r="A326" s="35" t="s">
        <v>946</v>
      </c>
      <c r="C326" s="18" t="s">
        <v>947</v>
      </c>
      <c r="D326" s="40" t="s">
        <v>948</v>
      </c>
    </row>
    <row r="327" spans="1:10" x14ac:dyDescent="0.2">
      <c r="A327" s="13" t="s">
        <v>81</v>
      </c>
      <c r="C327" s="18" t="s">
        <v>133</v>
      </c>
    </row>
    <row r="328" spans="1:10" x14ac:dyDescent="0.2">
      <c r="A328" s="13" t="s">
        <v>75</v>
      </c>
      <c r="B328" s="139" t="s">
        <v>128</v>
      </c>
    </row>
    <row r="329" spans="1:10" x14ac:dyDescent="0.2">
      <c r="A329" s="161" t="s">
        <v>75</v>
      </c>
      <c r="C329" s="18" t="s">
        <v>949</v>
      </c>
      <c r="D329" s="40" t="s">
        <v>950</v>
      </c>
    </row>
    <row r="330" spans="1:10" x14ac:dyDescent="0.2">
      <c r="A330" s="171" t="s">
        <v>951</v>
      </c>
      <c r="B330" s="139" t="s">
        <v>952</v>
      </c>
      <c r="C330" s="18">
        <v>1962736422</v>
      </c>
      <c r="D330" s="40" t="s">
        <v>953</v>
      </c>
    </row>
    <row r="331" spans="1:10" x14ac:dyDescent="0.2">
      <c r="A331" s="14" t="s">
        <v>79</v>
      </c>
      <c r="B331" s="139" t="s">
        <v>129</v>
      </c>
    </row>
    <row r="332" spans="1:10" x14ac:dyDescent="0.2">
      <c r="A332" s="182" t="s">
        <v>423</v>
      </c>
      <c r="D332" s="40" t="s">
        <v>954</v>
      </c>
    </row>
    <row r="333" spans="1:10" x14ac:dyDescent="0.2">
      <c r="A333" s="15" t="s">
        <v>955</v>
      </c>
      <c r="B333" s="139" t="s">
        <v>956</v>
      </c>
      <c r="C333" s="18" t="s">
        <v>208</v>
      </c>
      <c r="D333" s="40" t="s">
        <v>957</v>
      </c>
    </row>
    <row r="334" spans="1:10" x14ac:dyDescent="0.2">
      <c r="A334" s="13" t="s">
        <v>203</v>
      </c>
      <c r="B334" s="139" t="s">
        <v>204</v>
      </c>
      <c r="D334" s="40" t="s">
        <v>205</v>
      </c>
    </row>
    <row r="335" spans="1:10" x14ac:dyDescent="0.2">
      <c r="A335" s="35" t="s">
        <v>958</v>
      </c>
      <c r="D335" s="40" t="s">
        <v>959</v>
      </c>
    </row>
    <row r="336" spans="1:10" x14ac:dyDescent="0.2">
      <c r="A336" s="47" t="s">
        <v>206</v>
      </c>
      <c r="B336" s="139">
        <v>7815693173</v>
      </c>
      <c r="C336" s="18" t="s">
        <v>207</v>
      </c>
      <c r="D336" s="40" t="s">
        <v>960</v>
      </c>
      <c r="J336" s="40" t="s">
        <v>961</v>
      </c>
    </row>
    <row r="337" spans="1:13" x14ac:dyDescent="0.2">
      <c r="A337" s="15" t="s">
        <v>209</v>
      </c>
      <c r="B337" s="139" t="s">
        <v>210</v>
      </c>
      <c r="D337" s="40" t="s">
        <v>211</v>
      </c>
      <c r="E337" s="40"/>
    </row>
    <row r="338" spans="1:13" x14ac:dyDescent="0.2">
      <c r="A338" s="14" t="s">
        <v>82</v>
      </c>
      <c r="B338" s="139" t="s">
        <v>130</v>
      </c>
    </row>
    <row r="339" spans="1:13" x14ac:dyDescent="0.2">
      <c r="A339" s="55" t="s">
        <v>82</v>
      </c>
      <c r="C339" s="18" t="s">
        <v>242</v>
      </c>
      <c r="D339" s="40" t="s">
        <v>243</v>
      </c>
      <c r="E339" s="40"/>
    </row>
    <row r="340" spans="1:13" x14ac:dyDescent="0.2">
      <c r="A340" s="35" t="s">
        <v>82</v>
      </c>
    </row>
    <row r="341" spans="1:13" x14ac:dyDescent="0.2">
      <c r="A341" s="35" t="s">
        <v>2736</v>
      </c>
      <c r="C341" s="18" t="s">
        <v>2738</v>
      </c>
      <c r="D341" s="40" t="s">
        <v>2737</v>
      </c>
    </row>
    <row r="342" spans="1:13" x14ac:dyDescent="0.2">
      <c r="A342" s="28" t="s">
        <v>962</v>
      </c>
      <c r="B342" s="139" t="s">
        <v>963</v>
      </c>
      <c r="D342" s="40" t="s">
        <v>964</v>
      </c>
      <c r="E342" s="40"/>
    </row>
    <row r="343" spans="1:13" x14ac:dyDescent="0.2">
      <c r="A343" s="24" t="s">
        <v>965</v>
      </c>
      <c r="D343" s="40" t="s">
        <v>966</v>
      </c>
    </row>
    <row r="344" spans="1:13" x14ac:dyDescent="0.2">
      <c r="A344" s="119" t="s">
        <v>1301</v>
      </c>
      <c r="D344" s="40" t="s">
        <v>1300</v>
      </c>
    </row>
    <row r="345" spans="1:13" x14ac:dyDescent="0.2">
      <c r="A345" s="35" t="s">
        <v>967</v>
      </c>
      <c r="D345" s="40" t="s">
        <v>968</v>
      </c>
    </row>
    <row r="346" spans="1:13" x14ac:dyDescent="0.2">
      <c r="A346" s="28" t="s">
        <v>271</v>
      </c>
      <c r="B346" s="139">
        <v>7905230465</v>
      </c>
      <c r="C346" s="18" t="s">
        <v>273</v>
      </c>
      <c r="D346" s="40" t="s">
        <v>274</v>
      </c>
      <c r="E346" s="40"/>
    </row>
    <row r="347" spans="1:13" x14ac:dyDescent="0.2">
      <c r="A347" s="28" t="s">
        <v>969</v>
      </c>
      <c r="B347" s="139">
        <v>7946399278</v>
      </c>
      <c r="D347" s="40" t="s">
        <v>970</v>
      </c>
      <c r="E347" s="40"/>
    </row>
    <row r="348" spans="1:13" x14ac:dyDescent="0.2">
      <c r="A348" s="28" t="s">
        <v>971</v>
      </c>
      <c r="B348" s="139" t="s">
        <v>972</v>
      </c>
      <c r="D348" s="40" t="s">
        <v>973</v>
      </c>
      <c r="E348" s="40"/>
    </row>
    <row r="349" spans="1:13" x14ac:dyDescent="0.2">
      <c r="A349" s="146" t="s">
        <v>974</v>
      </c>
      <c r="B349" s="139" t="s">
        <v>975</v>
      </c>
      <c r="C349" s="18" t="s">
        <v>976</v>
      </c>
      <c r="D349" s="40" t="s">
        <v>977</v>
      </c>
      <c r="E349" s="40"/>
      <c r="G349" s="40" t="s">
        <v>978</v>
      </c>
    </row>
    <row r="350" spans="1:13" x14ac:dyDescent="0.2">
      <c r="A350" s="35" t="s">
        <v>433</v>
      </c>
      <c r="C350" s="18" t="s">
        <v>1201</v>
      </c>
      <c r="D350" s="40" t="s">
        <v>979</v>
      </c>
      <c r="J350" s="40" t="s">
        <v>1202</v>
      </c>
      <c r="M350" s="40" t="s">
        <v>3017</v>
      </c>
    </row>
    <row r="351" spans="1:13" x14ac:dyDescent="0.2">
      <c r="A351" s="104" t="s">
        <v>980</v>
      </c>
      <c r="D351" s="40" t="s">
        <v>981</v>
      </c>
    </row>
    <row r="352" spans="1:13" x14ac:dyDescent="0.2">
      <c r="A352" s="183" t="s">
        <v>982</v>
      </c>
      <c r="B352" s="139" t="s">
        <v>983</v>
      </c>
      <c r="D352" s="40" t="s">
        <v>984</v>
      </c>
      <c r="E352" s="40"/>
    </row>
    <row r="353" spans="1:11" x14ac:dyDescent="0.2">
      <c r="A353" s="165" t="s">
        <v>160</v>
      </c>
      <c r="C353" s="18" t="s">
        <v>214</v>
      </c>
      <c r="E353" s="40"/>
    </row>
    <row r="354" spans="1:11" x14ac:dyDescent="0.2">
      <c r="A354" s="159" t="s">
        <v>250</v>
      </c>
      <c r="B354" s="139" t="s">
        <v>278</v>
      </c>
      <c r="E354" s="40"/>
    </row>
    <row r="355" spans="1:11" x14ac:dyDescent="0.2">
      <c r="A355" s="173" t="s">
        <v>250</v>
      </c>
      <c r="B355" s="139">
        <v>7957825615</v>
      </c>
      <c r="C355" s="18" t="s">
        <v>985</v>
      </c>
      <c r="D355" s="40" t="s">
        <v>986</v>
      </c>
      <c r="E355" s="40"/>
    </row>
    <row r="356" spans="1:11" x14ac:dyDescent="0.2">
      <c r="A356" s="35" t="s">
        <v>3189</v>
      </c>
      <c r="C356" s="18" t="s">
        <v>3190</v>
      </c>
      <c r="D356" s="40" t="s">
        <v>1362</v>
      </c>
      <c r="K356" s="40" t="s">
        <v>3191</v>
      </c>
    </row>
    <row r="357" spans="1:11" x14ac:dyDescent="0.2">
      <c r="A357" s="28" t="s">
        <v>987</v>
      </c>
      <c r="B357" s="139" t="s">
        <v>988</v>
      </c>
      <c r="D357" s="40" t="s">
        <v>989</v>
      </c>
      <c r="E357" s="40"/>
    </row>
    <row r="358" spans="1:11" x14ac:dyDescent="0.2">
      <c r="A358" s="56" t="s">
        <v>253</v>
      </c>
      <c r="B358" s="139" t="s">
        <v>254</v>
      </c>
      <c r="D358" s="40" t="s">
        <v>990</v>
      </c>
      <c r="E358" s="40"/>
      <c r="F358" s="40" t="s">
        <v>991</v>
      </c>
    </row>
    <row r="359" spans="1:11" x14ac:dyDescent="0.2">
      <c r="A359" s="28" t="s">
        <v>992</v>
      </c>
      <c r="B359" s="139" t="s">
        <v>993</v>
      </c>
      <c r="D359" s="40" t="s">
        <v>994</v>
      </c>
      <c r="E359" s="40"/>
    </row>
    <row r="360" spans="1:11" x14ac:dyDescent="0.2">
      <c r="A360" s="24" t="s">
        <v>3001</v>
      </c>
      <c r="D360" s="40" t="s">
        <v>3046</v>
      </c>
    </row>
    <row r="361" spans="1:11" x14ac:dyDescent="0.2">
      <c r="A361" s="120" t="s">
        <v>995</v>
      </c>
      <c r="B361" s="139" t="s">
        <v>996</v>
      </c>
      <c r="D361" s="40" t="s">
        <v>997</v>
      </c>
    </row>
    <row r="362" spans="1:11" x14ac:dyDescent="0.2">
      <c r="A362" s="13" t="s">
        <v>212</v>
      </c>
      <c r="B362" s="139" t="s">
        <v>213</v>
      </c>
      <c r="D362" s="40" t="s">
        <v>998</v>
      </c>
      <c r="E362" s="40"/>
    </row>
    <row r="363" spans="1:11" x14ac:dyDescent="0.2">
      <c r="A363" s="19" t="s">
        <v>272</v>
      </c>
      <c r="E363" s="40"/>
    </row>
    <row r="364" spans="1:11" x14ac:dyDescent="0.2">
      <c r="A364" s="13" t="s">
        <v>61</v>
      </c>
      <c r="C364" s="18" t="s">
        <v>114</v>
      </c>
      <c r="E364" s="40"/>
    </row>
    <row r="365" spans="1:11" x14ac:dyDescent="0.2">
      <c r="A365" s="13" t="s">
        <v>113</v>
      </c>
      <c r="B365" s="139" t="s">
        <v>294</v>
      </c>
      <c r="C365" s="18" t="s">
        <v>132</v>
      </c>
      <c r="D365" s="40" t="s">
        <v>298</v>
      </c>
      <c r="E365" s="40"/>
    </row>
    <row r="366" spans="1:11" x14ac:dyDescent="0.2">
      <c r="A366" s="184" t="s">
        <v>999</v>
      </c>
      <c r="B366" s="163" t="s">
        <v>1000</v>
      </c>
      <c r="C366" s="26"/>
      <c r="D366" s="26" t="s">
        <v>1001</v>
      </c>
      <c r="E366" s="40"/>
    </row>
    <row r="367" spans="1:11" x14ac:dyDescent="0.2">
      <c r="A367" s="35" t="s">
        <v>2484</v>
      </c>
      <c r="D367" s="40" t="s">
        <v>3326</v>
      </c>
    </row>
    <row r="368" spans="1:11" x14ac:dyDescent="0.2">
      <c r="A368" s="24" t="s">
        <v>3201</v>
      </c>
      <c r="D368" s="40" t="s">
        <v>3344</v>
      </c>
    </row>
    <row r="369" spans="1:8" x14ac:dyDescent="0.2">
      <c r="A369" s="35" t="s">
        <v>2210</v>
      </c>
      <c r="D369" s="40" t="s">
        <v>3345</v>
      </c>
      <c r="H369" s="40" t="s">
        <v>3346</v>
      </c>
    </row>
  </sheetData>
  <sortState ref="A1:M366">
    <sortCondition ref="A1"/>
  </sortState>
  <phoneticPr fontId="0" type="noConversion"/>
  <hyperlinks>
    <hyperlink ref="C189" r:id="rId1"/>
    <hyperlink ref="D4" r:id="rId2"/>
    <hyperlink ref="D70" r:id="rId3"/>
    <hyperlink ref="D259" r:id="rId4"/>
    <hyperlink ref="C105" r:id="rId5"/>
    <hyperlink ref="B160" r:id="rId6"/>
    <hyperlink ref="C261" r:id="rId7"/>
    <hyperlink ref="I222" r:id="rId8"/>
  </hyperlinks>
  <pageMargins left="0.75" right="0.75" top="1" bottom="1" header="0.5" footer="0.5"/>
  <pageSetup paperSize="9" orientation="portrait" horizontalDpi="4294967293" r:id="rId9"/>
  <headerFooter alignWithMargins="0"/>
  <legacyDrawing r:id="rId1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3"/>
  <sheetViews>
    <sheetView workbookViewId="0">
      <selection activeCell="A4" sqref="A4"/>
    </sheetView>
  </sheetViews>
  <sheetFormatPr defaultRowHeight="12.75" x14ac:dyDescent="0.2"/>
  <cols>
    <col min="1" max="1" width="6.85546875" style="94" customWidth="1"/>
    <col min="2" max="2" width="1.5703125" style="94" customWidth="1"/>
    <col min="3" max="3" width="17.42578125" style="94" customWidth="1"/>
    <col min="4" max="5" width="9.140625" style="94"/>
    <col min="6" max="6" width="6" style="94" customWidth="1"/>
    <col min="7" max="7" width="9.140625" style="94"/>
    <col min="8" max="8" width="3.85546875" style="94" customWidth="1"/>
    <col min="9" max="9" width="9.140625" style="94"/>
    <col min="10" max="10" width="3.85546875" style="94" customWidth="1"/>
    <col min="11" max="11" width="9.140625" style="94"/>
    <col min="12" max="12" width="3.85546875" style="94" customWidth="1"/>
    <col min="13" max="13" width="9.140625" style="94"/>
    <col min="14" max="14" width="3.85546875" style="94" customWidth="1"/>
    <col min="15" max="15" width="9.140625" style="94"/>
    <col min="16" max="16" width="3.85546875" style="94" customWidth="1"/>
    <col min="17" max="17" width="9.140625" style="94"/>
    <col min="18" max="18" width="3.85546875" style="94" customWidth="1"/>
    <col min="19" max="19" width="9.140625" style="94"/>
    <col min="20" max="20" width="3.85546875" style="94" customWidth="1"/>
    <col min="21" max="21" width="9.140625" style="94"/>
    <col min="22" max="22" width="3.85546875" style="94" customWidth="1"/>
    <col min="23" max="23" width="9.140625" style="94"/>
    <col min="24" max="24" width="3.85546875" style="94" customWidth="1"/>
    <col min="25" max="16384" width="9.140625" style="94"/>
  </cols>
  <sheetData>
    <row r="1" spans="1:24" x14ac:dyDescent="0.2">
      <c r="A1" s="115">
        <v>41640</v>
      </c>
      <c r="B1" s="93"/>
      <c r="C1" s="113">
        <f ca="1">TODAY()</f>
        <v>42702</v>
      </c>
      <c r="D1" s="114"/>
      <c r="E1" s="114">
        <f ca="1">C1-A1</f>
        <v>1062</v>
      </c>
      <c r="G1" s="95">
        <v>41275</v>
      </c>
      <c r="H1" s="94">
        <v>0</v>
      </c>
      <c r="I1" s="95">
        <f t="shared" ref="I1:X1" si="0">G41+1</f>
        <v>41316</v>
      </c>
      <c r="J1" s="94">
        <f t="shared" si="0"/>
        <v>41</v>
      </c>
      <c r="K1" s="95">
        <f t="shared" si="0"/>
        <v>41357</v>
      </c>
      <c r="L1" s="94">
        <f t="shared" si="0"/>
        <v>82</v>
      </c>
      <c r="M1" s="95">
        <f t="shared" si="0"/>
        <v>41398</v>
      </c>
      <c r="N1" s="94">
        <f t="shared" si="0"/>
        <v>123</v>
      </c>
      <c r="O1" s="95">
        <f t="shared" si="0"/>
        <v>41439</v>
      </c>
      <c r="P1" s="94">
        <f t="shared" si="0"/>
        <v>164</v>
      </c>
      <c r="Q1" s="95">
        <f t="shared" si="0"/>
        <v>41480</v>
      </c>
      <c r="R1" s="94">
        <f t="shared" si="0"/>
        <v>205</v>
      </c>
      <c r="S1" s="95">
        <f t="shared" si="0"/>
        <v>41521</v>
      </c>
      <c r="T1" s="94">
        <f t="shared" si="0"/>
        <v>246</v>
      </c>
      <c r="U1" s="95">
        <f t="shared" si="0"/>
        <v>41562</v>
      </c>
      <c r="V1" s="94">
        <f t="shared" si="0"/>
        <v>287</v>
      </c>
      <c r="W1" s="95">
        <f t="shared" si="0"/>
        <v>41603</v>
      </c>
      <c r="X1" s="94">
        <f t="shared" si="0"/>
        <v>328</v>
      </c>
    </row>
    <row r="2" spans="1:24" x14ac:dyDescent="0.2">
      <c r="A2" s="94" t="s">
        <v>331</v>
      </c>
      <c r="G2" s="95">
        <v>41276</v>
      </c>
      <c r="H2" s="94">
        <v>1</v>
      </c>
      <c r="I2" s="95">
        <f t="shared" ref="I2:X17" si="1">I1+1</f>
        <v>41317</v>
      </c>
      <c r="J2" s="94">
        <f t="shared" si="1"/>
        <v>42</v>
      </c>
      <c r="K2" s="95">
        <f t="shared" si="1"/>
        <v>41358</v>
      </c>
      <c r="L2" s="94">
        <f t="shared" si="1"/>
        <v>83</v>
      </c>
      <c r="M2" s="95">
        <f t="shared" si="1"/>
        <v>41399</v>
      </c>
      <c r="N2" s="94">
        <f t="shared" si="1"/>
        <v>124</v>
      </c>
      <c r="O2" s="95">
        <f t="shared" si="1"/>
        <v>41440</v>
      </c>
      <c r="P2" s="94">
        <f t="shared" si="1"/>
        <v>165</v>
      </c>
      <c r="Q2" s="95">
        <f t="shared" si="1"/>
        <v>41481</v>
      </c>
      <c r="R2" s="94">
        <f t="shared" si="1"/>
        <v>206</v>
      </c>
      <c r="S2" s="95">
        <f t="shared" si="1"/>
        <v>41522</v>
      </c>
      <c r="T2" s="94">
        <f t="shared" si="1"/>
        <v>247</v>
      </c>
      <c r="U2" s="95">
        <f t="shared" si="1"/>
        <v>41563</v>
      </c>
      <c r="V2" s="94">
        <f t="shared" si="1"/>
        <v>288</v>
      </c>
      <c r="W2" s="95">
        <f t="shared" si="1"/>
        <v>41604</v>
      </c>
      <c r="X2" s="94">
        <f t="shared" si="1"/>
        <v>329</v>
      </c>
    </row>
    <row r="3" spans="1:24" x14ac:dyDescent="0.2">
      <c r="G3" s="95">
        <v>41277</v>
      </c>
      <c r="H3" s="94">
        <v>2</v>
      </c>
      <c r="I3" s="95">
        <f t="shared" si="1"/>
        <v>41318</v>
      </c>
      <c r="J3" s="94">
        <f t="shared" si="1"/>
        <v>43</v>
      </c>
      <c r="K3" s="95">
        <f t="shared" si="1"/>
        <v>41359</v>
      </c>
      <c r="L3" s="94">
        <f t="shared" si="1"/>
        <v>84</v>
      </c>
      <c r="M3" s="95">
        <f t="shared" si="1"/>
        <v>41400</v>
      </c>
      <c r="N3" s="94">
        <f t="shared" si="1"/>
        <v>125</v>
      </c>
      <c r="O3" s="95">
        <f t="shared" si="1"/>
        <v>41441</v>
      </c>
      <c r="P3" s="94">
        <f t="shared" si="1"/>
        <v>166</v>
      </c>
      <c r="Q3" s="95">
        <f t="shared" si="1"/>
        <v>41482</v>
      </c>
      <c r="R3" s="94">
        <f t="shared" si="1"/>
        <v>207</v>
      </c>
      <c r="S3" s="95">
        <f t="shared" si="1"/>
        <v>41523</v>
      </c>
      <c r="T3" s="94">
        <f t="shared" si="1"/>
        <v>248</v>
      </c>
      <c r="U3" s="95">
        <f t="shared" si="1"/>
        <v>41564</v>
      </c>
      <c r="V3" s="94">
        <f t="shared" si="1"/>
        <v>289</v>
      </c>
      <c r="W3" s="95">
        <f t="shared" si="1"/>
        <v>41605</v>
      </c>
      <c r="X3" s="94">
        <f t="shared" si="1"/>
        <v>330</v>
      </c>
    </row>
    <row r="4" spans="1:24" x14ac:dyDescent="0.2">
      <c r="A4" s="94" t="s">
        <v>332</v>
      </c>
      <c r="B4" s="94" t="s">
        <v>333</v>
      </c>
      <c r="G4" s="95">
        <v>41278</v>
      </c>
      <c r="H4" s="94">
        <v>3</v>
      </c>
      <c r="I4" s="95">
        <f t="shared" si="1"/>
        <v>41319</v>
      </c>
      <c r="J4" s="94">
        <f t="shared" si="1"/>
        <v>44</v>
      </c>
      <c r="K4" s="95">
        <f t="shared" si="1"/>
        <v>41360</v>
      </c>
      <c r="L4" s="94">
        <f t="shared" si="1"/>
        <v>85</v>
      </c>
      <c r="M4" s="95">
        <f t="shared" si="1"/>
        <v>41401</v>
      </c>
      <c r="N4" s="94">
        <f t="shared" si="1"/>
        <v>126</v>
      </c>
      <c r="O4" s="95">
        <f t="shared" si="1"/>
        <v>41442</v>
      </c>
      <c r="P4" s="94">
        <f t="shared" si="1"/>
        <v>167</v>
      </c>
      <c r="Q4" s="95">
        <f t="shared" si="1"/>
        <v>41483</v>
      </c>
      <c r="R4" s="94">
        <f t="shared" si="1"/>
        <v>208</v>
      </c>
      <c r="S4" s="95">
        <f t="shared" si="1"/>
        <v>41524</v>
      </c>
      <c r="T4" s="94">
        <f t="shared" si="1"/>
        <v>249</v>
      </c>
      <c r="U4" s="95">
        <f t="shared" si="1"/>
        <v>41565</v>
      </c>
      <c r="V4" s="94">
        <f t="shared" si="1"/>
        <v>290</v>
      </c>
      <c r="W4" s="95">
        <f t="shared" si="1"/>
        <v>41606</v>
      </c>
      <c r="X4" s="94">
        <f t="shared" si="1"/>
        <v>331</v>
      </c>
    </row>
    <row r="5" spans="1:24" x14ac:dyDescent="0.2">
      <c r="A5" s="94" t="s">
        <v>38</v>
      </c>
      <c r="B5" s="94" t="s">
        <v>38</v>
      </c>
      <c r="G5" s="95">
        <v>41279</v>
      </c>
      <c r="H5" s="94">
        <v>4</v>
      </c>
      <c r="I5" s="95">
        <f t="shared" si="1"/>
        <v>41320</v>
      </c>
      <c r="J5" s="94">
        <f t="shared" si="1"/>
        <v>45</v>
      </c>
      <c r="K5" s="95">
        <f t="shared" si="1"/>
        <v>41361</v>
      </c>
      <c r="L5" s="94">
        <f t="shared" si="1"/>
        <v>86</v>
      </c>
      <c r="M5" s="95">
        <f t="shared" si="1"/>
        <v>41402</v>
      </c>
      <c r="N5" s="94">
        <f t="shared" si="1"/>
        <v>127</v>
      </c>
      <c r="O5" s="95">
        <f t="shared" si="1"/>
        <v>41443</v>
      </c>
      <c r="P5" s="94">
        <f t="shared" si="1"/>
        <v>168</v>
      </c>
      <c r="Q5" s="95">
        <f t="shared" si="1"/>
        <v>41484</v>
      </c>
      <c r="R5" s="94">
        <f t="shared" si="1"/>
        <v>209</v>
      </c>
      <c r="S5" s="95">
        <f t="shared" si="1"/>
        <v>41525</v>
      </c>
      <c r="T5" s="94">
        <f t="shared" si="1"/>
        <v>250</v>
      </c>
      <c r="U5" s="95">
        <f t="shared" si="1"/>
        <v>41566</v>
      </c>
      <c r="V5" s="94">
        <f t="shared" si="1"/>
        <v>291</v>
      </c>
      <c r="W5" s="95">
        <f t="shared" si="1"/>
        <v>41607</v>
      </c>
      <c r="X5" s="94">
        <f t="shared" si="1"/>
        <v>332</v>
      </c>
    </row>
    <row r="6" spans="1:24" x14ac:dyDescent="0.2">
      <c r="A6" s="94" t="s">
        <v>334</v>
      </c>
      <c r="B6" s="94" t="s">
        <v>335</v>
      </c>
      <c r="G6" s="95">
        <v>41280</v>
      </c>
      <c r="H6" s="94">
        <v>5</v>
      </c>
      <c r="I6" s="95">
        <f t="shared" si="1"/>
        <v>41321</v>
      </c>
      <c r="J6" s="94">
        <f t="shared" si="1"/>
        <v>46</v>
      </c>
      <c r="K6" s="95">
        <f t="shared" si="1"/>
        <v>41362</v>
      </c>
      <c r="L6" s="94">
        <f t="shared" si="1"/>
        <v>87</v>
      </c>
      <c r="M6" s="95">
        <f t="shared" si="1"/>
        <v>41403</v>
      </c>
      <c r="N6" s="94">
        <f t="shared" si="1"/>
        <v>128</v>
      </c>
      <c r="O6" s="95">
        <f t="shared" si="1"/>
        <v>41444</v>
      </c>
      <c r="P6" s="94">
        <f t="shared" si="1"/>
        <v>169</v>
      </c>
      <c r="Q6" s="95">
        <f t="shared" si="1"/>
        <v>41485</v>
      </c>
      <c r="R6" s="94">
        <f t="shared" si="1"/>
        <v>210</v>
      </c>
      <c r="S6" s="95">
        <f t="shared" si="1"/>
        <v>41526</v>
      </c>
      <c r="T6" s="94">
        <f t="shared" si="1"/>
        <v>251</v>
      </c>
      <c r="U6" s="95">
        <f t="shared" si="1"/>
        <v>41567</v>
      </c>
      <c r="V6" s="94">
        <f t="shared" si="1"/>
        <v>292</v>
      </c>
      <c r="W6" s="95">
        <f t="shared" si="1"/>
        <v>41608</v>
      </c>
      <c r="X6" s="94">
        <f t="shared" si="1"/>
        <v>333</v>
      </c>
    </row>
    <row r="7" spans="1:24" x14ac:dyDescent="0.2">
      <c r="A7" s="94" t="s">
        <v>38</v>
      </c>
      <c r="B7" s="94" t="s">
        <v>336</v>
      </c>
      <c r="G7" s="95">
        <v>41281</v>
      </c>
      <c r="H7" s="94">
        <v>6</v>
      </c>
      <c r="I7" s="95">
        <f t="shared" si="1"/>
        <v>41322</v>
      </c>
      <c r="J7" s="94">
        <f t="shared" si="1"/>
        <v>47</v>
      </c>
      <c r="K7" s="95">
        <f t="shared" si="1"/>
        <v>41363</v>
      </c>
      <c r="L7" s="94">
        <f t="shared" si="1"/>
        <v>88</v>
      </c>
      <c r="M7" s="95">
        <f t="shared" si="1"/>
        <v>41404</v>
      </c>
      <c r="N7" s="94">
        <f t="shared" si="1"/>
        <v>129</v>
      </c>
      <c r="O7" s="95">
        <f t="shared" si="1"/>
        <v>41445</v>
      </c>
      <c r="P7" s="94">
        <f t="shared" si="1"/>
        <v>170</v>
      </c>
      <c r="Q7" s="95">
        <f t="shared" si="1"/>
        <v>41486</v>
      </c>
      <c r="R7" s="94">
        <f t="shared" si="1"/>
        <v>211</v>
      </c>
      <c r="S7" s="95">
        <f t="shared" si="1"/>
        <v>41527</v>
      </c>
      <c r="T7" s="94">
        <f t="shared" si="1"/>
        <v>252</v>
      </c>
      <c r="U7" s="95">
        <f t="shared" si="1"/>
        <v>41568</v>
      </c>
      <c r="V7" s="94">
        <f t="shared" si="1"/>
        <v>293</v>
      </c>
      <c r="W7" s="95">
        <f t="shared" si="1"/>
        <v>41609</v>
      </c>
      <c r="X7" s="94">
        <f t="shared" si="1"/>
        <v>334</v>
      </c>
    </row>
    <row r="8" spans="1:24" x14ac:dyDescent="0.2">
      <c r="A8" s="94" t="s">
        <v>38</v>
      </c>
      <c r="B8" s="94" t="s">
        <v>337</v>
      </c>
      <c r="G8" s="95">
        <v>41282</v>
      </c>
      <c r="H8" s="94">
        <v>7</v>
      </c>
      <c r="I8" s="95">
        <f t="shared" si="1"/>
        <v>41323</v>
      </c>
      <c r="J8" s="94">
        <f t="shared" si="1"/>
        <v>48</v>
      </c>
      <c r="K8" s="95">
        <f t="shared" si="1"/>
        <v>41364</v>
      </c>
      <c r="L8" s="94">
        <f t="shared" si="1"/>
        <v>89</v>
      </c>
      <c r="M8" s="95">
        <f t="shared" si="1"/>
        <v>41405</v>
      </c>
      <c r="N8" s="94">
        <f t="shared" si="1"/>
        <v>130</v>
      </c>
      <c r="O8" s="95">
        <f t="shared" si="1"/>
        <v>41446</v>
      </c>
      <c r="P8" s="94">
        <f t="shared" si="1"/>
        <v>171</v>
      </c>
      <c r="Q8" s="95">
        <f t="shared" si="1"/>
        <v>41487</v>
      </c>
      <c r="R8" s="94">
        <f t="shared" si="1"/>
        <v>212</v>
      </c>
      <c r="S8" s="95">
        <f t="shared" si="1"/>
        <v>41528</v>
      </c>
      <c r="T8" s="94">
        <f t="shared" si="1"/>
        <v>253</v>
      </c>
      <c r="U8" s="95">
        <f t="shared" si="1"/>
        <v>41569</v>
      </c>
      <c r="V8" s="94">
        <f t="shared" si="1"/>
        <v>294</v>
      </c>
      <c r="W8" s="95">
        <f t="shared" si="1"/>
        <v>41610</v>
      </c>
      <c r="X8" s="94">
        <f t="shared" si="1"/>
        <v>335</v>
      </c>
    </row>
    <row r="9" spans="1:24" x14ac:dyDescent="0.2">
      <c r="A9" s="94" t="s">
        <v>38</v>
      </c>
      <c r="B9" s="94" t="s">
        <v>338</v>
      </c>
      <c r="G9" s="95">
        <v>41283</v>
      </c>
      <c r="H9" s="94">
        <v>8</v>
      </c>
      <c r="I9" s="95">
        <f t="shared" si="1"/>
        <v>41324</v>
      </c>
      <c r="J9" s="94">
        <f t="shared" si="1"/>
        <v>49</v>
      </c>
      <c r="K9" s="95">
        <f t="shared" si="1"/>
        <v>41365</v>
      </c>
      <c r="L9" s="94">
        <f t="shared" si="1"/>
        <v>90</v>
      </c>
      <c r="M9" s="95">
        <f t="shared" si="1"/>
        <v>41406</v>
      </c>
      <c r="N9" s="94">
        <f t="shared" si="1"/>
        <v>131</v>
      </c>
      <c r="O9" s="95">
        <f t="shared" si="1"/>
        <v>41447</v>
      </c>
      <c r="P9" s="94">
        <f t="shared" si="1"/>
        <v>172</v>
      </c>
      <c r="Q9" s="95">
        <f t="shared" si="1"/>
        <v>41488</v>
      </c>
      <c r="R9" s="94">
        <f t="shared" si="1"/>
        <v>213</v>
      </c>
      <c r="S9" s="95">
        <f t="shared" si="1"/>
        <v>41529</v>
      </c>
      <c r="T9" s="94">
        <f t="shared" si="1"/>
        <v>254</v>
      </c>
      <c r="U9" s="95">
        <f t="shared" si="1"/>
        <v>41570</v>
      </c>
      <c r="V9" s="94">
        <f t="shared" si="1"/>
        <v>295</v>
      </c>
      <c r="W9" s="95">
        <f t="shared" si="1"/>
        <v>41611</v>
      </c>
      <c r="X9" s="94">
        <f t="shared" si="1"/>
        <v>336</v>
      </c>
    </row>
    <row r="10" spans="1:24" x14ac:dyDescent="0.2">
      <c r="A10" s="94" t="s">
        <v>38</v>
      </c>
      <c r="G10" s="95">
        <v>41284</v>
      </c>
      <c r="H10" s="94">
        <v>9</v>
      </c>
      <c r="I10" s="95">
        <f t="shared" si="1"/>
        <v>41325</v>
      </c>
      <c r="J10" s="94">
        <f t="shared" si="1"/>
        <v>50</v>
      </c>
      <c r="K10" s="95">
        <f t="shared" si="1"/>
        <v>41366</v>
      </c>
      <c r="L10" s="94">
        <f t="shared" si="1"/>
        <v>91</v>
      </c>
      <c r="M10" s="95">
        <f t="shared" si="1"/>
        <v>41407</v>
      </c>
      <c r="N10" s="94">
        <f t="shared" si="1"/>
        <v>132</v>
      </c>
      <c r="O10" s="95">
        <f t="shared" si="1"/>
        <v>41448</v>
      </c>
      <c r="P10" s="94">
        <f t="shared" si="1"/>
        <v>173</v>
      </c>
      <c r="Q10" s="95">
        <f t="shared" si="1"/>
        <v>41489</v>
      </c>
      <c r="R10" s="94">
        <f t="shared" si="1"/>
        <v>214</v>
      </c>
      <c r="S10" s="95">
        <f t="shared" si="1"/>
        <v>41530</v>
      </c>
      <c r="T10" s="94">
        <f t="shared" si="1"/>
        <v>255</v>
      </c>
      <c r="U10" s="95">
        <f t="shared" si="1"/>
        <v>41571</v>
      </c>
      <c r="V10" s="94">
        <f t="shared" si="1"/>
        <v>296</v>
      </c>
      <c r="W10" s="95">
        <f t="shared" si="1"/>
        <v>41612</v>
      </c>
      <c r="X10" s="94">
        <f t="shared" si="1"/>
        <v>337</v>
      </c>
    </row>
    <row r="11" spans="1:24" x14ac:dyDescent="0.2">
      <c r="A11" s="94" t="s">
        <v>339</v>
      </c>
      <c r="B11" s="94" t="s">
        <v>340</v>
      </c>
      <c r="G11" s="95">
        <v>41285</v>
      </c>
      <c r="H11" s="94">
        <v>10</v>
      </c>
      <c r="I11" s="95">
        <f t="shared" si="1"/>
        <v>41326</v>
      </c>
      <c r="J11" s="94">
        <f t="shared" si="1"/>
        <v>51</v>
      </c>
      <c r="K11" s="95">
        <f t="shared" si="1"/>
        <v>41367</v>
      </c>
      <c r="L11" s="94">
        <f t="shared" si="1"/>
        <v>92</v>
      </c>
      <c r="M11" s="95">
        <f t="shared" si="1"/>
        <v>41408</v>
      </c>
      <c r="N11" s="94">
        <f t="shared" si="1"/>
        <v>133</v>
      </c>
      <c r="O11" s="95">
        <f t="shared" si="1"/>
        <v>41449</v>
      </c>
      <c r="P11" s="94">
        <f t="shared" si="1"/>
        <v>174</v>
      </c>
      <c r="Q11" s="95">
        <f t="shared" si="1"/>
        <v>41490</v>
      </c>
      <c r="R11" s="94">
        <f t="shared" si="1"/>
        <v>215</v>
      </c>
      <c r="S11" s="95">
        <f t="shared" si="1"/>
        <v>41531</v>
      </c>
      <c r="T11" s="94">
        <f t="shared" si="1"/>
        <v>256</v>
      </c>
      <c r="U11" s="95">
        <f t="shared" si="1"/>
        <v>41572</v>
      </c>
      <c r="V11" s="94">
        <f t="shared" si="1"/>
        <v>297</v>
      </c>
      <c r="W11" s="95">
        <f t="shared" si="1"/>
        <v>41613</v>
      </c>
      <c r="X11" s="94">
        <f t="shared" si="1"/>
        <v>338</v>
      </c>
    </row>
    <row r="12" spans="1:24" x14ac:dyDescent="0.2">
      <c r="B12" s="94" t="s">
        <v>341</v>
      </c>
      <c r="G12" s="95">
        <v>41286</v>
      </c>
      <c r="H12" s="94">
        <v>11</v>
      </c>
      <c r="I12" s="95">
        <f t="shared" si="1"/>
        <v>41327</v>
      </c>
      <c r="J12" s="94">
        <f t="shared" si="1"/>
        <v>52</v>
      </c>
      <c r="K12" s="95">
        <f t="shared" si="1"/>
        <v>41368</v>
      </c>
      <c r="L12" s="94">
        <f t="shared" si="1"/>
        <v>93</v>
      </c>
      <c r="M12" s="95">
        <f t="shared" si="1"/>
        <v>41409</v>
      </c>
      <c r="N12" s="94">
        <f t="shared" si="1"/>
        <v>134</v>
      </c>
      <c r="O12" s="95">
        <f t="shared" si="1"/>
        <v>41450</v>
      </c>
      <c r="P12" s="94">
        <f t="shared" si="1"/>
        <v>175</v>
      </c>
      <c r="Q12" s="95">
        <f t="shared" si="1"/>
        <v>41491</v>
      </c>
      <c r="R12" s="94">
        <f t="shared" si="1"/>
        <v>216</v>
      </c>
      <c r="S12" s="95">
        <f t="shared" si="1"/>
        <v>41532</v>
      </c>
      <c r="T12" s="94">
        <f t="shared" si="1"/>
        <v>257</v>
      </c>
      <c r="U12" s="95">
        <f t="shared" si="1"/>
        <v>41573</v>
      </c>
      <c r="V12" s="94">
        <f t="shared" si="1"/>
        <v>298</v>
      </c>
      <c r="W12" s="95">
        <f t="shared" si="1"/>
        <v>41614</v>
      </c>
      <c r="X12" s="94">
        <f t="shared" si="1"/>
        <v>339</v>
      </c>
    </row>
    <row r="13" spans="1:24" x14ac:dyDescent="0.2">
      <c r="B13" s="94" t="s">
        <v>342</v>
      </c>
      <c r="G13" s="95">
        <v>41287</v>
      </c>
      <c r="H13" s="94">
        <v>12</v>
      </c>
      <c r="I13" s="95">
        <f t="shared" si="1"/>
        <v>41328</v>
      </c>
      <c r="J13" s="94">
        <f t="shared" si="1"/>
        <v>53</v>
      </c>
      <c r="K13" s="95">
        <f t="shared" si="1"/>
        <v>41369</v>
      </c>
      <c r="L13" s="94">
        <f t="shared" si="1"/>
        <v>94</v>
      </c>
      <c r="M13" s="95">
        <f t="shared" si="1"/>
        <v>41410</v>
      </c>
      <c r="N13" s="94">
        <f t="shared" si="1"/>
        <v>135</v>
      </c>
      <c r="O13" s="95">
        <f t="shared" si="1"/>
        <v>41451</v>
      </c>
      <c r="P13" s="94">
        <f t="shared" si="1"/>
        <v>176</v>
      </c>
      <c r="Q13" s="95">
        <f t="shared" si="1"/>
        <v>41492</v>
      </c>
      <c r="R13" s="94">
        <f t="shared" si="1"/>
        <v>217</v>
      </c>
      <c r="S13" s="95">
        <f t="shared" si="1"/>
        <v>41533</v>
      </c>
      <c r="T13" s="94">
        <f t="shared" si="1"/>
        <v>258</v>
      </c>
      <c r="U13" s="95">
        <f t="shared" si="1"/>
        <v>41574</v>
      </c>
      <c r="V13" s="94">
        <f t="shared" si="1"/>
        <v>299</v>
      </c>
      <c r="W13" s="95">
        <f t="shared" si="1"/>
        <v>41615</v>
      </c>
      <c r="X13" s="94">
        <f t="shared" si="1"/>
        <v>340</v>
      </c>
    </row>
    <row r="14" spans="1:24" x14ac:dyDescent="0.2">
      <c r="A14" s="94" t="s">
        <v>38</v>
      </c>
      <c r="B14" s="94" t="s">
        <v>38</v>
      </c>
      <c r="G14" s="95">
        <v>41288</v>
      </c>
      <c r="H14" s="94">
        <v>13</v>
      </c>
      <c r="I14" s="95">
        <f t="shared" si="1"/>
        <v>41329</v>
      </c>
      <c r="J14" s="94">
        <f t="shared" si="1"/>
        <v>54</v>
      </c>
      <c r="K14" s="95">
        <f t="shared" si="1"/>
        <v>41370</v>
      </c>
      <c r="L14" s="94">
        <f t="shared" si="1"/>
        <v>95</v>
      </c>
      <c r="M14" s="95">
        <f t="shared" si="1"/>
        <v>41411</v>
      </c>
      <c r="N14" s="94">
        <f t="shared" si="1"/>
        <v>136</v>
      </c>
      <c r="O14" s="95">
        <f t="shared" si="1"/>
        <v>41452</v>
      </c>
      <c r="P14" s="94">
        <f t="shared" si="1"/>
        <v>177</v>
      </c>
      <c r="Q14" s="95">
        <f t="shared" si="1"/>
        <v>41493</v>
      </c>
      <c r="R14" s="94">
        <f t="shared" si="1"/>
        <v>218</v>
      </c>
      <c r="S14" s="95">
        <f t="shared" si="1"/>
        <v>41534</v>
      </c>
      <c r="T14" s="94">
        <f t="shared" si="1"/>
        <v>259</v>
      </c>
      <c r="U14" s="95">
        <f t="shared" si="1"/>
        <v>41575</v>
      </c>
      <c r="V14" s="94">
        <f t="shared" si="1"/>
        <v>300</v>
      </c>
      <c r="W14" s="95">
        <f t="shared" si="1"/>
        <v>41616</v>
      </c>
      <c r="X14" s="94">
        <f t="shared" si="1"/>
        <v>341</v>
      </c>
    </row>
    <row r="15" spans="1:24" x14ac:dyDescent="0.2">
      <c r="A15" s="94" t="s">
        <v>343</v>
      </c>
      <c r="B15" s="94" t="s">
        <v>344</v>
      </c>
      <c r="G15" s="95">
        <v>41289</v>
      </c>
      <c r="H15" s="94">
        <v>14</v>
      </c>
      <c r="I15" s="95">
        <f t="shared" si="1"/>
        <v>41330</v>
      </c>
      <c r="J15" s="94">
        <f t="shared" si="1"/>
        <v>55</v>
      </c>
      <c r="K15" s="95">
        <f t="shared" si="1"/>
        <v>41371</v>
      </c>
      <c r="L15" s="94">
        <f t="shared" si="1"/>
        <v>96</v>
      </c>
      <c r="M15" s="95">
        <f t="shared" si="1"/>
        <v>41412</v>
      </c>
      <c r="N15" s="94">
        <f t="shared" si="1"/>
        <v>137</v>
      </c>
      <c r="O15" s="95">
        <f t="shared" si="1"/>
        <v>41453</v>
      </c>
      <c r="P15" s="94">
        <f t="shared" si="1"/>
        <v>178</v>
      </c>
      <c r="Q15" s="95">
        <f t="shared" si="1"/>
        <v>41494</v>
      </c>
      <c r="R15" s="94">
        <f t="shared" si="1"/>
        <v>219</v>
      </c>
      <c r="S15" s="95">
        <f t="shared" si="1"/>
        <v>41535</v>
      </c>
      <c r="T15" s="94">
        <f t="shared" si="1"/>
        <v>260</v>
      </c>
      <c r="U15" s="95">
        <f t="shared" si="1"/>
        <v>41576</v>
      </c>
      <c r="V15" s="94">
        <f t="shared" si="1"/>
        <v>301</v>
      </c>
      <c r="W15" s="95">
        <f t="shared" si="1"/>
        <v>41617</v>
      </c>
      <c r="X15" s="94">
        <f t="shared" si="1"/>
        <v>342</v>
      </c>
    </row>
    <row r="16" spans="1:24" x14ac:dyDescent="0.2">
      <c r="A16" s="94" t="s">
        <v>38</v>
      </c>
      <c r="B16" s="94" t="s">
        <v>38</v>
      </c>
      <c r="G16" s="95">
        <v>41290</v>
      </c>
      <c r="H16" s="94">
        <v>15</v>
      </c>
      <c r="I16" s="95">
        <f t="shared" si="1"/>
        <v>41331</v>
      </c>
      <c r="J16" s="94">
        <f t="shared" si="1"/>
        <v>56</v>
      </c>
      <c r="K16" s="95">
        <f t="shared" si="1"/>
        <v>41372</v>
      </c>
      <c r="L16" s="94">
        <f t="shared" si="1"/>
        <v>97</v>
      </c>
      <c r="M16" s="95">
        <f t="shared" si="1"/>
        <v>41413</v>
      </c>
      <c r="N16" s="94">
        <f t="shared" si="1"/>
        <v>138</v>
      </c>
      <c r="O16" s="95">
        <f t="shared" si="1"/>
        <v>41454</v>
      </c>
      <c r="P16" s="94">
        <f t="shared" si="1"/>
        <v>179</v>
      </c>
      <c r="Q16" s="95">
        <f t="shared" si="1"/>
        <v>41495</v>
      </c>
      <c r="R16" s="94">
        <f t="shared" si="1"/>
        <v>220</v>
      </c>
      <c r="S16" s="95">
        <f t="shared" si="1"/>
        <v>41536</v>
      </c>
      <c r="T16" s="94">
        <f t="shared" si="1"/>
        <v>261</v>
      </c>
      <c r="U16" s="95">
        <f t="shared" si="1"/>
        <v>41577</v>
      </c>
      <c r="V16" s="94">
        <f t="shared" si="1"/>
        <v>302</v>
      </c>
      <c r="W16" s="95">
        <f t="shared" si="1"/>
        <v>41618</v>
      </c>
      <c r="X16" s="94">
        <f t="shared" si="1"/>
        <v>343</v>
      </c>
    </row>
    <row r="17" spans="1:24" ht="13.5" thickBot="1" x14ac:dyDescent="0.25">
      <c r="C17" s="96" t="s">
        <v>345</v>
      </c>
      <c r="D17" s="96" t="s">
        <v>346</v>
      </c>
      <c r="G17" s="95">
        <v>41291</v>
      </c>
      <c r="H17" s="94">
        <v>16</v>
      </c>
      <c r="I17" s="95">
        <f t="shared" si="1"/>
        <v>41332</v>
      </c>
      <c r="J17" s="94">
        <f t="shared" si="1"/>
        <v>57</v>
      </c>
      <c r="K17" s="95">
        <f t="shared" si="1"/>
        <v>41373</v>
      </c>
      <c r="L17" s="94">
        <f t="shared" si="1"/>
        <v>98</v>
      </c>
      <c r="M17" s="95">
        <f t="shared" si="1"/>
        <v>41414</v>
      </c>
      <c r="N17" s="94">
        <f t="shared" si="1"/>
        <v>139</v>
      </c>
      <c r="O17" s="95">
        <f t="shared" si="1"/>
        <v>41455</v>
      </c>
      <c r="P17" s="94">
        <f t="shared" si="1"/>
        <v>180</v>
      </c>
      <c r="Q17" s="95">
        <f t="shared" si="1"/>
        <v>41496</v>
      </c>
      <c r="R17" s="94">
        <f t="shared" si="1"/>
        <v>221</v>
      </c>
      <c r="S17" s="95">
        <f t="shared" si="1"/>
        <v>41537</v>
      </c>
      <c r="T17" s="94">
        <f t="shared" si="1"/>
        <v>262</v>
      </c>
      <c r="U17" s="95">
        <f t="shared" si="1"/>
        <v>41578</v>
      </c>
      <c r="V17" s="94">
        <f t="shared" si="1"/>
        <v>303</v>
      </c>
      <c r="W17" s="95">
        <f t="shared" si="1"/>
        <v>41619</v>
      </c>
      <c r="X17" s="94">
        <f>X16+1</f>
        <v>344</v>
      </c>
    </row>
    <row r="18" spans="1:24" ht="13.5" thickBot="1" x14ac:dyDescent="0.25">
      <c r="A18" s="97" t="s">
        <v>347</v>
      </c>
      <c r="B18" s="98" t="s">
        <v>38</v>
      </c>
      <c r="C18" s="99"/>
      <c r="D18" s="100"/>
      <c r="E18" s="101">
        <f ca="1">IF($C$1-$A$1&gt;D18,C18,"")</f>
        <v>0</v>
      </c>
      <c r="F18" s="101"/>
      <c r="G18" s="95">
        <v>41292</v>
      </c>
      <c r="H18" s="94">
        <v>17</v>
      </c>
      <c r="I18" s="95">
        <f t="shared" ref="I18:X33" si="2">I17+1</f>
        <v>41333</v>
      </c>
      <c r="J18" s="94">
        <f t="shared" si="2"/>
        <v>58</v>
      </c>
      <c r="K18" s="95">
        <f t="shared" si="2"/>
        <v>41374</v>
      </c>
      <c r="L18" s="94">
        <f t="shared" si="2"/>
        <v>99</v>
      </c>
      <c r="M18" s="95">
        <f t="shared" si="2"/>
        <v>41415</v>
      </c>
      <c r="N18" s="94">
        <f t="shared" si="2"/>
        <v>140</v>
      </c>
      <c r="O18" s="95">
        <f t="shared" si="2"/>
        <v>41456</v>
      </c>
      <c r="P18" s="94">
        <f t="shared" si="2"/>
        <v>181</v>
      </c>
      <c r="Q18" s="95">
        <f t="shared" si="2"/>
        <v>41497</v>
      </c>
      <c r="R18" s="94">
        <f t="shared" si="2"/>
        <v>222</v>
      </c>
      <c r="S18" s="95">
        <f t="shared" si="2"/>
        <v>41538</v>
      </c>
      <c r="T18" s="94">
        <f t="shared" si="2"/>
        <v>263</v>
      </c>
      <c r="U18" s="95">
        <f t="shared" si="2"/>
        <v>41579</v>
      </c>
      <c r="V18" s="94">
        <f t="shared" si="2"/>
        <v>304</v>
      </c>
      <c r="W18" s="95">
        <f t="shared" si="2"/>
        <v>41620</v>
      </c>
      <c r="X18" s="94">
        <f t="shared" si="2"/>
        <v>345</v>
      </c>
    </row>
    <row r="19" spans="1:24" ht="13.5" thickBot="1" x14ac:dyDescent="0.25">
      <c r="A19" s="102" t="s">
        <v>347</v>
      </c>
      <c r="B19" s="103" t="s">
        <v>38</v>
      </c>
      <c r="C19" s="104"/>
      <c r="D19" s="105"/>
      <c r="E19" s="101">
        <f t="shared" ref="E19:E53" ca="1" si="3">IF($C$1-$A$1&gt;D19,C19,"")</f>
        <v>0</v>
      </c>
      <c r="F19" s="106"/>
      <c r="G19" s="95">
        <v>41293</v>
      </c>
      <c r="H19" s="94">
        <v>18</v>
      </c>
      <c r="I19" s="95">
        <f t="shared" si="2"/>
        <v>41334</v>
      </c>
      <c r="J19" s="94">
        <f t="shared" si="2"/>
        <v>59</v>
      </c>
      <c r="K19" s="95">
        <f t="shared" si="2"/>
        <v>41375</v>
      </c>
      <c r="L19" s="94">
        <f t="shared" si="2"/>
        <v>100</v>
      </c>
      <c r="M19" s="95">
        <f t="shared" si="2"/>
        <v>41416</v>
      </c>
      <c r="N19" s="94">
        <f t="shared" si="2"/>
        <v>141</v>
      </c>
      <c r="O19" s="95">
        <f t="shared" si="2"/>
        <v>41457</v>
      </c>
      <c r="P19" s="94">
        <f t="shared" si="2"/>
        <v>182</v>
      </c>
      <c r="Q19" s="95">
        <f t="shared" si="2"/>
        <v>41498</v>
      </c>
      <c r="R19" s="94">
        <f t="shared" si="2"/>
        <v>223</v>
      </c>
      <c r="S19" s="95">
        <f t="shared" si="2"/>
        <v>41539</v>
      </c>
      <c r="T19" s="94">
        <f t="shared" si="2"/>
        <v>264</v>
      </c>
      <c r="U19" s="95">
        <f t="shared" si="2"/>
        <v>41580</v>
      </c>
      <c r="V19" s="94">
        <f t="shared" si="2"/>
        <v>305</v>
      </c>
      <c r="W19" s="95">
        <f t="shared" si="2"/>
        <v>41621</v>
      </c>
      <c r="X19" s="94">
        <f t="shared" si="2"/>
        <v>346</v>
      </c>
    </row>
    <row r="20" spans="1:24" ht="13.5" thickBot="1" x14ac:dyDescent="0.25">
      <c r="A20" s="107" t="s">
        <v>347</v>
      </c>
      <c r="B20" s="108" t="s">
        <v>38</v>
      </c>
      <c r="C20" s="109"/>
      <c r="D20" s="110"/>
      <c r="E20" s="101">
        <f t="shared" ca="1" si="3"/>
        <v>0</v>
      </c>
      <c r="F20" s="106"/>
      <c r="G20" s="95">
        <v>41294</v>
      </c>
      <c r="H20" s="94">
        <v>19</v>
      </c>
      <c r="I20" s="95">
        <f t="shared" si="2"/>
        <v>41335</v>
      </c>
      <c r="J20" s="94">
        <f t="shared" si="2"/>
        <v>60</v>
      </c>
      <c r="K20" s="95">
        <f t="shared" si="2"/>
        <v>41376</v>
      </c>
      <c r="L20" s="94">
        <f t="shared" si="2"/>
        <v>101</v>
      </c>
      <c r="M20" s="95">
        <f t="shared" si="2"/>
        <v>41417</v>
      </c>
      <c r="N20" s="94">
        <f t="shared" si="2"/>
        <v>142</v>
      </c>
      <c r="O20" s="95">
        <f t="shared" si="2"/>
        <v>41458</v>
      </c>
      <c r="P20" s="94">
        <f t="shared" si="2"/>
        <v>183</v>
      </c>
      <c r="Q20" s="95">
        <f t="shared" si="2"/>
        <v>41499</v>
      </c>
      <c r="R20" s="94">
        <f t="shared" si="2"/>
        <v>224</v>
      </c>
      <c r="S20" s="95">
        <f t="shared" si="2"/>
        <v>41540</v>
      </c>
      <c r="T20" s="94">
        <f t="shared" si="2"/>
        <v>265</v>
      </c>
      <c r="U20" s="95">
        <f t="shared" si="2"/>
        <v>41581</v>
      </c>
      <c r="V20" s="94">
        <f t="shared" si="2"/>
        <v>306</v>
      </c>
      <c r="W20" s="95">
        <f t="shared" si="2"/>
        <v>41622</v>
      </c>
      <c r="X20" s="94">
        <f t="shared" si="2"/>
        <v>347</v>
      </c>
    </row>
    <row r="21" spans="1:24" ht="13.5" thickBot="1" x14ac:dyDescent="0.25">
      <c r="A21" s="97" t="s">
        <v>348</v>
      </c>
      <c r="B21" s="98" t="s">
        <v>38</v>
      </c>
      <c r="C21" s="99"/>
      <c r="D21" s="100"/>
      <c r="E21" s="101">
        <f t="shared" ca="1" si="3"/>
        <v>0</v>
      </c>
      <c r="F21" s="106"/>
      <c r="G21" s="95">
        <v>41295</v>
      </c>
      <c r="H21" s="94">
        <v>20</v>
      </c>
      <c r="I21" s="95">
        <f t="shared" si="2"/>
        <v>41336</v>
      </c>
      <c r="J21" s="94">
        <f t="shared" si="2"/>
        <v>61</v>
      </c>
      <c r="K21" s="95">
        <f t="shared" si="2"/>
        <v>41377</v>
      </c>
      <c r="L21" s="94">
        <f t="shared" si="2"/>
        <v>102</v>
      </c>
      <c r="M21" s="95">
        <f t="shared" si="2"/>
        <v>41418</v>
      </c>
      <c r="N21" s="94">
        <f t="shared" si="2"/>
        <v>143</v>
      </c>
      <c r="O21" s="95">
        <f t="shared" si="2"/>
        <v>41459</v>
      </c>
      <c r="P21" s="94">
        <f t="shared" si="2"/>
        <v>184</v>
      </c>
      <c r="Q21" s="95">
        <f t="shared" si="2"/>
        <v>41500</v>
      </c>
      <c r="R21" s="94">
        <f t="shared" si="2"/>
        <v>225</v>
      </c>
      <c r="S21" s="95">
        <f t="shared" si="2"/>
        <v>41541</v>
      </c>
      <c r="T21" s="94">
        <f t="shared" si="2"/>
        <v>266</v>
      </c>
      <c r="U21" s="95">
        <f t="shared" si="2"/>
        <v>41582</v>
      </c>
      <c r="V21" s="94">
        <f t="shared" si="2"/>
        <v>307</v>
      </c>
      <c r="W21" s="95">
        <f t="shared" si="2"/>
        <v>41623</v>
      </c>
      <c r="X21" s="94">
        <f t="shared" si="2"/>
        <v>348</v>
      </c>
    </row>
    <row r="22" spans="1:24" ht="13.5" thickBot="1" x14ac:dyDescent="0.25">
      <c r="A22" s="102" t="s">
        <v>348</v>
      </c>
      <c r="B22" s="103" t="s">
        <v>38</v>
      </c>
      <c r="C22" s="104"/>
      <c r="D22" s="105"/>
      <c r="E22" s="101">
        <f t="shared" ca="1" si="3"/>
        <v>0</v>
      </c>
      <c r="F22" s="106"/>
      <c r="G22" s="95">
        <v>41296</v>
      </c>
      <c r="H22" s="94">
        <v>21</v>
      </c>
      <c r="I22" s="95">
        <f t="shared" si="2"/>
        <v>41337</v>
      </c>
      <c r="J22" s="94">
        <f t="shared" si="2"/>
        <v>62</v>
      </c>
      <c r="K22" s="95">
        <f t="shared" si="2"/>
        <v>41378</v>
      </c>
      <c r="L22" s="94">
        <f t="shared" si="2"/>
        <v>103</v>
      </c>
      <c r="M22" s="95">
        <f t="shared" si="2"/>
        <v>41419</v>
      </c>
      <c r="N22" s="94">
        <f t="shared" si="2"/>
        <v>144</v>
      </c>
      <c r="O22" s="95">
        <f t="shared" si="2"/>
        <v>41460</v>
      </c>
      <c r="P22" s="94">
        <f t="shared" si="2"/>
        <v>185</v>
      </c>
      <c r="Q22" s="95">
        <f t="shared" si="2"/>
        <v>41501</v>
      </c>
      <c r="R22" s="94">
        <f t="shared" si="2"/>
        <v>226</v>
      </c>
      <c r="S22" s="95">
        <f t="shared" si="2"/>
        <v>41542</v>
      </c>
      <c r="T22" s="94">
        <f t="shared" si="2"/>
        <v>267</v>
      </c>
      <c r="U22" s="95">
        <f t="shared" si="2"/>
        <v>41583</v>
      </c>
      <c r="V22" s="94">
        <f t="shared" si="2"/>
        <v>308</v>
      </c>
      <c r="W22" s="95">
        <f t="shared" si="2"/>
        <v>41624</v>
      </c>
      <c r="X22" s="94">
        <f t="shared" si="2"/>
        <v>349</v>
      </c>
    </row>
    <row r="23" spans="1:24" ht="13.5" thickBot="1" x14ac:dyDescent="0.25">
      <c r="A23" s="107" t="s">
        <v>348</v>
      </c>
      <c r="B23" s="108" t="s">
        <v>38</v>
      </c>
      <c r="C23" s="109"/>
      <c r="D23" s="110"/>
      <c r="E23" s="101">
        <f t="shared" ca="1" si="3"/>
        <v>0</v>
      </c>
      <c r="F23" s="106"/>
      <c r="G23" s="95">
        <v>41297</v>
      </c>
      <c r="H23" s="94">
        <v>22</v>
      </c>
      <c r="I23" s="95">
        <f t="shared" si="2"/>
        <v>41338</v>
      </c>
      <c r="J23" s="94">
        <f t="shared" si="2"/>
        <v>63</v>
      </c>
      <c r="K23" s="95">
        <f t="shared" si="2"/>
        <v>41379</v>
      </c>
      <c r="L23" s="94">
        <f t="shared" si="2"/>
        <v>104</v>
      </c>
      <c r="M23" s="95">
        <f t="shared" si="2"/>
        <v>41420</v>
      </c>
      <c r="N23" s="94">
        <f t="shared" si="2"/>
        <v>145</v>
      </c>
      <c r="O23" s="95">
        <f t="shared" si="2"/>
        <v>41461</v>
      </c>
      <c r="P23" s="94">
        <f t="shared" si="2"/>
        <v>186</v>
      </c>
      <c r="Q23" s="95">
        <f t="shared" si="2"/>
        <v>41502</v>
      </c>
      <c r="R23" s="94">
        <f t="shared" si="2"/>
        <v>227</v>
      </c>
      <c r="S23" s="95">
        <f t="shared" si="2"/>
        <v>41543</v>
      </c>
      <c r="T23" s="94">
        <f t="shared" si="2"/>
        <v>268</v>
      </c>
      <c r="U23" s="95">
        <f t="shared" si="2"/>
        <v>41584</v>
      </c>
      <c r="V23" s="94">
        <f t="shared" si="2"/>
        <v>309</v>
      </c>
      <c r="W23" s="95">
        <f t="shared" si="2"/>
        <v>41625</v>
      </c>
      <c r="X23" s="94">
        <f t="shared" si="2"/>
        <v>350</v>
      </c>
    </row>
    <row r="24" spans="1:24" ht="13.5" thickBot="1" x14ac:dyDescent="0.25">
      <c r="A24" s="97" t="s">
        <v>349</v>
      </c>
      <c r="B24" s="98" t="s">
        <v>38</v>
      </c>
      <c r="C24" s="99"/>
      <c r="D24" s="100"/>
      <c r="E24" s="101">
        <f t="shared" ca="1" si="3"/>
        <v>0</v>
      </c>
      <c r="F24" s="106"/>
      <c r="G24" s="95">
        <v>41298</v>
      </c>
      <c r="H24" s="94">
        <v>23</v>
      </c>
      <c r="I24" s="95">
        <f t="shared" si="2"/>
        <v>41339</v>
      </c>
      <c r="J24" s="94">
        <f t="shared" si="2"/>
        <v>64</v>
      </c>
      <c r="K24" s="95">
        <f t="shared" si="2"/>
        <v>41380</v>
      </c>
      <c r="L24" s="94">
        <f t="shared" si="2"/>
        <v>105</v>
      </c>
      <c r="M24" s="95">
        <f t="shared" si="2"/>
        <v>41421</v>
      </c>
      <c r="N24" s="94">
        <f t="shared" si="2"/>
        <v>146</v>
      </c>
      <c r="O24" s="95">
        <f t="shared" si="2"/>
        <v>41462</v>
      </c>
      <c r="P24" s="94">
        <f t="shared" si="2"/>
        <v>187</v>
      </c>
      <c r="Q24" s="95">
        <f t="shared" si="2"/>
        <v>41503</v>
      </c>
      <c r="R24" s="94">
        <f t="shared" si="2"/>
        <v>228</v>
      </c>
      <c r="S24" s="95">
        <f t="shared" si="2"/>
        <v>41544</v>
      </c>
      <c r="T24" s="94">
        <f t="shared" si="2"/>
        <v>269</v>
      </c>
      <c r="U24" s="95">
        <f t="shared" si="2"/>
        <v>41585</v>
      </c>
      <c r="V24" s="94">
        <f t="shared" si="2"/>
        <v>310</v>
      </c>
      <c r="W24" s="95">
        <f t="shared" si="2"/>
        <v>41626</v>
      </c>
      <c r="X24" s="94">
        <f t="shared" si="2"/>
        <v>351</v>
      </c>
    </row>
    <row r="25" spans="1:24" ht="13.5" thickBot="1" x14ac:dyDescent="0.25">
      <c r="A25" s="102" t="s">
        <v>349</v>
      </c>
      <c r="B25" s="103" t="s">
        <v>38</v>
      </c>
      <c r="C25" s="104"/>
      <c r="D25" s="105"/>
      <c r="E25" s="101">
        <f t="shared" ca="1" si="3"/>
        <v>0</v>
      </c>
      <c r="F25" s="106"/>
      <c r="G25" s="95">
        <v>41299</v>
      </c>
      <c r="H25" s="94">
        <v>24</v>
      </c>
      <c r="I25" s="95">
        <f t="shared" si="2"/>
        <v>41340</v>
      </c>
      <c r="J25" s="94">
        <f t="shared" si="2"/>
        <v>65</v>
      </c>
      <c r="K25" s="95">
        <f t="shared" si="2"/>
        <v>41381</v>
      </c>
      <c r="L25" s="94">
        <f t="shared" si="2"/>
        <v>106</v>
      </c>
      <c r="M25" s="95">
        <f t="shared" si="2"/>
        <v>41422</v>
      </c>
      <c r="N25" s="94">
        <f t="shared" si="2"/>
        <v>147</v>
      </c>
      <c r="O25" s="95">
        <f t="shared" si="2"/>
        <v>41463</v>
      </c>
      <c r="P25" s="94">
        <f t="shared" si="2"/>
        <v>188</v>
      </c>
      <c r="Q25" s="95">
        <f t="shared" si="2"/>
        <v>41504</v>
      </c>
      <c r="R25" s="94">
        <f t="shared" si="2"/>
        <v>229</v>
      </c>
      <c r="S25" s="95">
        <f t="shared" si="2"/>
        <v>41545</v>
      </c>
      <c r="T25" s="94">
        <f t="shared" si="2"/>
        <v>270</v>
      </c>
      <c r="U25" s="95">
        <f t="shared" si="2"/>
        <v>41586</v>
      </c>
      <c r="V25" s="94">
        <f t="shared" si="2"/>
        <v>311</v>
      </c>
      <c r="W25" s="95">
        <f t="shared" si="2"/>
        <v>41627</v>
      </c>
      <c r="X25" s="94">
        <f t="shared" si="2"/>
        <v>352</v>
      </c>
    </row>
    <row r="26" spans="1:24" ht="13.5" thickBot="1" x14ac:dyDescent="0.25">
      <c r="A26" s="107" t="s">
        <v>349</v>
      </c>
      <c r="B26" s="108" t="s">
        <v>38</v>
      </c>
      <c r="C26" s="109"/>
      <c r="D26" s="110"/>
      <c r="E26" s="101">
        <f t="shared" ca="1" si="3"/>
        <v>0</v>
      </c>
      <c r="F26" s="106"/>
      <c r="G26" s="95">
        <v>41300</v>
      </c>
      <c r="H26" s="94">
        <v>25</v>
      </c>
      <c r="I26" s="95">
        <f t="shared" si="2"/>
        <v>41341</v>
      </c>
      <c r="J26" s="94">
        <f t="shared" si="2"/>
        <v>66</v>
      </c>
      <c r="K26" s="95">
        <f t="shared" si="2"/>
        <v>41382</v>
      </c>
      <c r="L26" s="94">
        <f t="shared" si="2"/>
        <v>107</v>
      </c>
      <c r="M26" s="95">
        <f t="shared" si="2"/>
        <v>41423</v>
      </c>
      <c r="N26" s="94">
        <f t="shared" si="2"/>
        <v>148</v>
      </c>
      <c r="O26" s="95">
        <f t="shared" si="2"/>
        <v>41464</v>
      </c>
      <c r="P26" s="94">
        <f t="shared" si="2"/>
        <v>189</v>
      </c>
      <c r="Q26" s="95">
        <f t="shared" si="2"/>
        <v>41505</v>
      </c>
      <c r="R26" s="94">
        <f t="shared" si="2"/>
        <v>230</v>
      </c>
      <c r="S26" s="95">
        <f t="shared" si="2"/>
        <v>41546</v>
      </c>
      <c r="T26" s="94">
        <f t="shared" si="2"/>
        <v>271</v>
      </c>
      <c r="U26" s="95">
        <f t="shared" si="2"/>
        <v>41587</v>
      </c>
      <c r="V26" s="94">
        <f t="shared" si="2"/>
        <v>312</v>
      </c>
      <c r="W26" s="95">
        <f t="shared" si="2"/>
        <v>41628</v>
      </c>
      <c r="X26" s="94">
        <f t="shared" si="2"/>
        <v>353</v>
      </c>
    </row>
    <row r="27" spans="1:24" ht="13.5" thickBot="1" x14ac:dyDescent="0.25">
      <c r="A27" s="97" t="s">
        <v>350</v>
      </c>
      <c r="B27" s="98" t="s">
        <v>38</v>
      </c>
      <c r="C27" s="99"/>
      <c r="D27" s="100"/>
      <c r="E27" s="101">
        <f t="shared" ca="1" si="3"/>
        <v>0</v>
      </c>
      <c r="F27" s="106"/>
      <c r="G27" s="95">
        <v>41301</v>
      </c>
      <c r="H27" s="94">
        <v>26</v>
      </c>
      <c r="I27" s="95">
        <f t="shared" si="2"/>
        <v>41342</v>
      </c>
      <c r="J27" s="94">
        <f t="shared" si="2"/>
        <v>67</v>
      </c>
      <c r="K27" s="95">
        <f t="shared" si="2"/>
        <v>41383</v>
      </c>
      <c r="L27" s="94">
        <f t="shared" si="2"/>
        <v>108</v>
      </c>
      <c r="M27" s="95">
        <f t="shared" si="2"/>
        <v>41424</v>
      </c>
      <c r="N27" s="94">
        <f t="shared" si="2"/>
        <v>149</v>
      </c>
      <c r="O27" s="95">
        <f t="shared" si="2"/>
        <v>41465</v>
      </c>
      <c r="P27" s="94">
        <f t="shared" si="2"/>
        <v>190</v>
      </c>
      <c r="Q27" s="95">
        <f t="shared" si="2"/>
        <v>41506</v>
      </c>
      <c r="R27" s="94">
        <f t="shared" si="2"/>
        <v>231</v>
      </c>
      <c r="S27" s="95">
        <f t="shared" si="2"/>
        <v>41547</v>
      </c>
      <c r="T27" s="94">
        <f t="shared" si="2"/>
        <v>272</v>
      </c>
      <c r="U27" s="95">
        <f t="shared" si="2"/>
        <v>41588</v>
      </c>
      <c r="V27" s="94">
        <f t="shared" si="2"/>
        <v>313</v>
      </c>
      <c r="W27" s="95">
        <f t="shared" si="2"/>
        <v>41629</v>
      </c>
      <c r="X27" s="94">
        <f t="shared" si="2"/>
        <v>354</v>
      </c>
    </row>
    <row r="28" spans="1:24" ht="13.5" thickBot="1" x14ac:dyDescent="0.25">
      <c r="A28" s="102" t="s">
        <v>350</v>
      </c>
      <c r="B28" s="103" t="s">
        <v>38</v>
      </c>
      <c r="C28" s="104"/>
      <c r="D28" s="105"/>
      <c r="E28" s="101">
        <f t="shared" ca="1" si="3"/>
        <v>0</v>
      </c>
      <c r="F28" s="106"/>
      <c r="G28" s="95">
        <v>41302</v>
      </c>
      <c r="H28" s="94">
        <v>27</v>
      </c>
      <c r="I28" s="95">
        <f t="shared" si="2"/>
        <v>41343</v>
      </c>
      <c r="J28" s="94">
        <f t="shared" si="2"/>
        <v>68</v>
      </c>
      <c r="K28" s="95">
        <f t="shared" si="2"/>
        <v>41384</v>
      </c>
      <c r="L28" s="94">
        <f t="shared" si="2"/>
        <v>109</v>
      </c>
      <c r="M28" s="95">
        <f t="shared" si="2"/>
        <v>41425</v>
      </c>
      <c r="N28" s="94">
        <f t="shared" si="2"/>
        <v>150</v>
      </c>
      <c r="O28" s="95">
        <f t="shared" si="2"/>
        <v>41466</v>
      </c>
      <c r="P28" s="94">
        <f t="shared" si="2"/>
        <v>191</v>
      </c>
      <c r="Q28" s="95">
        <f t="shared" si="2"/>
        <v>41507</v>
      </c>
      <c r="R28" s="94">
        <f t="shared" si="2"/>
        <v>232</v>
      </c>
      <c r="S28" s="95">
        <f t="shared" si="2"/>
        <v>41548</v>
      </c>
      <c r="T28" s="94">
        <f t="shared" si="2"/>
        <v>273</v>
      </c>
      <c r="U28" s="95">
        <f t="shared" si="2"/>
        <v>41589</v>
      </c>
      <c r="V28" s="94">
        <f t="shared" si="2"/>
        <v>314</v>
      </c>
      <c r="W28" s="95">
        <f t="shared" si="2"/>
        <v>41630</v>
      </c>
      <c r="X28" s="94">
        <f t="shared" si="2"/>
        <v>355</v>
      </c>
    </row>
    <row r="29" spans="1:24" ht="13.5" thickBot="1" x14ac:dyDescent="0.25">
      <c r="A29" s="107" t="s">
        <v>350</v>
      </c>
      <c r="B29" s="108" t="s">
        <v>38</v>
      </c>
      <c r="C29" s="109"/>
      <c r="D29" s="110"/>
      <c r="E29" s="101">
        <f t="shared" ca="1" si="3"/>
        <v>0</v>
      </c>
      <c r="F29" s="106"/>
      <c r="G29" s="95">
        <v>41303</v>
      </c>
      <c r="H29" s="94">
        <v>28</v>
      </c>
      <c r="I29" s="95">
        <f t="shared" si="2"/>
        <v>41344</v>
      </c>
      <c r="J29" s="94">
        <f t="shared" si="2"/>
        <v>69</v>
      </c>
      <c r="K29" s="95">
        <f t="shared" si="2"/>
        <v>41385</v>
      </c>
      <c r="L29" s="94">
        <f t="shared" si="2"/>
        <v>110</v>
      </c>
      <c r="M29" s="95">
        <f t="shared" si="2"/>
        <v>41426</v>
      </c>
      <c r="N29" s="94">
        <f t="shared" si="2"/>
        <v>151</v>
      </c>
      <c r="O29" s="95">
        <f t="shared" si="2"/>
        <v>41467</v>
      </c>
      <c r="P29" s="94">
        <f t="shared" si="2"/>
        <v>192</v>
      </c>
      <c r="Q29" s="95">
        <f t="shared" si="2"/>
        <v>41508</v>
      </c>
      <c r="R29" s="94">
        <f t="shared" si="2"/>
        <v>233</v>
      </c>
      <c r="S29" s="95">
        <f t="shared" si="2"/>
        <v>41549</v>
      </c>
      <c r="T29" s="94">
        <f t="shared" si="2"/>
        <v>274</v>
      </c>
      <c r="U29" s="95">
        <f t="shared" si="2"/>
        <v>41590</v>
      </c>
      <c r="V29" s="94">
        <f t="shared" si="2"/>
        <v>315</v>
      </c>
      <c r="W29" s="95">
        <f t="shared" si="2"/>
        <v>41631</v>
      </c>
      <c r="X29" s="94">
        <f t="shared" si="2"/>
        <v>356</v>
      </c>
    </row>
    <row r="30" spans="1:24" ht="13.5" thickBot="1" x14ac:dyDescent="0.25">
      <c r="A30" s="97" t="s">
        <v>351</v>
      </c>
      <c r="B30" s="98" t="s">
        <v>38</v>
      </c>
      <c r="C30" s="99"/>
      <c r="D30" s="100"/>
      <c r="E30" s="101">
        <f t="shared" ca="1" si="3"/>
        <v>0</v>
      </c>
      <c r="F30" s="106"/>
      <c r="G30" s="95">
        <v>41304</v>
      </c>
      <c r="H30" s="94">
        <v>29</v>
      </c>
      <c r="I30" s="95">
        <f t="shared" si="2"/>
        <v>41345</v>
      </c>
      <c r="J30" s="94">
        <f t="shared" si="2"/>
        <v>70</v>
      </c>
      <c r="K30" s="95">
        <f t="shared" si="2"/>
        <v>41386</v>
      </c>
      <c r="L30" s="94">
        <f t="shared" si="2"/>
        <v>111</v>
      </c>
      <c r="M30" s="95">
        <f t="shared" si="2"/>
        <v>41427</v>
      </c>
      <c r="N30" s="94">
        <f t="shared" si="2"/>
        <v>152</v>
      </c>
      <c r="O30" s="95">
        <f t="shared" si="2"/>
        <v>41468</v>
      </c>
      <c r="P30" s="94">
        <f t="shared" si="2"/>
        <v>193</v>
      </c>
      <c r="Q30" s="95">
        <f t="shared" si="2"/>
        <v>41509</v>
      </c>
      <c r="R30" s="94">
        <f t="shared" si="2"/>
        <v>234</v>
      </c>
      <c r="S30" s="95">
        <f t="shared" si="2"/>
        <v>41550</v>
      </c>
      <c r="T30" s="94">
        <f t="shared" si="2"/>
        <v>275</v>
      </c>
      <c r="U30" s="95">
        <f t="shared" si="2"/>
        <v>41591</v>
      </c>
      <c r="V30" s="94">
        <f t="shared" si="2"/>
        <v>316</v>
      </c>
      <c r="W30" s="95">
        <f t="shared" si="2"/>
        <v>41632</v>
      </c>
      <c r="X30" s="94">
        <f t="shared" si="2"/>
        <v>357</v>
      </c>
    </row>
    <row r="31" spans="1:24" ht="13.5" thickBot="1" x14ac:dyDescent="0.25">
      <c r="A31" s="102" t="s">
        <v>351</v>
      </c>
      <c r="B31" s="103" t="s">
        <v>38</v>
      </c>
      <c r="C31" s="104"/>
      <c r="D31" s="105"/>
      <c r="E31" s="101">
        <f t="shared" ca="1" si="3"/>
        <v>0</v>
      </c>
      <c r="F31" s="106"/>
      <c r="G31" s="95">
        <v>41305</v>
      </c>
      <c r="H31" s="94">
        <v>30</v>
      </c>
      <c r="I31" s="95">
        <f t="shared" si="2"/>
        <v>41346</v>
      </c>
      <c r="J31" s="94">
        <f t="shared" si="2"/>
        <v>71</v>
      </c>
      <c r="K31" s="95">
        <f t="shared" si="2"/>
        <v>41387</v>
      </c>
      <c r="L31" s="94">
        <f t="shared" si="2"/>
        <v>112</v>
      </c>
      <c r="M31" s="95">
        <f t="shared" si="2"/>
        <v>41428</v>
      </c>
      <c r="N31" s="94">
        <f t="shared" si="2"/>
        <v>153</v>
      </c>
      <c r="O31" s="95">
        <f t="shared" si="2"/>
        <v>41469</v>
      </c>
      <c r="P31" s="94">
        <f t="shared" si="2"/>
        <v>194</v>
      </c>
      <c r="Q31" s="95">
        <f t="shared" si="2"/>
        <v>41510</v>
      </c>
      <c r="R31" s="94">
        <f t="shared" si="2"/>
        <v>235</v>
      </c>
      <c r="S31" s="95">
        <f t="shared" si="2"/>
        <v>41551</v>
      </c>
      <c r="T31" s="94">
        <f t="shared" si="2"/>
        <v>276</v>
      </c>
      <c r="U31" s="95">
        <f t="shared" si="2"/>
        <v>41592</v>
      </c>
      <c r="V31" s="94">
        <f t="shared" si="2"/>
        <v>317</v>
      </c>
      <c r="W31" s="95">
        <f t="shared" si="2"/>
        <v>41633</v>
      </c>
      <c r="X31" s="94">
        <f t="shared" si="2"/>
        <v>358</v>
      </c>
    </row>
    <row r="32" spans="1:24" ht="13.5" thickBot="1" x14ac:dyDescent="0.25">
      <c r="A32" s="107" t="s">
        <v>351</v>
      </c>
      <c r="B32" s="108" t="s">
        <v>38</v>
      </c>
      <c r="C32" s="109"/>
      <c r="D32" s="110"/>
      <c r="E32" s="101">
        <f t="shared" ca="1" si="3"/>
        <v>0</v>
      </c>
      <c r="F32" s="106"/>
      <c r="G32" s="95">
        <v>41306</v>
      </c>
      <c r="H32" s="94">
        <v>31</v>
      </c>
      <c r="I32" s="95">
        <f t="shared" si="2"/>
        <v>41347</v>
      </c>
      <c r="J32" s="94">
        <f t="shared" si="2"/>
        <v>72</v>
      </c>
      <c r="K32" s="95">
        <f t="shared" si="2"/>
        <v>41388</v>
      </c>
      <c r="L32" s="94">
        <f t="shared" si="2"/>
        <v>113</v>
      </c>
      <c r="M32" s="95">
        <f t="shared" si="2"/>
        <v>41429</v>
      </c>
      <c r="N32" s="94">
        <f t="shared" si="2"/>
        <v>154</v>
      </c>
      <c r="O32" s="95">
        <f t="shared" si="2"/>
        <v>41470</v>
      </c>
      <c r="P32" s="94">
        <f t="shared" si="2"/>
        <v>195</v>
      </c>
      <c r="Q32" s="95">
        <f t="shared" si="2"/>
        <v>41511</v>
      </c>
      <c r="R32" s="94">
        <f t="shared" si="2"/>
        <v>236</v>
      </c>
      <c r="S32" s="95">
        <f t="shared" si="2"/>
        <v>41552</v>
      </c>
      <c r="T32" s="94">
        <f t="shared" si="2"/>
        <v>277</v>
      </c>
      <c r="U32" s="95">
        <f t="shared" si="2"/>
        <v>41593</v>
      </c>
      <c r="V32" s="94">
        <f t="shared" si="2"/>
        <v>318</v>
      </c>
      <c r="W32" s="95">
        <f t="shared" si="2"/>
        <v>41634</v>
      </c>
      <c r="X32" s="94">
        <f t="shared" si="2"/>
        <v>359</v>
      </c>
    </row>
    <row r="33" spans="1:24" ht="13.5" thickBot="1" x14ac:dyDescent="0.25">
      <c r="A33" s="97" t="s">
        <v>352</v>
      </c>
      <c r="B33" s="98" t="s">
        <v>38</v>
      </c>
      <c r="C33" s="99"/>
      <c r="D33" s="100"/>
      <c r="E33" s="101">
        <f t="shared" ca="1" si="3"/>
        <v>0</v>
      </c>
      <c r="F33" s="106"/>
      <c r="G33" s="95">
        <v>41307</v>
      </c>
      <c r="H33" s="94">
        <v>32</v>
      </c>
      <c r="I33" s="95">
        <f t="shared" si="2"/>
        <v>41348</v>
      </c>
      <c r="J33" s="94">
        <f t="shared" si="2"/>
        <v>73</v>
      </c>
      <c r="K33" s="95">
        <f t="shared" si="2"/>
        <v>41389</v>
      </c>
      <c r="L33" s="94">
        <f t="shared" si="2"/>
        <v>114</v>
      </c>
      <c r="M33" s="95">
        <f t="shared" si="2"/>
        <v>41430</v>
      </c>
      <c r="N33" s="94">
        <f t="shared" si="2"/>
        <v>155</v>
      </c>
      <c r="O33" s="95">
        <f t="shared" si="2"/>
        <v>41471</v>
      </c>
      <c r="P33" s="94">
        <f t="shared" si="2"/>
        <v>196</v>
      </c>
      <c r="Q33" s="95">
        <f t="shared" si="2"/>
        <v>41512</v>
      </c>
      <c r="R33" s="94">
        <f t="shared" si="2"/>
        <v>237</v>
      </c>
      <c r="S33" s="95">
        <f t="shared" si="2"/>
        <v>41553</v>
      </c>
      <c r="T33" s="94">
        <f t="shared" si="2"/>
        <v>278</v>
      </c>
      <c r="U33" s="95">
        <f t="shared" si="2"/>
        <v>41594</v>
      </c>
      <c r="V33" s="94">
        <f t="shared" si="2"/>
        <v>319</v>
      </c>
      <c r="W33" s="95">
        <f t="shared" si="2"/>
        <v>41635</v>
      </c>
      <c r="X33" s="94">
        <f t="shared" ref="W33:X37" si="4">X32+1</f>
        <v>360</v>
      </c>
    </row>
    <row r="34" spans="1:24" ht="13.5" thickBot="1" x14ac:dyDescent="0.25">
      <c r="A34" s="102" t="s">
        <v>352</v>
      </c>
      <c r="B34" s="103" t="s">
        <v>38</v>
      </c>
      <c r="C34" s="104"/>
      <c r="D34" s="105"/>
      <c r="E34" s="101">
        <f t="shared" ca="1" si="3"/>
        <v>0</v>
      </c>
      <c r="F34" s="106"/>
      <c r="G34" s="95">
        <v>41308</v>
      </c>
      <c r="H34" s="94">
        <v>33</v>
      </c>
      <c r="I34" s="95">
        <f t="shared" ref="I34:V41" si="5">I33+1</f>
        <v>41349</v>
      </c>
      <c r="J34" s="94">
        <f t="shared" si="5"/>
        <v>74</v>
      </c>
      <c r="K34" s="95">
        <f t="shared" si="5"/>
        <v>41390</v>
      </c>
      <c r="L34" s="94">
        <f t="shared" si="5"/>
        <v>115</v>
      </c>
      <c r="M34" s="95">
        <f t="shared" si="5"/>
        <v>41431</v>
      </c>
      <c r="N34" s="94">
        <f t="shared" si="5"/>
        <v>156</v>
      </c>
      <c r="O34" s="95">
        <f t="shared" si="5"/>
        <v>41472</v>
      </c>
      <c r="P34" s="94">
        <f t="shared" si="5"/>
        <v>197</v>
      </c>
      <c r="Q34" s="95">
        <f t="shared" si="5"/>
        <v>41513</v>
      </c>
      <c r="R34" s="94">
        <f t="shared" si="5"/>
        <v>238</v>
      </c>
      <c r="S34" s="95">
        <f t="shared" si="5"/>
        <v>41554</v>
      </c>
      <c r="T34" s="94">
        <f t="shared" si="5"/>
        <v>279</v>
      </c>
      <c r="U34" s="95">
        <f t="shared" si="5"/>
        <v>41595</v>
      </c>
      <c r="V34" s="94">
        <f t="shared" si="5"/>
        <v>320</v>
      </c>
      <c r="W34" s="95">
        <f t="shared" si="4"/>
        <v>41636</v>
      </c>
      <c r="X34" s="94">
        <f t="shared" si="4"/>
        <v>361</v>
      </c>
    </row>
    <row r="35" spans="1:24" ht="13.5" thickBot="1" x14ac:dyDescent="0.25">
      <c r="A35" s="107" t="s">
        <v>352</v>
      </c>
      <c r="B35" s="108" t="s">
        <v>38</v>
      </c>
      <c r="C35" s="109"/>
      <c r="D35" s="110"/>
      <c r="E35" s="101">
        <f t="shared" ca="1" si="3"/>
        <v>0</v>
      </c>
      <c r="F35" s="106"/>
      <c r="G35" s="95">
        <v>41309</v>
      </c>
      <c r="H35" s="94">
        <v>34</v>
      </c>
      <c r="I35" s="95">
        <f t="shared" si="5"/>
        <v>41350</v>
      </c>
      <c r="J35" s="94">
        <f t="shared" si="5"/>
        <v>75</v>
      </c>
      <c r="K35" s="95">
        <f t="shared" si="5"/>
        <v>41391</v>
      </c>
      <c r="L35" s="94">
        <f t="shared" si="5"/>
        <v>116</v>
      </c>
      <c r="M35" s="95">
        <f t="shared" si="5"/>
        <v>41432</v>
      </c>
      <c r="N35" s="94">
        <f t="shared" si="5"/>
        <v>157</v>
      </c>
      <c r="O35" s="95">
        <f t="shared" si="5"/>
        <v>41473</v>
      </c>
      <c r="P35" s="94">
        <f t="shared" si="5"/>
        <v>198</v>
      </c>
      <c r="Q35" s="95">
        <f t="shared" si="5"/>
        <v>41514</v>
      </c>
      <c r="R35" s="94">
        <f t="shared" si="5"/>
        <v>239</v>
      </c>
      <c r="S35" s="95">
        <f t="shared" si="5"/>
        <v>41555</v>
      </c>
      <c r="T35" s="94">
        <f t="shared" si="5"/>
        <v>280</v>
      </c>
      <c r="U35" s="95">
        <f t="shared" si="5"/>
        <v>41596</v>
      </c>
      <c r="V35" s="94">
        <f t="shared" si="5"/>
        <v>321</v>
      </c>
      <c r="W35" s="95">
        <f t="shared" si="4"/>
        <v>41637</v>
      </c>
      <c r="X35" s="94">
        <f t="shared" si="4"/>
        <v>362</v>
      </c>
    </row>
    <row r="36" spans="1:24" ht="13.5" thickBot="1" x14ac:dyDescent="0.25">
      <c r="A36" s="97" t="s">
        <v>353</v>
      </c>
      <c r="B36" s="98" t="s">
        <v>38</v>
      </c>
      <c r="C36" s="99"/>
      <c r="D36" s="100"/>
      <c r="E36" s="101">
        <f t="shared" ca="1" si="3"/>
        <v>0</v>
      </c>
      <c r="F36" s="106"/>
      <c r="G36" s="95">
        <v>41310</v>
      </c>
      <c r="H36" s="94">
        <v>35</v>
      </c>
      <c r="I36" s="95">
        <f t="shared" si="5"/>
        <v>41351</v>
      </c>
      <c r="J36" s="94">
        <f t="shared" si="5"/>
        <v>76</v>
      </c>
      <c r="K36" s="95">
        <f t="shared" si="5"/>
        <v>41392</v>
      </c>
      <c r="L36" s="94">
        <f t="shared" si="5"/>
        <v>117</v>
      </c>
      <c r="M36" s="95">
        <f t="shared" si="5"/>
        <v>41433</v>
      </c>
      <c r="N36" s="94">
        <f t="shared" si="5"/>
        <v>158</v>
      </c>
      <c r="O36" s="95">
        <f t="shared" si="5"/>
        <v>41474</v>
      </c>
      <c r="P36" s="94">
        <f t="shared" si="5"/>
        <v>199</v>
      </c>
      <c r="Q36" s="95">
        <f t="shared" si="5"/>
        <v>41515</v>
      </c>
      <c r="R36" s="94">
        <f t="shared" si="5"/>
        <v>240</v>
      </c>
      <c r="S36" s="95">
        <f t="shared" si="5"/>
        <v>41556</v>
      </c>
      <c r="T36" s="94">
        <f t="shared" si="5"/>
        <v>281</v>
      </c>
      <c r="U36" s="95">
        <f t="shared" si="5"/>
        <v>41597</v>
      </c>
      <c r="V36" s="94">
        <f t="shared" si="5"/>
        <v>322</v>
      </c>
      <c r="W36" s="95">
        <f t="shared" si="4"/>
        <v>41638</v>
      </c>
      <c r="X36" s="94">
        <f t="shared" si="4"/>
        <v>363</v>
      </c>
    </row>
    <row r="37" spans="1:24" ht="13.5" thickBot="1" x14ac:dyDescent="0.25">
      <c r="A37" s="102" t="s">
        <v>353</v>
      </c>
      <c r="B37" s="103" t="s">
        <v>38</v>
      </c>
      <c r="C37" s="104"/>
      <c r="D37" s="105"/>
      <c r="E37" s="101">
        <f t="shared" ca="1" si="3"/>
        <v>0</v>
      </c>
      <c r="F37" s="106"/>
      <c r="G37" s="95">
        <v>41311</v>
      </c>
      <c r="H37" s="94">
        <v>36</v>
      </c>
      <c r="I37" s="95">
        <f t="shared" si="5"/>
        <v>41352</v>
      </c>
      <c r="J37" s="94">
        <f t="shared" si="5"/>
        <v>77</v>
      </c>
      <c r="K37" s="95">
        <f t="shared" si="5"/>
        <v>41393</v>
      </c>
      <c r="L37" s="94">
        <f t="shared" si="5"/>
        <v>118</v>
      </c>
      <c r="M37" s="95">
        <f t="shared" si="5"/>
        <v>41434</v>
      </c>
      <c r="N37" s="94">
        <f t="shared" si="5"/>
        <v>159</v>
      </c>
      <c r="O37" s="95">
        <f t="shared" si="5"/>
        <v>41475</v>
      </c>
      <c r="P37" s="94">
        <f t="shared" si="5"/>
        <v>200</v>
      </c>
      <c r="Q37" s="95">
        <f t="shared" si="5"/>
        <v>41516</v>
      </c>
      <c r="R37" s="94">
        <f t="shared" si="5"/>
        <v>241</v>
      </c>
      <c r="S37" s="95">
        <f t="shared" si="5"/>
        <v>41557</v>
      </c>
      <c r="T37" s="94">
        <f t="shared" si="5"/>
        <v>282</v>
      </c>
      <c r="U37" s="95">
        <f t="shared" si="5"/>
        <v>41598</v>
      </c>
      <c r="V37" s="94">
        <f t="shared" si="5"/>
        <v>323</v>
      </c>
      <c r="W37" s="95">
        <f t="shared" si="4"/>
        <v>41639</v>
      </c>
      <c r="X37" s="94">
        <f t="shared" si="4"/>
        <v>364</v>
      </c>
    </row>
    <row r="38" spans="1:24" ht="13.5" thickBot="1" x14ac:dyDescent="0.25">
      <c r="A38" s="107" t="s">
        <v>353</v>
      </c>
      <c r="B38" s="108" t="s">
        <v>38</v>
      </c>
      <c r="C38" s="109"/>
      <c r="D38" s="110"/>
      <c r="E38" s="101">
        <f t="shared" ca="1" si="3"/>
        <v>0</v>
      </c>
      <c r="F38" s="106"/>
      <c r="G38" s="95">
        <v>41312</v>
      </c>
      <c r="H38" s="94">
        <v>37</v>
      </c>
      <c r="I38" s="95">
        <f t="shared" si="5"/>
        <v>41353</v>
      </c>
      <c r="J38" s="94">
        <f t="shared" si="5"/>
        <v>78</v>
      </c>
      <c r="K38" s="95">
        <f t="shared" si="5"/>
        <v>41394</v>
      </c>
      <c r="L38" s="94">
        <f t="shared" si="5"/>
        <v>119</v>
      </c>
      <c r="M38" s="95">
        <f t="shared" si="5"/>
        <v>41435</v>
      </c>
      <c r="N38" s="94">
        <f t="shared" si="5"/>
        <v>160</v>
      </c>
      <c r="O38" s="95">
        <f t="shared" si="5"/>
        <v>41476</v>
      </c>
      <c r="P38" s="94">
        <f t="shared" si="5"/>
        <v>201</v>
      </c>
      <c r="Q38" s="95">
        <f t="shared" si="5"/>
        <v>41517</v>
      </c>
      <c r="R38" s="94">
        <f t="shared" si="5"/>
        <v>242</v>
      </c>
      <c r="S38" s="95">
        <f t="shared" si="5"/>
        <v>41558</v>
      </c>
      <c r="T38" s="94">
        <f t="shared" si="5"/>
        <v>283</v>
      </c>
      <c r="U38" s="95">
        <f t="shared" si="5"/>
        <v>41599</v>
      </c>
      <c r="V38" s="94">
        <f t="shared" si="5"/>
        <v>324</v>
      </c>
      <c r="W38" s="95"/>
      <c r="X38" s="95"/>
    </row>
    <row r="39" spans="1:24" ht="13.5" thickBot="1" x14ac:dyDescent="0.25">
      <c r="A39" s="97" t="s">
        <v>354</v>
      </c>
      <c r="B39" s="98" t="s">
        <v>38</v>
      </c>
      <c r="C39" s="99"/>
      <c r="D39" s="100"/>
      <c r="E39" s="101">
        <f t="shared" ca="1" si="3"/>
        <v>0</v>
      </c>
      <c r="F39" s="106"/>
      <c r="G39" s="95">
        <v>41313</v>
      </c>
      <c r="H39" s="94">
        <v>38</v>
      </c>
      <c r="I39" s="95">
        <f t="shared" si="5"/>
        <v>41354</v>
      </c>
      <c r="J39" s="94">
        <f t="shared" si="5"/>
        <v>79</v>
      </c>
      <c r="K39" s="95">
        <f t="shared" si="5"/>
        <v>41395</v>
      </c>
      <c r="L39" s="94">
        <f t="shared" si="5"/>
        <v>120</v>
      </c>
      <c r="M39" s="95">
        <f t="shared" si="5"/>
        <v>41436</v>
      </c>
      <c r="N39" s="94">
        <f t="shared" si="5"/>
        <v>161</v>
      </c>
      <c r="O39" s="95">
        <f t="shared" si="5"/>
        <v>41477</v>
      </c>
      <c r="P39" s="94">
        <f t="shared" si="5"/>
        <v>202</v>
      </c>
      <c r="Q39" s="95">
        <f t="shared" si="5"/>
        <v>41518</v>
      </c>
      <c r="R39" s="94">
        <f t="shared" si="5"/>
        <v>243</v>
      </c>
      <c r="S39" s="95">
        <f t="shared" si="5"/>
        <v>41559</v>
      </c>
      <c r="T39" s="94">
        <f t="shared" si="5"/>
        <v>284</v>
      </c>
      <c r="U39" s="95">
        <f t="shared" si="5"/>
        <v>41600</v>
      </c>
      <c r="V39" s="94">
        <f t="shared" si="5"/>
        <v>325</v>
      </c>
      <c r="W39" s="95"/>
      <c r="X39" s="95"/>
    </row>
    <row r="40" spans="1:24" ht="13.5" thickBot="1" x14ac:dyDescent="0.25">
      <c r="A40" s="102" t="s">
        <v>354</v>
      </c>
      <c r="B40" s="103" t="s">
        <v>38</v>
      </c>
      <c r="C40" s="104"/>
      <c r="D40" s="105"/>
      <c r="E40" s="101">
        <f t="shared" ca="1" si="3"/>
        <v>0</v>
      </c>
      <c r="F40" s="106"/>
      <c r="G40" s="95">
        <v>41314</v>
      </c>
      <c r="H40" s="94">
        <v>39</v>
      </c>
      <c r="I40" s="95">
        <f t="shared" si="5"/>
        <v>41355</v>
      </c>
      <c r="J40" s="94">
        <f t="shared" si="5"/>
        <v>80</v>
      </c>
      <c r="K40" s="95">
        <f t="shared" si="5"/>
        <v>41396</v>
      </c>
      <c r="L40" s="94">
        <f t="shared" si="5"/>
        <v>121</v>
      </c>
      <c r="M40" s="95">
        <f t="shared" si="5"/>
        <v>41437</v>
      </c>
      <c r="N40" s="94">
        <f t="shared" si="5"/>
        <v>162</v>
      </c>
      <c r="O40" s="95">
        <f t="shared" si="5"/>
        <v>41478</v>
      </c>
      <c r="P40" s="94">
        <f t="shared" si="5"/>
        <v>203</v>
      </c>
      <c r="Q40" s="95">
        <f t="shared" si="5"/>
        <v>41519</v>
      </c>
      <c r="R40" s="94">
        <f t="shared" si="5"/>
        <v>244</v>
      </c>
      <c r="S40" s="95">
        <f t="shared" si="5"/>
        <v>41560</v>
      </c>
      <c r="T40" s="94">
        <f t="shared" si="5"/>
        <v>285</v>
      </c>
      <c r="U40" s="95">
        <f t="shared" si="5"/>
        <v>41601</v>
      </c>
      <c r="V40" s="94">
        <f t="shared" si="5"/>
        <v>326</v>
      </c>
      <c r="W40" s="95"/>
      <c r="X40" s="95"/>
    </row>
    <row r="41" spans="1:24" ht="13.5" thickBot="1" x14ac:dyDescent="0.25">
      <c r="A41" s="107" t="s">
        <v>354</v>
      </c>
      <c r="B41" s="108" t="s">
        <v>38</v>
      </c>
      <c r="C41" s="109"/>
      <c r="D41" s="110"/>
      <c r="E41" s="101">
        <f t="shared" ca="1" si="3"/>
        <v>0</v>
      </c>
      <c r="F41" s="106"/>
      <c r="G41" s="95">
        <v>41315</v>
      </c>
      <c r="H41" s="94">
        <v>40</v>
      </c>
      <c r="I41" s="95">
        <f t="shared" si="5"/>
        <v>41356</v>
      </c>
      <c r="J41" s="94">
        <f t="shared" si="5"/>
        <v>81</v>
      </c>
      <c r="K41" s="95">
        <f t="shared" si="5"/>
        <v>41397</v>
      </c>
      <c r="L41" s="94">
        <f t="shared" si="5"/>
        <v>122</v>
      </c>
      <c r="M41" s="95">
        <f t="shared" si="5"/>
        <v>41438</v>
      </c>
      <c r="N41" s="94">
        <f t="shared" si="5"/>
        <v>163</v>
      </c>
      <c r="O41" s="95">
        <f t="shared" si="5"/>
        <v>41479</v>
      </c>
      <c r="P41" s="94">
        <f t="shared" si="5"/>
        <v>204</v>
      </c>
      <c r="Q41" s="95">
        <f t="shared" si="5"/>
        <v>41520</v>
      </c>
      <c r="R41" s="94">
        <f t="shared" si="5"/>
        <v>245</v>
      </c>
      <c r="S41" s="95">
        <f t="shared" si="5"/>
        <v>41561</v>
      </c>
      <c r="T41" s="94">
        <f t="shared" si="5"/>
        <v>286</v>
      </c>
      <c r="U41" s="95">
        <f t="shared" si="5"/>
        <v>41602</v>
      </c>
      <c r="V41" s="94">
        <f t="shared" si="5"/>
        <v>327</v>
      </c>
      <c r="W41" s="95"/>
      <c r="X41" s="95"/>
    </row>
    <row r="42" spans="1:24" ht="13.5" thickBot="1" x14ac:dyDescent="0.25">
      <c r="A42" s="97" t="s">
        <v>355</v>
      </c>
      <c r="B42" s="98" t="s">
        <v>38</v>
      </c>
      <c r="C42" s="99"/>
      <c r="D42" s="100"/>
      <c r="E42" s="101">
        <f t="shared" ca="1" si="3"/>
        <v>0</v>
      </c>
      <c r="F42" s="106"/>
    </row>
    <row r="43" spans="1:24" ht="13.5" thickBot="1" x14ac:dyDescent="0.25">
      <c r="A43" s="102" t="s">
        <v>355</v>
      </c>
      <c r="B43" s="103" t="s">
        <v>38</v>
      </c>
      <c r="C43" s="104"/>
      <c r="D43" s="105"/>
      <c r="E43" s="101">
        <f t="shared" ca="1" si="3"/>
        <v>0</v>
      </c>
      <c r="F43" s="106"/>
    </row>
    <row r="44" spans="1:24" ht="13.5" thickBot="1" x14ac:dyDescent="0.25">
      <c r="A44" s="107" t="s">
        <v>355</v>
      </c>
      <c r="B44" s="108" t="s">
        <v>38</v>
      </c>
      <c r="C44" s="109"/>
      <c r="D44" s="110"/>
      <c r="E44" s="101">
        <f t="shared" ca="1" si="3"/>
        <v>0</v>
      </c>
      <c r="F44" s="106"/>
    </row>
    <row r="45" spans="1:24" ht="13.5" thickBot="1" x14ac:dyDescent="0.25">
      <c r="A45" s="97" t="s">
        <v>356</v>
      </c>
      <c r="B45" s="98"/>
      <c r="C45" s="99"/>
      <c r="D45" s="100"/>
      <c r="E45" s="101">
        <f t="shared" ca="1" si="3"/>
        <v>0</v>
      </c>
      <c r="F45" s="106"/>
    </row>
    <row r="46" spans="1:24" ht="13.5" thickBot="1" x14ac:dyDescent="0.25">
      <c r="A46" s="102" t="s">
        <v>356</v>
      </c>
      <c r="B46" s="103"/>
      <c r="C46" s="104"/>
      <c r="D46" s="105"/>
      <c r="E46" s="101">
        <f t="shared" ca="1" si="3"/>
        <v>0</v>
      </c>
      <c r="F46" s="106"/>
    </row>
    <row r="47" spans="1:24" ht="13.5" thickBot="1" x14ac:dyDescent="0.25">
      <c r="A47" s="107" t="s">
        <v>356</v>
      </c>
      <c r="B47" s="108"/>
      <c r="C47" s="109"/>
      <c r="D47" s="110"/>
      <c r="E47" s="101">
        <f t="shared" ca="1" si="3"/>
        <v>0</v>
      </c>
      <c r="F47" s="106"/>
    </row>
    <row r="48" spans="1:24" ht="13.5" thickBot="1" x14ac:dyDescent="0.25">
      <c r="A48" s="97" t="s">
        <v>357</v>
      </c>
      <c r="B48" s="98"/>
      <c r="C48" s="99"/>
      <c r="D48" s="100"/>
      <c r="E48" s="101">
        <f t="shared" ca="1" si="3"/>
        <v>0</v>
      </c>
      <c r="F48" s="106"/>
    </row>
    <row r="49" spans="1:6" ht="13.5" thickBot="1" x14ac:dyDescent="0.25">
      <c r="A49" s="102" t="s">
        <v>357</v>
      </c>
      <c r="B49" s="103"/>
      <c r="C49" s="104"/>
      <c r="D49" s="105"/>
      <c r="E49" s="101">
        <f t="shared" ca="1" si="3"/>
        <v>0</v>
      </c>
      <c r="F49" s="106"/>
    </row>
    <row r="50" spans="1:6" ht="13.5" thickBot="1" x14ac:dyDescent="0.25">
      <c r="A50" s="107" t="s">
        <v>357</v>
      </c>
      <c r="B50" s="108"/>
      <c r="C50" s="109"/>
      <c r="D50" s="110"/>
      <c r="E50" s="101">
        <f t="shared" ca="1" si="3"/>
        <v>0</v>
      </c>
      <c r="F50" s="106"/>
    </row>
    <row r="51" spans="1:6" ht="13.5" thickBot="1" x14ac:dyDescent="0.25">
      <c r="A51" s="97" t="s">
        <v>358</v>
      </c>
      <c r="B51" s="98"/>
      <c r="C51" s="99"/>
      <c r="D51" s="100"/>
      <c r="E51" s="101">
        <f t="shared" ca="1" si="3"/>
        <v>0</v>
      </c>
      <c r="F51" s="106"/>
    </row>
    <row r="52" spans="1:6" ht="13.5" thickBot="1" x14ac:dyDescent="0.25">
      <c r="A52" s="102" t="s">
        <v>358</v>
      </c>
      <c r="B52" s="103"/>
      <c r="C52" s="104"/>
      <c r="D52" s="105"/>
      <c r="E52" s="101">
        <f t="shared" ca="1" si="3"/>
        <v>0</v>
      </c>
      <c r="F52" s="106"/>
    </row>
    <row r="53" spans="1:6" ht="13.5" thickBot="1" x14ac:dyDescent="0.25">
      <c r="A53" s="107" t="s">
        <v>358</v>
      </c>
      <c r="B53" s="108"/>
      <c r="C53" s="109"/>
      <c r="D53" s="110"/>
      <c r="E53" s="101">
        <f t="shared" ca="1" si="3"/>
        <v>0</v>
      </c>
      <c r="F53" s="1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Jan 2016</vt:lpstr>
      <vt:lpstr>Feb 2016</vt:lpstr>
      <vt:lpstr>Mar 2016</vt:lpstr>
      <vt:lpstr>April 2016</vt:lpstr>
      <vt:lpstr>May 2016</vt:lpstr>
      <vt:lpstr>June 2016</vt:lpstr>
      <vt:lpstr>July 2016</vt:lpstr>
      <vt:lpstr>Aug 2016</vt:lpstr>
      <vt:lpstr>Sep 2016</vt:lpstr>
      <vt:lpstr>Oct 2016</vt:lpstr>
      <vt:lpstr>Nov 2016</vt:lpstr>
      <vt:lpstr>Dec 2016</vt:lpstr>
      <vt:lpstr>Sheet1</vt:lpstr>
      <vt:lpstr>Ferry</vt:lpstr>
      <vt:lpstr>NOISY</vt:lpstr>
      <vt:lpstr>Data Base</vt:lpstr>
      <vt:lpstr>ALERTS</vt:lpstr>
      <vt:lpstr>'April 2016'!Print_Area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matthews</dc:creator>
  <cp:lastModifiedBy>Me</cp:lastModifiedBy>
  <cp:lastPrinted>2016-08-12T16:55:17Z</cp:lastPrinted>
  <dcterms:created xsi:type="dcterms:W3CDTF">2009-09-30T20:19:27Z</dcterms:created>
  <dcterms:modified xsi:type="dcterms:W3CDTF">2016-11-28T12:19:21Z</dcterms:modified>
</cp:coreProperties>
</file>